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5" windowWidth="4230" windowHeight="12135" tabRatio="715" firstSheet="2" activeTab="4"/>
  </bookViews>
  <sheets>
    <sheet name="1. Family Information" sheetId="19" r:id="rId1"/>
    <sheet name="2.Genus Information" sheetId="2" r:id="rId2"/>
    <sheet name="3.Species Information" sheetId="4" r:id="rId3"/>
    <sheet name="4.References Cited in 1-3" sheetId="16" r:id="rId4"/>
    <sheet name="5.Nomenclatural Data (all taxa)" sheetId="1" r:id="rId5"/>
    <sheet name="6.Specimens Examined" sheetId="6" r:id="rId6"/>
    <sheet name="7.Family Descriptions" sheetId="14" r:id="rId7"/>
    <sheet name="8.Genus Decriptions" sheetId="3" r:id="rId8"/>
    <sheet name="9.Species and Ssp. Descriptions" sheetId="5" r:id="rId9"/>
    <sheet name="Utility" sheetId="8" state="hidden" r:id="rId10"/>
    <sheet name="Distribution for Import" sheetId="15" state="hidden" r:id="rId11"/>
  </sheets>
  <calcPr calcId="144525"/>
</workbook>
</file>

<file path=xl/calcChain.xml><?xml version="1.0" encoding="utf-8"?>
<calcChain xmlns="http://schemas.openxmlformats.org/spreadsheetml/2006/main">
  <c r="AE2" i="1" l="1"/>
  <c r="AN2" i="1" l="1"/>
  <c r="L2" i="1"/>
  <c r="M2" i="1"/>
  <c r="AH2" i="1"/>
  <c r="AG2" i="1"/>
  <c r="K2" i="1"/>
  <c r="AO2" i="1"/>
  <c r="N2" i="1"/>
  <c r="AQ2" i="1"/>
  <c r="AI2" i="1"/>
  <c r="O2" i="1"/>
  <c r="AP2" i="1"/>
  <c r="AR2" i="1"/>
  <c r="AJ2" i="1"/>
  <c r="AT2" i="1"/>
  <c r="AS2" i="1"/>
  <c r="I2" i="1"/>
  <c r="C2" i="1"/>
  <c r="P2" i="1"/>
  <c r="Q2" i="1"/>
  <c r="D2" i="1"/>
  <c r="R2" i="1"/>
  <c r="AU2" i="1"/>
  <c r="S2" i="1"/>
  <c r="B2" i="1"/>
  <c r="BF2" i="1"/>
  <c r="BH2" i="1"/>
  <c r="BG2" i="1"/>
  <c r="BD2" i="1"/>
  <c r="X2" i="1"/>
  <c r="U2" i="1"/>
  <c r="Y2" i="1"/>
  <c r="V2" i="1"/>
  <c r="W2" i="1"/>
  <c r="T2" i="1"/>
  <c r="BJ2" i="1"/>
  <c r="BI2" i="1"/>
  <c r="AK2" i="1"/>
  <c r="AW2" i="1"/>
  <c r="AV2" i="1"/>
  <c r="BK2" i="1"/>
  <c r="AX2" i="1"/>
  <c r="F2" i="1"/>
  <c r="E2" i="1"/>
  <c r="G2" i="1"/>
  <c r="H2" i="1"/>
  <c r="BE2" i="1"/>
  <c r="BL2" i="1"/>
  <c r="Z2" i="1"/>
  <c r="AB2" i="1"/>
  <c r="AL2" i="1"/>
  <c r="AA2" i="1"/>
  <c r="AM2" i="1"/>
  <c r="AC2" i="1"/>
  <c r="AY2" i="1"/>
  <c r="AD2" i="1"/>
  <c r="AZ2" i="1"/>
  <c r="BA2" i="1"/>
  <c r="BB2" i="1"/>
  <c r="AF2" i="1"/>
  <c r="BC2" i="1"/>
  <c r="J2" i="1"/>
  <c r="H3" i="15" l="1"/>
  <c r="G3" i="15"/>
  <c r="F3" i="15"/>
  <c r="E3" i="15"/>
  <c r="D3" i="15"/>
  <c r="C3" i="15"/>
  <c r="B3" i="15"/>
  <c r="G4" i="15"/>
  <c r="B4" i="15" l="1"/>
  <c r="B5" i="15"/>
  <c r="B6" i="15"/>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3" i="15"/>
  <c r="B74"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109" i="15"/>
  <c r="B110" i="15"/>
  <c r="B111" i="15"/>
  <c r="B112" i="15"/>
  <c r="B113" i="15"/>
  <c r="B114" i="15"/>
  <c r="B115" i="15"/>
  <c r="B116"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154" i="15"/>
  <c r="B155" i="15"/>
  <c r="B156" i="15"/>
  <c r="B157" i="15"/>
  <c r="B158" i="15"/>
  <c r="B159" i="15"/>
  <c r="B160" i="15"/>
  <c r="B161" i="15"/>
  <c r="B162" i="15"/>
  <c r="B163" i="15"/>
  <c r="B164" i="15"/>
  <c r="B165" i="15"/>
  <c r="B166" i="15"/>
  <c r="B167" i="15"/>
  <c r="B168" i="15"/>
  <c r="B169" i="15"/>
  <c r="B170" i="15"/>
  <c r="B171" i="15"/>
  <c r="B172" i="15"/>
  <c r="B173" i="15"/>
  <c r="B174" i="15"/>
  <c r="B175" i="15"/>
  <c r="B176" i="15"/>
  <c r="B177" i="15"/>
  <c r="B178" i="15"/>
  <c r="B179" i="15"/>
  <c r="B180" i="15"/>
  <c r="B181" i="15"/>
  <c r="B182" i="15"/>
  <c r="B183" i="15"/>
  <c r="B184" i="15"/>
  <c r="B185" i="15"/>
  <c r="B186" i="15"/>
  <c r="B187" i="15"/>
  <c r="B188" i="15"/>
  <c r="B189" i="15"/>
  <c r="B190" i="15"/>
  <c r="B191" i="15"/>
  <c r="B192" i="15"/>
  <c r="B193" i="15"/>
  <c r="B194" i="15"/>
  <c r="B195" i="15"/>
  <c r="B196" i="15"/>
  <c r="B197" i="15"/>
  <c r="B198" i="15"/>
  <c r="B199" i="15"/>
  <c r="B200" i="15"/>
  <c r="B201" i="15"/>
  <c r="B202" i="15"/>
  <c r="B203" i="15"/>
  <c r="B204" i="15"/>
  <c r="B205" i="15"/>
  <c r="B206" i="15"/>
  <c r="B207" i="15"/>
  <c r="B208" i="15"/>
  <c r="B209" i="15"/>
  <c r="B210" i="15"/>
  <c r="B211" i="15"/>
  <c r="B212" i="15"/>
  <c r="B213" i="15"/>
  <c r="B214" i="15"/>
  <c r="B215" i="15"/>
  <c r="B216" i="15"/>
  <c r="B217" i="15"/>
  <c r="B218" i="15"/>
  <c r="B219" i="15"/>
  <c r="B220" i="15"/>
  <c r="B221" i="15"/>
  <c r="B222" i="15"/>
  <c r="B223" i="15"/>
  <c r="B224" i="15"/>
  <c r="B225" i="15"/>
  <c r="B226" i="15"/>
  <c r="B227" i="15"/>
  <c r="B228" i="15"/>
  <c r="B229" i="15"/>
  <c r="B230" i="15"/>
  <c r="B231" i="15"/>
  <c r="B232" i="15"/>
  <c r="B233" i="15"/>
  <c r="B234" i="15"/>
  <c r="B235" i="15"/>
  <c r="B236" i="15"/>
  <c r="B237" i="15"/>
  <c r="B238" i="15"/>
  <c r="B239" i="15"/>
  <c r="B240" i="15"/>
  <c r="B241" i="15"/>
  <c r="B242" i="15"/>
  <c r="B243" i="15"/>
  <c r="B244" i="15"/>
  <c r="B245" i="15"/>
  <c r="B246" i="15"/>
  <c r="B247" i="15"/>
  <c r="B248" i="15"/>
  <c r="B249" i="15"/>
  <c r="B250" i="15"/>
  <c r="B251" i="15"/>
  <c r="B252" i="15"/>
  <c r="B253" i="15"/>
  <c r="B254" i="15"/>
  <c r="B255" i="15"/>
  <c r="B256" i="15"/>
  <c r="B257" i="15"/>
  <c r="B258" i="15"/>
  <c r="B259" i="15"/>
  <c r="B260" i="15"/>
  <c r="B261" i="15"/>
  <c r="B262" i="15"/>
  <c r="B263" i="15"/>
  <c r="B264" i="15"/>
  <c r="B265" i="15"/>
  <c r="B266" i="15"/>
  <c r="B267" i="15"/>
  <c r="B268" i="15"/>
  <c r="B269" i="15"/>
  <c r="B270" i="15"/>
  <c r="B271" i="15"/>
  <c r="B272" i="15"/>
  <c r="B273" i="15"/>
  <c r="B274" i="15"/>
  <c r="B275" i="15"/>
  <c r="B276" i="15"/>
  <c r="B277" i="15"/>
  <c r="B278" i="15"/>
  <c r="B279" i="15"/>
  <c r="B280" i="15"/>
  <c r="B281" i="15"/>
  <c r="B282" i="15"/>
  <c r="B283" i="15"/>
  <c r="B284" i="15"/>
  <c r="B285" i="15"/>
  <c r="B286" i="15"/>
  <c r="B287" i="15"/>
  <c r="B288" i="15"/>
  <c r="B289" i="15"/>
  <c r="B290" i="15"/>
  <c r="B291" i="15"/>
  <c r="B292" i="15"/>
  <c r="B293" i="15"/>
  <c r="B294" i="15"/>
  <c r="B295" i="15"/>
  <c r="B296" i="15"/>
  <c r="B297" i="15"/>
  <c r="B298" i="15"/>
  <c r="B299" i="15"/>
  <c r="B300" i="15"/>
  <c r="B301" i="15"/>
  <c r="B302" i="15"/>
  <c r="B303" i="15"/>
  <c r="B304" i="15"/>
  <c r="B305" i="15"/>
  <c r="B306" i="15"/>
  <c r="B307" i="15"/>
  <c r="B308" i="15"/>
  <c r="B309" i="15"/>
  <c r="B310" i="15"/>
  <c r="B311" i="15"/>
  <c r="B312" i="15"/>
  <c r="B313" i="15"/>
  <c r="B314" i="15"/>
  <c r="B315" i="15"/>
  <c r="B316" i="15"/>
  <c r="B317" i="15"/>
  <c r="B318" i="15"/>
  <c r="B319" i="15"/>
  <c r="B320" i="15"/>
  <c r="B321" i="15"/>
  <c r="B322" i="15"/>
  <c r="B323" i="15"/>
  <c r="B324" i="15"/>
  <c r="B325" i="15"/>
  <c r="B326" i="15"/>
  <c r="B327" i="15"/>
  <c r="B328" i="15"/>
  <c r="B329" i="15"/>
  <c r="B330" i="15"/>
  <c r="B331" i="15"/>
  <c r="B332" i="15"/>
  <c r="B333" i="15"/>
  <c r="B334" i="15"/>
  <c r="B335" i="15"/>
  <c r="B336" i="15"/>
  <c r="B337" i="15"/>
  <c r="B338" i="15"/>
  <c r="B339" i="15"/>
  <c r="B340" i="15"/>
  <c r="B341" i="15"/>
  <c r="B342" i="15"/>
  <c r="B343" i="15"/>
  <c r="B344" i="15"/>
  <c r="B345" i="15"/>
  <c r="B346" i="15"/>
  <c r="B347" i="15"/>
  <c r="B348" i="15"/>
  <c r="B349" i="15"/>
  <c r="B350" i="15"/>
  <c r="B351" i="15"/>
  <c r="B352" i="15"/>
  <c r="B353" i="15"/>
  <c r="B354" i="15"/>
  <c r="B355" i="15"/>
  <c r="B356" i="15"/>
  <c r="B357" i="15"/>
  <c r="B358" i="15"/>
  <c r="B359" i="15"/>
  <c r="B360" i="15"/>
  <c r="B361" i="15"/>
  <c r="B362" i="15"/>
  <c r="B363" i="15"/>
  <c r="B364" i="15"/>
  <c r="B365" i="15"/>
  <c r="B366" i="15"/>
  <c r="B367" i="15"/>
  <c r="B368" i="15"/>
  <c r="B369" i="15"/>
  <c r="B370" i="15"/>
  <c r="B371" i="15"/>
  <c r="B372" i="15"/>
  <c r="B373" i="15"/>
  <c r="B374" i="15"/>
  <c r="B375" i="15"/>
  <c r="B376" i="15"/>
  <c r="B377" i="15"/>
  <c r="B378" i="15"/>
  <c r="B379" i="15"/>
  <c r="B380" i="15"/>
  <c r="B381" i="15"/>
  <c r="B382" i="15"/>
  <c r="B383" i="15"/>
  <c r="B384" i="15"/>
  <c r="B385" i="15"/>
  <c r="B386" i="15"/>
  <c r="B387" i="15"/>
  <c r="B388" i="15"/>
  <c r="B389" i="15"/>
  <c r="B390" i="15"/>
  <c r="B391" i="15"/>
  <c r="B392" i="15"/>
  <c r="B393" i="15"/>
  <c r="B394" i="15"/>
  <c r="B395" i="15"/>
  <c r="B396" i="15"/>
  <c r="B397" i="15"/>
  <c r="B398" i="15"/>
  <c r="B399" i="15"/>
  <c r="B400" i="15"/>
  <c r="B401" i="15"/>
  <c r="B402" i="15"/>
  <c r="B403" i="15"/>
  <c r="B404" i="15"/>
  <c r="B405" i="15"/>
  <c r="B406" i="15"/>
  <c r="B407" i="15"/>
  <c r="B408" i="15"/>
  <c r="B409" i="15"/>
  <c r="B410" i="15"/>
  <c r="B411" i="15"/>
  <c r="B412" i="15"/>
  <c r="B413" i="15"/>
  <c r="B414" i="15"/>
  <c r="B415" i="15"/>
  <c r="B416" i="15"/>
  <c r="B417" i="15"/>
  <c r="B418" i="15"/>
  <c r="B419" i="15"/>
  <c r="B420" i="15"/>
  <c r="B421" i="15"/>
  <c r="B422" i="15"/>
  <c r="B423" i="15"/>
  <c r="B424" i="15"/>
  <c r="B425" i="15"/>
  <c r="B426" i="15"/>
  <c r="B427" i="15"/>
  <c r="B428" i="15"/>
  <c r="B429" i="15"/>
  <c r="B430" i="15"/>
  <c r="B431" i="15"/>
  <c r="B432" i="15"/>
  <c r="B433" i="15"/>
  <c r="B434" i="15"/>
  <c r="B435" i="15"/>
  <c r="B436" i="15"/>
  <c r="B437" i="15"/>
  <c r="B438" i="15"/>
  <c r="B439" i="15"/>
  <c r="B440" i="15"/>
  <c r="B441" i="15"/>
  <c r="B442" i="15"/>
  <c r="B443" i="15"/>
  <c r="B444" i="15"/>
  <c r="B445" i="15"/>
  <c r="B446" i="15"/>
  <c r="B447" i="15"/>
  <c r="B448" i="15"/>
  <c r="B449" i="15"/>
  <c r="B450" i="15"/>
  <c r="B451" i="15"/>
  <c r="B452" i="15"/>
  <c r="B453" i="15"/>
  <c r="B454" i="15"/>
  <c r="B455" i="15"/>
  <c r="B456" i="15"/>
  <c r="B457" i="15"/>
  <c r="B458" i="15"/>
  <c r="B459" i="15"/>
  <c r="B460" i="15"/>
  <c r="B461" i="15"/>
  <c r="B462" i="15"/>
  <c r="B463" i="15"/>
  <c r="B464" i="15"/>
  <c r="B465" i="15"/>
  <c r="B466" i="15"/>
  <c r="B467" i="15"/>
  <c r="B468" i="15"/>
  <c r="B469" i="15"/>
  <c r="B470" i="15"/>
  <c r="B471" i="15"/>
  <c r="B472" i="15"/>
  <c r="B473" i="15"/>
  <c r="B474" i="15"/>
  <c r="B475" i="15"/>
  <c r="B476" i="15"/>
  <c r="B477" i="15"/>
  <c r="B478" i="15"/>
  <c r="B479" i="15"/>
  <c r="B480" i="15"/>
  <c r="B481" i="15"/>
  <c r="B482" i="15"/>
  <c r="B483" i="15"/>
  <c r="B484" i="15"/>
  <c r="B485" i="15"/>
  <c r="B486" i="15"/>
  <c r="B487" i="15"/>
  <c r="B488" i="15"/>
  <c r="B489" i="15"/>
  <c r="B490" i="15"/>
  <c r="B491" i="15"/>
  <c r="B492" i="15"/>
  <c r="B493" i="15"/>
  <c r="B494" i="15"/>
  <c r="B495" i="15"/>
  <c r="B496" i="15"/>
  <c r="B497" i="15"/>
  <c r="B498" i="15"/>
  <c r="B499" i="15"/>
  <c r="B500" i="15"/>
  <c r="B501" i="15"/>
  <c r="B502" i="15"/>
  <c r="B503" i="15"/>
  <c r="B504" i="15"/>
  <c r="B505" i="15"/>
  <c r="B506" i="15"/>
  <c r="B507" i="15"/>
  <c r="B508" i="15"/>
  <c r="B509" i="15"/>
  <c r="B510" i="15"/>
  <c r="B511" i="15"/>
  <c r="B512" i="15"/>
  <c r="B513" i="15"/>
  <c r="B514" i="15"/>
  <c r="B515" i="15"/>
  <c r="B516" i="15"/>
  <c r="B517" i="15"/>
  <c r="B518" i="15"/>
  <c r="B519" i="15"/>
  <c r="B520" i="15"/>
  <c r="B521" i="15"/>
  <c r="B522" i="15"/>
  <c r="B523" i="15"/>
  <c r="B524" i="15"/>
  <c r="B525" i="15"/>
  <c r="B526" i="15"/>
  <c r="B527" i="15"/>
  <c r="B528" i="15"/>
  <c r="B529" i="15"/>
  <c r="B530" i="15"/>
  <c r="B531" i="15"/>
  <c r="B532" i="15"/>
  <c r="B533" i="15"/>
  <c r="B534" i="15"/>
  <c r="B535" i="15"/>
  <c r="B536" i="15"/>
  <c r="B537" i="15"/>
  <c r="B538" i="15"/>
  <c r="B539" i="15"/>
  <c r="B540" i="15"/>
  <c r="B541" i="15"/>
  <c r="B542" i="15"/>
  <c r="B543" i="15"/>
  <c r="B544" i="15"/>
  <c r="B545" i="15"/>
  <c r="B546" i="15"/>
  <c r="B547" i="15"/>
  <c r="B548" i="15"/>
  <c r="B549" i="15"/>
  <c r="B550" i="15"/>
  <c r="B551" i="15"/>
  <c r="B552" i="15"/>
  <c r="B553" i="15"/>
  <c r="B554" i="15"/>
  <c r="B555" i="15"/>
  <c r="B556" i="15"/>
  <c r="B557" i="15"/>
  <c r="B558" i="15"/>
  <c r="B559" i="15"/>
  <c r="B560" i="15"/>
  <c r="B561" i="15"/>
  <c r="B562" i="15"/>
  <c r="B563" i="15"/>
  <c r="B564" i="15"/>
  <c r="B565" i="15"/>
  <c r="B566" i="15"/>
  <c r="B567" i="15"/>
  <c r="B568" i="15"/>
  <c r="B569" i="15"/>
  <c r="B570" i="15"/>
  <c r="B571" i="15"/>
  <c r="B572" i="15"/>
  <c r="B573" i="15"/>
  <c r="B574" i="15"/>
  <c r="B575" i="15"/>
  <c r="B576" i="15"/>
  <c r="B577" i="15"/>
  <c r="B578" i="15"/>
  <c r="B579" i="15"/>
  <c r="B580" i="15"/>
  <c r="B581" i="15"/>
  <c r="B582" i="15"/>
  <c r="B583" i="15"/>
  <c r="B584" i="15"/>
  <c r="B585" i="15"/>
  <c r="B586" i="15"/>
  <c r="B587" i="15"/>
  <c r="B588" i="15"/>
  <c r="B589" i="15"/>
  <c r="B590" i="15"/>
  <c r="B591" i="15"/>
  <c r="B592" i="15"/>
  <c r="B593" i="15"/>
  <c r="B594" i="15"/>
  <c r="B595" i="15"/>
  <c r="B596" i="15"/>
  <c r="B597" i="15"/>
  <c r="B598" i="15"/>
  <c r="B599" i="15"/>
  <c r="B600" i="15"/>
  <c r="B601" i="15"/>
  <c r="B602" i="15"/>
  <c r="B603" i="15"/>
  <c r="B604" i="15"/>
  <c r="B605" i="15"/>
  <c r="B606" i="15"/>
  <c r="B607" i="15"/>
  <c r="B608" i="15"/>
  <c r="B609" i="15"/>
  <c r="B610" i="15"/>
  <c r="B611" i="15"/>
  <c r="B612" i="15"/>
  <c r="B613" i="15"/>
  <c r="B614" i="15"/>
  <c r="B615" i="15"/>
  <c r="B616" i="15"/>
  <c r="B617" i="15"/>
  <c r="B618" i="15"/>
  <c r="B619" i="15"/>
  <c r="B620" i="15"/>
  <c r="B621" i="15"/>
  <c r="B622" i="15"/>
  <c r="B623" i="15"/>
  <c r="B624" i="15"/>
  <c r="B625" i="15"/>
  <c r="B626" i="15"/>
  <c r="B627" i="15"/>
  <c r="B628" i="15"/>
  <c r="B629" i="15"/>
  <c r="B630" i="15"/>
  <c r="B631" i="15"/>
  <c r="B632" i="15"/>
  <c r="B633" i="15"/>
  <c r="B634" i="15"/>
  <c r="B635" i="15"/>
  <c r="B636" i="15"/>
  <c r="B637" i="15"/>
  <c r="B638" i="15"/>
  <c r="B639" i="15"/>
  <c r="B640" i="15"/>
  <c r="B641" i="15"/>
  <c r="B642" i="15"/>
  <c r="B643" i="15"/>
  <c r="B644" i="15"/>
  <c r="B645" i="15"/>
  <c r="B646" i="15"/>
  <c r="B647" i="15"/>
  <c r="B648" i="15"/>
  <c r="B649" i="15"/>
  <c r="B650" i="15"/>
  <c r="B651" i="15"/>
  <c r="B652" i="15"/>
  <c r="B653" i="15"/>
  <c r="B654" i="15"/>
  <c r="B655" i="15"/>
  <c r="B656" i="15"/>
  <c r="B657" i="15"/>
  <c r="B658" i="15"/>
  <c r="B659" i="15"/>
  <c r="B660" i="15"/>
  <c r="B661" i="15"/>
  <c r="B662" i="15"/>
  <c r="B663" i="15"/>
  <c r="B664" i="15"/>
  <c r="B665" i="15"/>
  <c r="B666" i="15"/>
  <c r="B667" i="15"/>
  <c r="B668" i="15"/>
  <c r="B669" i="15"/>
  <c r="B670" i="15"/>
  <c r="B671" i="15"/>
  <c r="B672" i="15"/>
  <c r="B673" i="15"/>
  <c r="B674" i="15"/>
  <c r="B675" i="15"/>
  <c r="B676" i="15"/>
  <c r="B677" i="15"/>
  <c r="B678" i="15"/>
  <c r="B679" i="15"/>
  <c r="B680" i="15"/>
  <c r="B681" i="15"/>
  <c r="B682" i="15"/>
  <c r="B683" i="15"/>
  <c r="B684" i="15"/>
  <c r="B685" i="15"/>
  <c r="B686" i="15"/>
  <c r="B687" i="15"/>
  <c r="B688" i="15"/>
  <c r="B689" i="15"/>
  <c r="B690" i="15"/>
  <c r="B691" i="15"/>
  <c r="B692" i="15"/>
  <c r="B693" i="15"/>
  <c r="B694" i="15"/>
  <c r="B695" i="15"/>
  <c r="B696" i="15"/>
  <c r="B697" i="15"/>
  <c r="B698" i="15"/>
  <c r="B699" i="15"/>
  <c r="B700" i="15"/>
  <c r="B701" i="15"/>
  <c r="B702" i="15"/>
  <c r="B703" i="15"/>
  <c r="B704" i="15"/>
  <c r="B705" i="15"/>
  <c r="B706" i="15"/>
  <c r="B707" i="15"/>
  <c r="B708" i="15"/>
  <c r="B709" i="15"/>
  <c r="B710" i="15"/>
  <c r="B711" i="15"/>
  <c r="B712" i="15"/>
  <c r="B713" i="15"/>
  <c r="B714" i="15"/>
  <c r="B715" i="15"/>
  <c r="B716" i="15"/>
  <c r="B717" i="15"/>
  <c r="B718" i="15"/>
  <c r="B719" i="15"/>
  <c r="B720" i="15"/>
  <c r="B721" i="15"/>
  <c r="B722" i="15"/>
  <c r="B723" i="15"/>
  <c r="B724" i="15"/>
  <c r="B725" i="15"/>
  <c r="B726" i="15"/>
  <c r="B727" i="15"/>
  <c r="B728" i="15"/>
  <c r="B729" i="15"/>
  <c r="B730" i="15"/>
  <c r="B731" i="15"/>
  <c r="B732" i="15"/>
  <c r="B733" i="15"/>
  <c r="B734" i="15"/>
  <c r="B735" i="15"/>
  <c r="B736" i="15"/>
  <c r="B737" i="15"/>
  <c r="B738" i="15"/>
  <c r="B739" i="15"/>
  <c r="B740" i="15"/>
  <c r="B741" i="15"/>
  <c r="B742" i="15"/>
  <c r="B743" i="15"/>
  <c r="B744" i="15"/>
  <c r="B745" i="15"/>
  <c r="B746" i="15"/>
  <c r="B747" i="15"/>
  <c r="B748" i="15"/>
  <c r="B749" i="15"/>
  <c r="B750" i="15"/>
  <c r="B751" i="15"/>
  <c r="B752" i="15"/>
  <c r="B753" i="15"/>
  <c r="B754" i="15"/>
  <c r="B755" i="15"/>
  <c r="B756" i="15"/>
  <c r="B757" i="15"/>
  <c r="B758" i="15"/>
  <c r="B759" i="15"/>
  <c r="B760" i="15"/>
  <c r="B761" i="15"/>
  <c r="B762" i="15"/>
  <c r="B763" i="15"/>
  <c r="B764" i="15"/>
  <c r="B765" i="15"/>
  <c r="B766" i="15"/>
  <c r="B767" i="15"/>
  <c r="B768" i="15"/>
  <c r="B769" i="15"/>
  <c r="B770" i="15"/>
  <c r="B771" i="15"/>
  <c r="B772" i="15"/>
  <c r="B773" i="15"/>
  <c r="B774" i="15"/>
  <c r="B775" i="15"/>
  <c r="B776" i="15"/>
  <c r="B777" i="15"/>
  <c r="B778" i="15"/>
  <c r="B779" i="15"/>
  <c r="B780" i="15"/>
  <c r="B781" i="15"/>
  <c r="B782" i="15"/>
  <c r="B783" i="15"/>
  <c r="B784" i="15"/>
  <c r="B785" i="15"/>
  <c r="B786" i="15"/>
  <c r="B787" i="15"/>
  <c r="B788" i="15"/>
  <c r="B789" i="15"/>
  <c r="B790" i="15"/>
  <c r="B791" i="15"/>
  <c r="B792" i="15"/>
  <c r="B793" i="15"/>
  <c r="B794" i="15"/>
  <c r="B795" i="15"/>
  <c r="B796" i="15"/>
  <c r="B797" i="15"/>
  <c r="B798" i="15"/>
  <c r="B799" i="15"/>
  <c r="B800" i="15"/>
  <c r="B801" i="15"/>
  <c r="B802" i="15"/>
  <c r="B803" i="15"/>
  <c r="B804" i="15"/>
  <c r="B805" i="15"/>
  <c r="B806" i="15"/>
  <c r="B807" i="15"/>
  <c r="B808" i="15"/>
  <c r="B809" i="15"/>
  <c r="B810" i="15"/>
  <c r="B811" i="15"/>
  <c r="B812" i="15"/>
  <c r="B813" i="15"/>
  <c r="B814" i="15"/>
  <c r="B815" i="15"/>
  <c r="B816" i="15"/>
  <c r="B817" i="15"/>
  <c r="B818" i="15"/>
  <c r="B819" i="15"/>
  <c r="B820" i="15"/>
  <c r="B821" i="15"/>
  <c r="B822" i="15"/>
  <c r="B823" i="15"/>
  <c r="B824" i="15"/>
  <c r="B825" i="15"/>
  <c r="B826" i="15"/>
  <c r="B827" i="15"/>
  <c r="B828" i="15"/>
  <c r="B829" i="15"/>
  <c r="B830" i="15"/>
  <c r="B831" i="15"/>
  <c r="B832" i="15"/>
  <c r="B833" i="15"/>
  <c r="B834" i="15"/>
  <c r="B835" i="15"/>
  <c r="B836" i="15"/>
  <c r="B837" i="15"/>
  <c r="B838" i="15"/>
  <c r="B839" i="15"/>
  <c r="B840" i="15"/>
  <c r="B841" i="15"/>
  <c r="A4" i="15"/>
  <c r="C4" i="15"/>
  <c r="D4" i="15"/>
  <c r="E4" i="15"/>
  <c r="F4" i="15"/>
  <c r="H4" i="15"/>
  <c r="A5" i="15"/>
  <c r="C5" i="15"/>
  <c r="D5" i="15"/>
  <c r="E5" i="15"/>
  <c r="F5" i="15"/>
  <c r="G5" i="15"/>
  <c r="H5" i="15"/>
  <c r="A6" i="15"/>
  <c r="C6" i="15"/>
  <c r="D6" i="15"/>
  <c r="E6" i="15"/>
  <c r="F6" i="15"/>
  <c r="G6" i="15"/>
  <c r="H6" i="15"/>
  <c r="A7" i="15"/>
  <c r="C7" i="15"/>
  <c r="D7" i="15"/>
  <c r="E7" i="15"/>
  <c r="F7" i="15"/>
  <c r="G7" i="15"/>
  <c r="H7" i="15"/>
  <c r="A8" i="15"/>
  <c r="C8" i="15"/>
  <c r="D8" i="15"/>
  <c r="E8" i="15"/>
  <c r="F8" i="15"/>
  <c r="G8" i="15"/>
  <c r="H8" i="15"/>
  <c r="A9" i="15"/>
  <c r="C9" i="15"/>
  <c r="D9" i="15"/>
  <c r="E9" i="15"/>
  <c r="F9" i="15"/>
  <c r="G9" i="15"/>
  <c r="H9" i="15"/>
  <c r="A10" i="15"/>
  <c r="C10" i="15"/>
  <c r="D10" i="15"/>
  <c r="E10" i="15"/>
  <c r="F10" i="15"/>
  <c r="G10" i="15"/>
  <c r="H10" i="15"/>
  <c r="A11" i="15"/>
  <c r="C11" i="15"/>
  <c r="D11" i="15"/>
  <c r="E11" i="15"/>
  <c r="F11" i="15"/>
  <c r="G11" i="15"/>
  <c r="H11" i="15"/>
  <c r="A12" i="15"/>
  <c r="C12" i="15"/>
  <c r="D12" i="15"/>
  <c r="E12" i="15"/>
  <c r="F12" i="15"/>
  <c r="G12" i="15"/>
  <c r="H12" i="15"/>
  <c r="A13" i="15"/>
  <c r="C13" i="15"/>
  <c r="D13" i="15"/>
  <c r="E13" i="15"/>
  <c r="F13" i="15"/>
  <c r="G13" i="15"/>
  <c r="H13" i="15"/>
  <c r="A14" i="15"/>
  <c r="C14" i="15"/>
  <c r="D14" i="15"/>
  <c r="E14" i="15"/>
  <c r="F14" i="15"/>
  <c r="G14" i="15"/>
  <c r="H14" i="15"/>
  <c r="A15" i="15"/>
  <c r="C15" i="15"/>
  <c r="D15" i="15"/>
  <c r="E15" i="15"/>
  <c r="F15" i="15"/>
  <c r="G15" i="15"/>
  <c r="H15" i="15"/>
  <c r="A16" i="15"/>
  <c r="C16" i="15"/>
  <c r="D16" i="15"/>
  <c r="E16" i="15"/>
  <c r="F16" i="15"/>
  <c r="G16" i="15"/>
  <c r="H16" i="15"/>
  <c r="A17" i="15"/>
  <c r="C17" i="15"/>
  <c r="D17" i="15"/>
  <c r="E17" i="15"/>
  <c r="F17" i="15"/>
  <c r="G17" i="15"/>
  <c r="H17" i="15"/>
  <c r="A18" i="15"/>
  <c r="C18" i="15"/>
  <c r="D18" i="15"/>
  <c r="E18" i="15"/>
  <c r="F18" i="15"/>
  <c r="G18" i="15"/>
  <c r="H18" i="15"/>
  <c r="A19" i="15"/>
  <c r="C19" i="15"/>
  <c r="D19" i="15"/>
  <c r="E19" i="15"/>
  <c r="F19" i="15"/>
  <c r="G19" i="15"/>
  <c r="H19" i="15"/>
  <c r="A20" i="15"/>
  <c r="C20" i="15"/>
  <c r="D20" i="15"/>
  <c r="E20" i="15"/>
  <c r="F20" i="15"/>
  <c r="G20" i="15"/>
  <c r="H20" i="15"/>
  <c r="A21" i="15"/>
  <c r="C21" i="15"/>
  <c r="D21" i="15"/>
  <c r="E21" i="15"/>
  <c r="F21" i="15"/>
  <c r="G21" i="15"/>
  <c r="H21" i="15"/>
  <c r="A22" i="15"/>
  <c r="C22" i="15"/>
  <c r="D22" i="15"/>
  <c r="E22" i="15"/>
  <c r="F22" i="15"/>
  <c r="G22" i="15"/>
  <c r="H22" i="15"/>
  <c r="A23" i="15"/>
  <c r="C23" i="15"/>
  <c r="D23" i="15"/>
  <c r="E23" i="15"/>
  <c r="F23" i="15"/>
  <c r="G23" i="15"/>
  <c r="H23" i="15"/>
  <c r="A24" i="15"/>
  <c r="C24" i="15"/>
  <c r="D24" i="15"/>
  <c r="E24" i="15"/>
  <c r="F24" i="15"/>
  <c r="G24" i="15"/>
  <c r="H24" i="15"/>
  <c r="A25" i="15"/>
  <c r="C25" i="15"/>
  <c r="D25" i="15"/>
  <c r="E25" i="15"/>
  <c r="F25" i="15"/>
  <c r="G25" i="15"/>
  <c r="H25" i="15"/>
  <c r="A26" i="15"/>
  <c r="C26" i="15"/>
  <c r="D26" i="15"/>
  <c r="E26" i="15"/>
  <c r="F26" i="15"/>
  <c r="G26" i="15"/>
  <c r="H26" i="15"/>
  <c r="A27" i="15"/>
  <c r="C27" i="15"/>
  <c r="D27" i="15"/>
  <c r="E27" i="15"/>
  <c r="F27" i="15"/>
  <c r="G27" i="15"/>
  <c r="H27" i="15"/>
  <c r="A28" i="15"/>
  <c r="C28" i="15"/>
  <c r="D28" i="15"/>
  <c r="E28" i="15"/>
  <c r="F28" i="15"/>
  <c r="G28" i="15"/>
  <c r="H28" i="15"/>
  <c r="A29" i="15"/>
  <c r="C29" i="15"/>
  <c r="D29" i="15"/>
  <c r="E29" i="15"/>
  <c r="F29" i="15"/>
  <c r="G29" i="15"/>
  <c r="H29" i="15"/>
  <c r="A30" i="15"/>
  <c r="C30" i="15"/>
  <c r="D30" i="15"/>
  <c r="E30" i="15"/>
  <c r="F30" i="15"/>
  <c r="G30" i="15"/>
  <c r="H30" i="15"/>
  <c r="A31" i="15"/>
  <c r="C31" i="15"/>
  <c r="D31" i="15"/>
  <c r="E31" i="15"/>
  <c r="F31" i="15"/>
  <c r="G31" i="15"/>
  <c r="H31" i="15"/>
  <c r="A32" i="15"/>
  <c r="C32" i="15"/>
  <c r="D32" i="15"/>
  <c r="E32" i="15"/>
  <c r="F32" i="15"/>
  <c r="G32" i="15"/>
  <c r="H32" i="15"/>
  <c r="A33" i="15"/>
  <c r="C33" i="15"/>
  <c r="D33" i="15"/>
  <c r="E33" i="15"/>
  <c r="F33" i="15"/>
  <c r="G33" i="15"/>
  <c r="H33" i="15"/>
  <c r="A34" i="15"/>
  <c r="C34" i="15"/>
  <c r="D34" i="15"/>
  <c r="E34" i="15"/>
  <c r="F34" i="15"/>
  <c r="G34" i="15"/>
  <c r="H34" i="15"/>
  <c r="A35" i="15"/>
  <c r="C35" i="15"/>
  <c r="D35" i="15"/>
  <c r="E35" i="15"/>
  <c r="F35" i="15"/>
  <c r="G35" i="15"/>
  <c r="H35" i="15"/>
  <c r="A36" i="15"/>
  <c r="C36" i="15"/>
  <c r="D36" i="15"/>
  <c r="E36" i="15"/>
  <c r="F36" i="15"/>
  <c r="G36" i="15"/>
  <c r="H36" i="15"/>
  <c r="A37" i="15"/>
  <c r="C37" i="15"/>
  <c r="D37" i="15"/>
  <c r="E37" i="15"/>
  <c r="F37" i="15"/>
  <c r="G37" i="15"/>
  <c r="H37" i="15"/>
  <c r="A38" i="15"/>
  <c r="C38" i="15"/>
  <c r="D38" i="15"/>
  <c r="E38" i="15"/>
  <c r="F38" i="15"/>
  <c r="G38" i="15"/>
  <c r="H38" i="15"/>
  <c r="A39" i="15"/>
  <c r="C39" i="15"/>
  <c r="D39" i="15"/>
  <c r="E39" i="15"/>
  <c r="F39" i="15"/>
  <c r="G39" i="15"/>
  <c r="H39" i="15"/>
  <c r="A40" i="15"/>
  <c r="C40" i="15"/>
  <c r="D40" i="15"/>
  <c r="E40" i="15"/>
  <c r="F40" i="15"/>
  <c r="G40" i="15"/>
  <c r="H40" i="15"/>
  <c r="A41" i="15"/>
  <c r="C41" i="15"/>
  <c r="D41" i="15"/>
  <c r="E41" i="15"/>
  <c r="F41" i="15"/>
  <c r="G41" i="15"/>
  <c r="H41" i="15"/>
  <c r="A42" i="15"/>
  <c r="C42" i="15"/>
  <c r="D42" i="15"/>
  <c r="E42" i="15"/>
  <c r="F42" i="15"/>
  <c r="G42" i="15"/>
  <c r="H42" i="15"/>
  <c r="A43" i="15"/>
  <c r="C43" i="15"/>
  <c r="D43" i="15"/>
  <c r="E43" i="15"/>
  <c r="F43" i="15"/>
  <c r="G43" i="15"/>
  <c r="H43" i="15"/>
  <c r="A44" i="15"/>
  <c r="C44" i="15"/>
  <c r="D44" i="15"/>
  <c r="E44" i="15"/>
  <c r="F44" i="15"/>
  <c r="G44" i="15"/>
  <c r="H44" i="15"/>
  <c r="A45" i="15"/>
  <c r="C45" i="15"/>
  <c r="D45" i="15"/>
  <c r="E45" i="15"/>
  <c r="F45" i="15"/>
  <c r="G45" i="15"/>
  <c r="H45" i="15"/>
  <c r="A46" i="15"/>
  <c r="C46" i="15"/>
  <c r="D46" i="15"/>
  <c r="E46" i="15"/>
  <c r="F46" i="15"/>
  <c r="G46" i="15"/>
  <c r="H46" i="15"/>
  <c r="A47" i="15"/>
  <c r="C47" i="15"/>
  <c r="D47" i="15"/>
  <c r="E47" i="15"/>
  <c r="F47" i="15"/>
  <c r="G47" i="15"/>
  <c r="H47" i="15"/>
  <c r="A48" i="15"/>
  <c r="C48" i="15"/>
  <c r="D48" i="15"/>
  <c r="E48" i="15"/>
  <c r="F48" i="15"/>
  <c r="G48" i="15"/>
  <c r="H48" i="15"/>
  <c r="A49" i="15"/>
  <c r="C49" i="15"/>
  <c r="D49" i="15"/>
  <c r="E49" i="15"/>
  <c r="F49" i="15"/>
  <c r="G49" i="15"/>
  <c r="H49" i="15"/>
  <c r="A50" i="15"/>
  <c r="C50" i="15"/>
  <c r="D50" i="15"/>
  <c r="E50" i="15"/>
  <c r="F50" i="15"/>
  <c r="G50" i="15"/>
  <c r="H50" i="15"/>
  <c r="A51" i="15"/>
  <c r="C51" i="15"/>
  <c r="D51" i="15"/>
  <c r="E51" i="15"/>
  <c r="F51" i="15"/>
  <c r="G51" i="15"/>
  <c r="H51" i="15"/>
  <c r="A52" i="15"/>
  <c r="C52" i="15"/>
  <c r="D52" i="15"/>
  <c r="E52" i="15"/>
  <c r="F52" i="15"/>
  <c r="G52" i="15"/>
  <c r="H52" i="15"/>
  <c r="A53" i="15"/>
  <c r="C53" i="15"/>
  <c r="D53" i="15"/>
  <c r="E53" i="15"/>
  <c r="F53" i="15"/>
  <c r="G53" i="15"/>
  <c r="H53" i="15"/>
  <c r="A54" i="15"/>
  <c r="C54" i="15"/>
  <c r="D54" i="15"/>
  <c r="E54" i="15"/>
  <c r="F54" i="15"/>
  <c r="G54" i="15"/>
  <c r="H54" i="15"/>
  <c r="A55" i="15"/>
  <c r="C55" i="15"/>
  <c r="D55" i="15"/>
  <c r="E55" i="15"/>
  <c r="F55" i="15"/>
  <c r="G55" i="15"/>
  <c r="H55" i="15"/>
  <c r="A56" i="15"/>
  <c r="C56" i="15"/>
  <c r="D56" i="15"/>
  <c r="E56" i="15"/>
  <c r="F56" i="15"/>
  <c r="G56" i="15"/>
  <c r="H56" i="15"/>
  <c r="A57" i="15"/>
  <c r="C57" i="15"/>
  <c r="D57" i="15"/>
  <c r="E57" i="15"/>
  <c r="F57" i="15"/>
  <c r="G57" i="15"/>
  <c r="H57" i="15"/>
  <c r="A58" i="15"/>
  <c r="C58" i="15"/>
  <c r="D58" i="15"/>
  <c r="E58" i="15"/>
  <c r="F58" i="15"/>
  <c r="G58" i="15"/>
  <c r="H58" i="15"/>
  <c r="A59" i="15"/>
  <c r="C59" i="15"/>
  <c r="D59" i="15"/>
  <c r="E59" i="15"/>
  <c r="F59" i="15"/>
  <c r="G59" i="15"/>
  <c r="H59" i="15"/>
  <c r="A60" i="15"/>
  <c r="C60" i="15"/>
  <c r="D60" i="15"/>
  <c r="E60" i="15"/>
  <c r="F60" i="15"/>
  <c r="G60" i="15"/>
  <c r="H60" i="15"/>
  <c r="A61" i="15"/>
  <c r="C61" i="15"/>
  <c r="D61" i="15"/>
  <c r="E61" i="15"/>
  <c r="F61" i="15"/>
  <c r="G61" i="15"/>
  <c r="H61" i="15"/>
  <c r="A62" i="15"/>
  <c r="C62" i="15"/>
  <c r="D62" i="15"/>
  <c r="E62" i="15"/>
  <c r="F62" i="15"/>
  <c r="G62" i="15"/>
  <c r="H62" i="15"/>
  <c r="A63" i="15"/>
  <c r="C63" i="15"/>
  <c r="D63" i="15"/>
  <c r="E63" i="15"/>
  <c r="F63" i="15"/>
  <c r="G63" i="15"/>
  <c r="H63" i="15"/>
  <c r="A64" i="15"/>
  <c r="C64" i="15"/>
  <c r="D64" i="15"/>
  <c r="E64" i="15"/>
  <c r="F64" i="15"/>
  <c r="G64" i="15"/>
  <c r="H64" i="15"/>
  <c r="A65" i="15"/>
  <c r="C65" i="15"/>
  <c r="D65" i="15"/>
  <c r="E65" i="15"/>
  <c r="F65" i="15"/>
  <c r="G65" i="15"/>
  <c r="H65" i="15"/>
  <c r="A66" i="15"/>
  <c r="C66" i="15"/>
  <c r="D66" i="15"/>
  <c r="E66" i="15"/>
  <c r="F66" i="15"/>
  <c r="G66" i="15"/>
  <c r="H66" i="15"/>
  <c r="A67" i="15"/>
  <c r="C67" i="15"/>
  <c r="D67" i="15"/>
  <c r="E67" i="15"/>
  <c r="F67" i="15"/>
  <c r="G67" i="15"/>
  <c r="H67" i="15"/>
  <c r="A68" i="15"/>
  <c r="C68" i="15"/>
  <c r="D68" i="15"/>
  <c r="E68" i="15"/>
  <c r="F68" i="15"/>
  <c r="G68" i="15"/>
  <c r="H68" i="15"/>
  <c r="A69" i="15"/>
  <c r="C69" i="15"/>
  <c r="D69" i="15"/>
  <c r="E69" i="15"/>
  <c r="F69" i="15"/>
  <c r="G69" i="15"/>
  <c r="H69" i="15"/>
  <c r="A70" i="15"/>
  <c r="C70" i="15"/>
  <c r="D70" i="15"/>
  <c r="E70" i="15"/>
  <c r="F70" i="15"/>
  <c r="G70" i="15"/>
  <c r="H70" i="15"/>
  <c r="A71" i="15"/>
  <c r="C71" i="15"/>
  <c r="D71" i="15"/>
  <c r="E71" i="15"/>
  <c r="F71" i="15"/>
  <c r="G71" i="15"/>
  <c r="H71" i="15"/>
  <c r="A72" i="15"/>
  <c r="C72" i="15"/>
  <c r="D72" i="15"/>
  <c r="E72" i="15"/>
  <c r="F72" i="15"/>
  <c r="G72" i="15"/>
  <c r="H72" i="15"/>
  <c r="A73" i="15"/>
  <c r="C73" i="15"/>
  <c r="D73" i="15"/>
  <c r="E73" i="15"/>
  <c r="F73" i="15"/>
  <c r="G73" i="15"/>
  <c r="H73" i="15"/>
  <c r="A74" i="15"/>
  <c r="C74" i="15"/>
  <c r="D74" i="15"/>
  <c r="E74" i="15"/>
  <c r="F74" i="15"/>
  <c r="G74" i="15"/>
  <c r="H74" i="15"/>
  <c r="A75" i="15"/>
  <c r="C75" i="15"/>
  <c r="D75" i="15"/>
  <c r="E75" i="15"/>
  <c r="F75" i="15"/>
  <c r="G75" i="15"/>
  <c r="H75" i="15"/>
  <c r="A76" i="15"/>
  <c r="C76" i="15"/>
  <c r="D76" i="15"/>
  <c r="E76" i="15"/>
  <c r="F76" i="15"/>
  <c r="G76" i="15"/>
  <c r="H76" i="15"/>
  <c r="A77" i="15"/>
  <c r="C77" i="15"/>
  <c r="D77" i="15"/>
  <c r="E77" i="15"/>
  <c r="F77" i="15"/>
  <c r="G77" i="15"/>
  <c r="H77" i="15"/>
  <c r="A78" i="15"/>
  <c r="C78" i="15"/>
  <c r="D78" i="15"/>
  <c r="E78" i="15"/>
  <c r="F78" i="15"/>
  <c r="G78" i="15"/>
  <c r="H78" i="15"/>
  <c r="A79" i="15"/>
  <c r="C79" i="15"/>
  <c r="D79" i="15"/>
  <c r="E79" i="15"/>
  <c r="F79" i="15"/>
  <c r="G79" i="15"/>
  <c r="H79" i="15"/>
  <c r="A80" i="15"/>
  <c r="C80" i="15"/>
  <c r="D80" i="15"/>
  <c r="E80" i="15"/>
  <c r="F80" i="15"/>
  <c r="G80" i="15"/>
  <c r="H80" i="15"/>
  <c r="A81" i="15"/>
  <c r="C81" i="15"/>
  <c r="D81" i="15"/>
  <c r="E81" i="15"/>
  <c r="F81" i="15"/>
  <c r="G81" i="15"/>
  <c r="H81" i="15"/>
  <c r="A82" i="15"/>
  <c r="C82" i="15"/>
  <c r="D82" i="15"/>
  <c r="E82" i="15"/>
  <c r="F82" i="15"/>
  <c r="G82" i="15"/>
  <c r="H82" i="15"/>
  <c r="A83" i="15"/>
  <c r="C83" i="15"/>
  <c r="D83" i="15"/>
  <c r="E83" i="15"/>
  <c r="F83" i="15"/>
  <c r="G83" i="15"/>
  <c r="H83" i="15"/>
  <c r="A84" i="15"/>
  <c r="C84" i="15"/>
  <c r="D84" i="15"/>
  <c r="E84" i="15"/>
  <c r="F84" i="15"/>
  <c r="G84" i="15"/>
  <c r="H84" i="15"/>
  <c r="A85" i="15"/>
  <c r="C85" i="15"/>
  <c r="D85" i="15"/>
  <c r="E85" i="15"/>
  <c r="F85" i="15"/>
  <c r="G85" i="15"/>
  <c r="H85" i="15"/>
  <c r="A86" i="15"/>
  <c r="C86" i="15"/>
  <c r="D86" i="15"/>
  <c r="E86" i="15"/>
  <c r="F86" i="15"/>
  <c r="G86" i="15"/>
  <c r="H86" i="15"/>
  <c r="A87" i="15"/>
  <c r="C87" i="15"/>
  <c r="D87" i="15"/>
  <c r="E87" i="15"/>
  <c r="F87" i="15"/>
  <c r="G87" i="15"/>
  <c r="H87" i="15"/>
  <c r="A88" i="15"/>
  <c r="C88" i="15"/>
  <c r="D88" i="15"/>
  <c r="E88" i="15"/>
  <c r="F88" i="15"/>
  <c r="G88" i="15"/>
  <c r="H88" i="15"/>
  <c r="A89" i="15"/>
  <c r="C89" i="15"/>
  <c r="D89" i="15"/>
  <c r="E89" i="15"/>
  <c r="F89" i="15"/>
  <c r="G89" i="15"/>
  <c r="H89" i="15"/>
  <c r="A90" i="15"/>
  <c r="C90" i="15"/>
  <c r="D90" i="15"/>
  <c r="E90" i="15"/>
  <c r="F90" i="15"/>
  <c r="G90" i="15"/>
  <c r="H90" i="15"/>
  <c r="A91" i="15"/>
  <c r="C91" i="15"/>
  <c r="D91" i="15"/>
  <c r="E91" i="15"/>
  <c r="F91" i="15"/>
  <c r="G91" i="15"/>
  <c r="H91" i="15"/>
  <c r="A92" i="15"/>
  <c r="C92" i="15"/>
  <c r="D92" i="15"/>
  <c r="E92" i="15"/>
  <c r="F92" i="15"/>
  <c r="G92" i="15"/>
  <c r="H92" i="15"/>
  <c r="A93" i="15"/>
  <c r="C93" i="15"/>
  <c r="D93" i="15"/>
  <c r="E93" i="15"/>
  <c r="F93" i="15"/>
  <c r="G93" i="15"/>
  <c r="H93" i="15"/>
  <c r="A94" i="15"/>
  <c r="C94" i="15"/>
  <c r="D94" i="15"/>
  <c r="E94" i="15"/>
  <c r="F94" i="15"/>
  <c r="G94" i="15"/>
  <c r="H94" i="15"/>
  <c r="A95" i="15"/>
  <c r="C95" i="15"/>
  <c r="D95" i="15"/>
  <c r="E95" i="15"/>
  <c r="F95" i="15"/>
  <c r="G95" i="15"/>
  <c r="H95" i="15"/>
  <c r="A96" i="15"/>
  <c r="C96" i="15"/>
  <c r="D96" i="15"/>
  <c r="E96" i="15"/>
  <c r="F96" i="15"/>
  <c r="G96" i="15"/>
  <c r="H96" i="15"/>
  <c r="A97" i="15"/>
  <c r="C97" i="15"/>
  <c r="D97" i="15"/>
  <c r="E97" i="15"/>
  <c r="F97" i="15"/>
  <c r="G97" i="15"/>
  <c r="H97" i="15"/>
  <c r="A98" i="15"/>
  <c r="C98" i="15"/>
  <c r="D98" i="15"/>
  <c r="E98" i="15"/>
  <c r="F98" i="15"/>
  <c r="G98" i="15"/>
  <c r="H98" i="15"/>
  <c r="A99" i="15"/>
  <c r="C99" i="15"/>
  <c r="D99" i="15"/>
  <c r="E99" i="15"/>
  <c r="F99" i="15"/>
  <c r="G99" i="15"/>
  <c r="H99" i="15"/>
  <c r="A100" i="15"/>
  <c r="C100" i="15"/>
  <c r="D100" i="15"/>
  <c r="E100" i="15"/>
  <c r="F100" i="15"/>
  <c r="G100" i="15"/>
  <c r="H100" i="15"/>
  <c r="A101" i="15"/>
  <c r="C101" i="15"/>
  <c r="D101" i="15"/>
  <c r="E101" i="15"/>
  <c r="F101" i="15"/>
  <c r="G101" i="15"/>
  <c r="H101" i="15"/>
  <c r="A102" i="15"/>
  <c r="C102" i="15"/>
  <c r="D102" i="15"/>
  <c r="E102" i="15"/>
  <c r="F102" i="15"/>
  <c r="G102" i="15"/>
  <c r="H102" i="15"/>
  <c r="A103" i="15"/>
  <c r="C103" i="15"/>
  <c r="D103" i="15"/>
  <c r="E103" i="15"/>
  <c r="F103" i="15"/>
  <c r="G103" i="15"/>
  <c r="H103" i="15"/>
  <c r="A104" i="15"/>
  <c r="C104" i="15"/>
  <c r="D104" i="15"/>
  <c r="E104" i="15"/>
  <c r="F104" i="15"/>
  <c r="G104" i="15"/>
  <c r="H104" i="15"/>
  <c r="A105" i="15"/>
  <c r="C105" i="15"/>
  <c r="D105" i="15"/>
  <c r="E105" i="15"/>
  <c r="F105" i="15"/>
  <c r="G105" i="15"/>
  <c r="H105" i="15"/>
  <c r="A106" i="15"/>
  <c r="C106" i="15"/>
  <c r="D106" i="15"/>
  <c r="E106" i="15"/>
  <c r="F106" i="15"/>
  <c r="G106" i="15"/>
  <c r="H106" i="15"/>
  <c r="A107" i="15"/>
  <c r="C107" i="15"/>
  <c r="D107" i="15"/>
  <c r="E107" i="15"/>
  <c r="F107" i="15"/>
  <c r="G107" i="15"/>
  <c r="H107" i="15"/>
  <c r="A108" i="15"/>
  <c r="C108" i="15"/>
  <c r="D108" i="15"/>
  <c r="E108" i="15"/>
  <c r="F108" i="15"/>
  <c r="G108" i="15"/>
  <c r="H108" i="15"/>
  <c r="A109" i="15"/>
  <c r="C109" i="15"/>
  <c r="D109" i="15"/>
  <c r="E109" i="15"/>
  <c r="F109" i="15"/>
  <c r="G109" i="15"/>
  <c r="H109" i="15"/>
  <c r="A110" i="15"/>
  <c r="C110" i="15"/>
  <c r="D110" i="15"/>
  <c r="E110" i="15"/>
  <c r="F110" i="15"/>
  <c r="G110" i="15"/>
  <c r="H110" i="15"/>
  <c r="A111" i="15"/>
  <c r="C111" i="15"/>
  <c r="D111" i="15"/>
  <c r="E111" i="15"/>
  <c r="F111" i="15"/>
  <c r="G111" i="15"/>
  <c r="H111" i="15"/>
  <c r="A112" i="15"/>
  <c r="C112" i="15"/>
  <c r="D112" i="15"/>
  <c r="E112" i="15"/>
  <c r="F112" i="15"/>
  <c r="G112" i="15"/>
  <c r="H112" i="15"/>
  <c r="A113" i="15"/>
  <c r="C113" i="15"/>
  <c r="D113" i="15"/>
  <c r="E113" i="15"/>
  <c r="F113" i="15"/>
  <c r="G113" i="15"/>
  <c r="H113" i="15"/>
  <c r="A114" i="15"/>
  <c r="C114" i="15"/>
  <c r="D114" i="15"/>
  <c r="E114" i="15"/>
  <c r="F114" i="15"/>
  <c r="G114" i="15"/>
  <c r="H114" i="15"/>
  <c r="A115" i="15"/>
  <c r="C115" i="15"/>
  <c r="D115" i="15"/>
  <c r="E115" i="15"/>
  <c r="F115" i="15"/>
  <c r="G115" i="15"/>
  <c r="H115" i="15"/>
  <c r="A116" i="15"/>
  <c r="C116" i="15"/>
  <c r="D116" i="15"/>
  <c r="E116" i="15"/>
  <c r="F116" i="15"/>
  <c r="G116" i="15"/>
  <c r="H116" i="15"/>
  <c r="A117" i="15"/>
  <c r="C117" i="15"/>
  <c r="D117" i="15"/>
  <c r="E117" i="15"/>
  <c r="F117" i="15"/>
  <c r="G117" i="15"/>
  <c r="H117" i="15"/>
  <c r="A118" i="15"/>
  <c r="C118" i="15"/>
  <c r="D118" i="15"/>
  <c r="E118" i="15"/>
  <c r="F118" i="15"/>
  <c r="G118" i="15"/>
  <c r="H118" i="15"/>
  <c r="A119" i="15"/>
  <c r="C119" i="15"/>
  <c r="D119" i="15"/>
  <c r="E119" i="15"/>
  <c r="F119" i="15"/>
  <c r="G119" i="15"/>
  <c r="H119" i="15"/>
  <c r="A120" i="15"/>
  <c r="C120" i="15"/>
  <c r="D120" i="15"/>
  <c r="E120" i="15"/>
  <c r="F120" i="15"/>
  <c r="G120" i="15"/>
  <c r="H120" i="15"/>
  <c r="A121" i="15"/>
  <c r="C121" i="15"/>
  <c r="D121" i="15"/>
  <c r="E121" i="15"/>
  <c r="F121" i="15"/>
  <c r="G121" i="15"/>
  <c r="H121" i="15"/>
  <c r="A122" i="15"/>
  <c r="C122" i="15"/>
  <c r="D122" i="15"/>
  <c r="E122" i="15"/>
  <c r="F122" i="15"/>
  <c r="G122" i="15"/>
  <c r="H122" i="15"/>
  <c r="A123" i="15"/>
  <c r="C123" i="15"/>
  <c r="D123" i="15"/>
  <c r="E123" i="15"/>
  <c r="F123" i="15"/>
  <c r="G123" i="15"/>
  <c r="H123" i="15"/>
  <c r="A124" i="15"/>
  <c r="C124" i="15"/>
  <c r="D124" i="15"/>
  <c r="E124" i="15"/>
  <c r="F124" i="15"/>
  <c r="G124" i="15"/>
  <c r="H124" i="15"/>
  <c r="A125" i="15"/>
  <c r="C125" i="15"/>
  <c r="D125" i="15"/>
  <c r="E125" i="15"/>
  <c r="F125" i="15"/>
  <c r="G125" i="15"/>
  <c r="H125" i="15"/>
  <c r="A126" i="15"/>
  <c r="C126" i="15"/>
  <c r="D126" i="15"/>
  <c r="E126" i="15"/>
  <c r="F126" i="15"/>
  <c r="G126" i="15"/>
  <c r="H126" i="15"/>
  <c r="A127" i="15"/>
  <c r="C127" i="15"/>
  <c r="D127" i="15"/>
  <c r="E127" i="15"/>
  <c r="F127" i="15"/>
  <c r="G127" i="15"/>
  <c r="H127" i="15"/>
  <c r="A128" i="15"/>
  <c r="C128" i="15"/>
  <c r="D128" i="15"/>
  <c r="E128" i="15"/>
  <c r="F128" i="15"/>
  <c r="G128" i="15"/>
  <c r="H128" i="15"/>
  <c r="A129" i="15"/>
  <c r="C129" i="15"/>
  <c r="D129" i="15"/>
  <c r="E129" i="15"/>
  <c r="F129" i="15"/>
  <c r="G129" i="15"/>
  <c r="H129" i="15"/>
  <c r="A130" i="15"/>
  <c r="C130" i="15"/>
  <c r="D130" i="15"/>
  <c r="E130" i="15"/>
  <c r="F130" i="15"/>
  <c r="G130" i="15"/>
  <c r="H130" i="15"/>
  <c r="A131" i="15"/>
  <c r="C131" i="15"/>
  <c r="D131" i="15"/>
  <c r="E131" i="15"/>
  <c r="F131" i="15"/>
  <c r="G131" i="15"/>
  <c r="H131" i="15"/>
  <c r="A132" i="15"/>
  <c r="C132" i="15"/>
  <c r="D132" i="15"/>
  <c r="E132" i="15"/>
  <c r="F132" i="15"/>
  <c r="G132" i="15"/>
  <c r="H132" i="15"/>
  <c r="A133" i="15"/>
  <c r="C133" i="15"/>
  <c r="D133" i="15"/>
  <c r="E133" i="15"/>
  <c r="F133" i="15"/>
  <c r="G133" i="15"/>
  <c r="H133" i="15"/>
  <c r="A134" i="15"/>
  <c r="C134" i="15"/>
  <c r="D134" i="15"/>
  <c r="E134" i="15"/>
  <c r="F134" i="15"/>
  <c r="G134" i="15"/>
  <c r="H134" i="15"/>
  <c r="A135" i="15"/>
  <c r="C135" i="15"/>
  <c r="D135" i="15"/>
  <c r="E135" i="15"/>
  <c r="F135" i="15"/>
  <c r="G135" i="15"/>
  <c r="H135" i="15"/>
  <c r="A136" i="15"/>
  <c r="C136" i="15"/>
  <c r="D136" i="15"/>
  <c r="E136" i="15"/>
  <c r="F136" i="15"/>
  <c r="G136" i="15"/>
  <c r="H136" i="15"/>
  <c r="A137" i="15"/>
  <c r="C137" i="15"/>
  <c r="D137" i="15"/>
  <c r="E137" i="15"/>
  <c r="F137" i="15"/>
  <c r="G137" i="15"/>
  <c r="H137" i="15"/>
  <c r="A138" i="15"/>
  <c r="C138" i="15"/>
  <c r="D138" i="15"/>
  <c r="E138" i="15"/>
  <c r="F138" i="15"/>
  <c r="G138" i="15"/>
  <c r="H138" i="15"/>
  <c r="A139" i="15"/>
  <c r="C139" i="15"/>
  <c r="D139" i="15"/>
  <c r="E139" i="15"/>
  <c r="F139" i="15"/>
  <c r="G139" i="15"/>
  <c r="H139" i="15"/>
  <c r="A140" i="15"/>
  <c r="C140" i="15"/>
  <c r="D140" i="15"/>
  <c r="E140" i="15"/>
  <c r="F140" i="15"/>
  <c r="G140" i="15"/>
  <c r="H140" i="15"/>
  <c r="A141" i="15"/>
  <c r="C141" i="15"/>
  <c r="D141" i="15"/>
  <c r="E141" i="15"/>
  <c r="F141" i="15"/>
  <c r="G141" i="15"/>
  <c r="H141" i="15"/>
  <c r="A142" i="15"/>
  <c r="C142" i="15"/>
  <c r="D142" i="15"/>
  <c r="E142" i="15"/>
  <c r="F142" i="15"/>
  <c r="G142" i="15"/>
  <c r="H142" i="15"/>
  <c r="A143" i="15"/>
  <c r="C143" i="15"/>
  <c r="D143" i="15"/>
  <c r="E143" i="15"/>
  <c r="F143" i="15"/>
  <c r="G143" i="15"/>
  <c r="H143" i="15"/>
  <c r="A144" i="15"/>
  <c r="C144" i="15"/>
  <c r="D144" i="15"/>
  <c r="E144" i="15"/>
  <c r="F144" i="15"/>
  <c r="G144" i="15"/>
  <c r="H144" i="15"/>
  <c r="A145" i="15"/>
  <c r="C145" i="15"/>
  <c r="D145" i="15"/>
  <c r="E145" i="15"/>
  <c r="F145" i="15"/>
  <c r="G145" i="15"/>
  <c r="H145" i="15"/>
  <c r="A146" i="15"/>
  <c r="C146" i="15"/>
  <c r="D146" i="15"/>
  <c r="E146" i="15"/>
  <c r="F146" i="15"/>
  <c r="G146" i="15"/>
  <c r="H146" i="15"/>
  <c r="A147" i="15"/>
  <c r="C147" i="15"/>
  <c r="D147" i="15"/>
  <c r="E147" i="15"/>
  <c r="F147" i="15"/>
  <c r="G147" i="15"/>
  <c r="H147" i="15"/>
  <c r="A148" i="15"/>
  <c r="C148" i="15"/>
  <c r="D148" i="15"/>
  <c r="E148" i="15"/>
  <c r="F148" i="15"/>
  <c r="G148" i="15"/>
  <c r="H148" i="15"/>
  <c r="A149" i="15"/>
  <c r="C149" i="15"/>
  <c r="D149" i="15"/>
  <c r="E149" i="15"/>
  <c r="F149" i="15"/>
  <c r="G149" i="15"/>
  <c r="H149" i="15"/>
  <c r="A150" i="15"/>
  <c r="C150" i="15"/>
  <c r="D150" i="15"/>
  <c r="E150" i="15"/>
  <c r="F150" i="15"/>
  <c r="G150" i="15"/>
  <c r="H150" i="15"/>
  <c r="A151" i="15"/>
  <c r="C151" i="15"/>
  <c r="D151" i="15"/>
  <c r="E151" i="15"/>
  <c r="F151" i="15"/>
  <c r="G151" i="15"/>
  <c r="H151" i="15"/>
  <c r="A152" i="15"/>
  <c r="C152" i="15"/>
  <c r="D152" i="15"/>
  <c r="E152" i="15"/>
  <c r="F152" i="15"/>
  <c r="G152" i="15"/>
  <c r="H152" i="15"/>
  <c r="A153" i="15"/>
  <c r="C153" i="15"/>
  <c r="D153" i="15"/>
  <c r="E153" i="15"/>
  <c r="F153" i="15"/>
  <c r="G153" i="15"/>
  <c r="H153" i="15"/>
  <c r="A154" i="15"/>
  <c r="C154" i="15"/>
  <c r="D154" i="15"/>
  <c r="E154" i="15"/>
  <c r="F154" i="15"/>
  <c r="G154" i="15"/>
  <c r="H154" i="15"/>
  <c r="A155" i="15"/>
  <c r="C155" i="15"/>
  <c r="D155" i="15"/>
  <c r="E155" i="15"/>
  <c r="F155" i="15"/>
  <c r="G155" i="15"/>
  <c r="H155" i="15"/>
  <c r="A156" i="15"/>
  <c r="C156" i="15"/>
  <c r="D156" i="15"/>
  <c r="E156" i="15"/>
  <c r="F156" i="15"/>
  <c r="G156" i="15"/>
  <c r="H156" i="15"/>
  <c r="A157" i="15"/>
  <c r="C157" i="15"/>
  <c r="D157" i="15"/>
  <c r="E157" i="15"/>
  <c r="F157" i="15"/>
  <c r="G157" i="15"/>
  <c r="H157" i="15"/>
  <c r="A158" i="15"/>
  <c r="C158" i="15"/>
  <c r="D158" i="15"/>
  <c r="E158" i="15"/>
  <c r="F158" i="15"/>
  <c r="G158" i="15"/>
  <c r="H158" i="15"/>
  <c r="A159" i="15"/>
  <c r="C159" i="15"/>
  <c r="D159" i="15"/>
  <c r="E159" i="15"/>
  <c r="F159" i="15"/>
  <c r="G159" i="15"/>
  <c r="H159" i="15"/>
  <c r="A160" i="15"/>
  <c r="C160" i="15"/>
  <c r="D160" i="15"/>
  <c r="E160" i="15"/>
  <c r="F160" i="15"/>
  <c r="G160" i="15"/>
  <c r="H160" i="15"/>
  <c r="A161" i="15"/>
  <c r="C161" i="15"/>
  <c r="D161" i="15"/>
  <c r="E161" i="15"/>
  <c r="F161" i="15"/>
  <c r="G161" i="15"/>
  <c r="H161" i="15"/>
  <c r="A162" i="15"/>
  <c r="C162" i="15"/>
  <c r="D162" i="15"/>
  <c r="E162" i="15"/>
  <c r="F162" i="15"/>
  <c r="G162" i="15"/>
  <c r="H162" i="15"/>
  <c r="A163" i="15"/>
  <c r="C163" i="15"/>
  <c r="D163" i="15"/>
  <c r="E163" i="15"/>
  <c r="F163" i="15"/>
  <c r="G163" i="15"/>
  <c r="H163" i="15"/>
  <c r="A164" i="15"/>
  <c r="C164" i="15"/>
  <c r="D164" i="15"/>
  <c r="E164" i="15"/>
  <c r="F164" i="15"/>
  <c r="G164" i="15"/>
  <c r="H164" i="15"/>
  <c r="A165" i="15"/>
  <c r="C165" i="15"/>
  <c r="D165" i="15"/>
  <c r="E165" i="15"/>
  <c r="F165" i="15"/>
  <c r="G165" i="15"/>
  <c r="H165" i="15"/>
  <c r="A166" i="15"/>
  <c r="C166" i="15"/>
  <c r="D166" i="15"/>
  <c r="E166" i="15"/>
  <c r="F166" i="15"/>
  <c r="G166" i="15"/>
  <c r="H166" i="15"/>
  <c r="A167" i="15"/>
  <c r="C167" i="15"/>
  <c r="D167" i="15"/>
  <c r="E167" i="15"/>
  <c r="F167" i="15"/>
  <c r="G167" i="15"/>
  <c r="H167" i="15"/>
  <c r="A168" i="15"/>
  <c r="C168" i="15"/>
  <c r="D168" i="15"/>
  <c r="E168" i="15"/>
  <c r="F168" i="15"/>
  <c r="G168" i="15"/>
  <c r="H168" i="15"/>
  <c r="A169" i="15"/>
  <c r="C169" i="15"/>
  <c r="D169" i="15"/>
  <c r="E169" i="15"/>
  <c r="F169" i="15"/>
  <c r="G169" i="15"/>
  <c r="H169" i="15"/>
  <c r="A170" i="15"/>
  <c r="C170" i="15"/>
  <c r="D170" i="15"/>
  <c r="E170" i="15"/>
  <c r="F170" i="15"/>
  <c r="G170" i="15"/>
  <c r="H170" i="15"/>
  <c r="A171" i="15"/>
  <c r="C171" i="15"/>
  <c r="D171" i="15"/>
  <c r="E171" i="15"/>
  <c r="F171" i="15"/>
  <c r="G171" i="15"/>
  <c r="H171" i="15"/>
  <c r="A172" i="15"/>
  <c r="C172" i="15"/>
  <c r="D172" i="15"/>
  <c r="E172" i="15"/>
  <c r="F172" i="15"/>
  <c r="G172" i="15"/>
  <c r="H172" i="15"/>
  <c r="A173" i="15"/>
  <c r="C173" i="15"/>
  <c r="D173" i="15"/>
  <c r="E173" i="15"/>
  <c r="F173" i="15"/>
  <c r="G173" i="15"/>
  <c r="H173" i="15"/>
  <c r="A174" i="15"/>
  <c r="C174" i="15"/>
  <c r="D174" i="15"/>
  <c r="E174" i="15"/>
  <c r="F174" i="15"/>
  <c r="G174" i="15"/>
  <c r="H174" i="15"/>
  <c r="A175" i="15"/>
  <c r="C175" i="15"/>
  <c r="D175" i="15"/>
  <c r="E175" i="15"/>
  <c r="F175" i="15"/>
  <c r="G175" i="15"/>
  <c r="H175" i="15"/>
  <c r="A176" i="15"/>
  <c r="C176" i="15"/>
  <c r="D176" i="15"/>
  <c r="E176" i="15"/>
  <c r="F176" i="15"/>
  <c r="G176" i="15"/>
  <c r="H176" i="15"/>
  <c r="A177" i="15"/>
  <c r="C177" i="15"/>
  <c r="D177" i="15"/>
  <c r="E177" i="15"/>
  <c r="F177" i="15"/>
  <c r="G177" i="15"/>
  <c r="H177" i="15"/>
  <c r="A178" i="15"/>
  <c r="C178" i="15"/>
  <c r="D178" i="15"/>
  <c r="E178" i="15"/>
  <c r="F178" i="15"/>
  <c r="G178" i="15"/>
  <c r="H178" i="15"/>
  <c r="A179" i="15"/>
  <c r="C179" i="15"/>
  <c r="D179" i="15"/>
  <c r="E179" i="15"/>
  <c r="F179" i="15"/>
  <c r="G179" i="15"/>
  <c r="H179" i="15"/>
  <c r="A180" i="15"/>
  <c r="C180" i="15"/>
  <c r="D180" i="15"/>
  <c r="E180" i="15"/>
  <c r="F180" i="15"/>
  <c r="G180" i="15"/>
  <c r="H180" i="15"/>
  <c r="A181" i="15"/>
  <c r="C181" i="15"/>
  <c r="D181" i="15"/>
  <c r="E181" i="15"/>
  <c r="F181" i="15"/>
  <c r="G181" i="15"/>
  <c r="H181" i="15"/>
  <c r="A182" i="15"/>
  <c r="C182" i="15"/>
  <c r="D182" i="15"/>
  <c r="E182" i="15"/>
  <c r="F182" i="15"/>
  <c r="G182" i="15"/>
  <c r="H182" i="15"/>
  <c r="A183" i="15"/>
  <c r="C183" i="15"/>
  <c r="D183" i="15"/>
  <c r="E183" i="15"/>
  <c r="F183" i="15"/>
  <c r="G183" i="15"/>
  <c r="H183" i="15"/>
  <c r="A184" i="15"/>
  <c r="C184" i="15"/>
  <c r="D184" i="15"/>
  <c r="E184" i="15"/>
  <c r="F184" i="15"/>
  <c r="G184" i="15"/>
  <c r="H184" i="15"/>
  <c r="A185" i="15"/>
  <c r="C185" i="15"/>
  <c r="D185" i="15"/>
  <c r="E185" i="15"/>
  <c r="F185" i="15"/>
  <c r="G185" i="15"/>
  <c r="H185" i="15"/>
  <c r="A186" i="15"/>
  <c r="C186" i="15"/>
  <c r="D186" i="15"/>
  <c r="E186" i="15"/>
  <c r="F186" i="15"/>
  <c r="G186" i="15"/>
  <c r="H186" i="15"/>
  <c r="A187" i="15"/>
  <c r="C187" i="15"/>
  <c r="D187" i="15"/>
  <c r="E187" i="15"/>
  <c r="F187" i="15"/>
  <c r="G187" i="15"/>
  <c r="H187" i="15"/>
  <c r="A188" i="15"/>
  <c r="C188" i="15"/>
  <c r="D188" i="15"/>
  <c r="E188" i="15"/>
  <c r="F188" i="15"/>
  <c r="G188" i="15"/>
  <c r="H188" i="15"/>
  <c r="A189" i="15"/>
  <c r="C189" i="15"/>
  <c r="D189" i="15"/>
  <c r="E189" i="15"/>
  <c r="F189" i="15"/>
  <c r="G189" i="15"/>
  <c r="H189" i="15"/>
  <c r="A190" i="15"/>
  <c r="C190" i="15"/>
  <c r="D190" i="15"/>
  <c r="E190" i="15"/>
  <c r="F190" i="15"/>
  <c r="G190" i="15"/>
  <c r="H190" i="15"/>
  <c r="A191" i="15"/>
  <c r="C191" i="15"/>
  <c r="D191" i="15"/>
  <c r="E191" i="15"/>
  <c r="F191" i="15"/>
  <c r="G191" i="15"/>
  <c r="H191" i="15"/>
  <c r="A192" i="15"/>
  <c r="C192" i="15"/>
  <c r="D192" i="15"/>
  <c r="E192" i="15"/>
  <c r="F192" i="15"/>
  <c r="G192" i="15"/>
  <c r="H192" i="15"/>
  <c r="A193" i="15"/>
  <c r="C193" i="15"/>
  <c r="D193" i="15"/>
  <c r="E193" i="15"/>
  <c r="F193" i="15"/>
  <c r="G193" i="15"/>
  <c r="H193" i="15"/>
  <c r="A194" i="15"/>
  <c r="C194" i="15"/>
  <c r="D194" i="15"/>
  <c r="E194" i="15"/>
  <c r="F194" i="15"/>
  <c r="G194" i="15"/>
  <c r="H194" i="15"/>
  <c r="A195" i="15"/>
  <c r="C195" i="15"/>
  <c r="D195" i="15"/>
  <c r="E195" i="15"/>
  <c r="F195" i="15"/>
  <c r="G195" i="15"/>
  <c r="H195" i="15"/>
  <c r="A196" i="15"/>
  <c r="C196" i="15"/>
  <c r="D196" i="15"/>
  <c r="E196" i="15"/>
  <c r="F196" i="15"/>
  <c r="G196" i="15"/>
  <c r="H196" i="15"/>
  <c r="A197" i="15"/>
  <c r="C197" i="15"/>
  <c r="D197" i="15"/>
  <c r="E197" i="15"/>
  <c r="F197" i="15"/>
  <c r="G197" i="15"/>
  <c r="H197" i="15"/>
  <c r="A198" i="15"/>
  <c r="C198" i="15"/>
  <c r="D198" i="15"/>
  <c r="E198" i="15"/>
  <c r="F198" i="15"/>
  <c r="G198" i="15"/>
  <c r="H198" i="15"/>
  <c r="A199" i="15"/>
  <c r="C199" i="15"/>
  <c r="D199" i="15"/>
  <c r="E199" i="15"/>
  <c r="F199" i="15"/>
  <c r="G199" i="15"/>
  <c r="H199" i="15"/>
  <c r="A200" i="15"/>
  <c r="C200" i="15"/>
  <c r="D200" i="15"/>
  <c r="E200" i="15"/>
  <c r="F200" i="15"/>
  <c r="G200" i="15"/>
  <c r="H200" i="15"/>
  <c r="A201" i="15"/>
  <c r="C201" i="15"/>
  <c r="D201" i="15"/>
  <c r="E201" i="15"/>
  <c r="F201" i="15"/>
  <c r="G201" i="15"/>
  <c r="H201" i="15"/>
  <c r="A202" i="15"/>
  <c r="C202" i="15"/>
  <c r="D202" i="15"/>
  <c r="E202" i="15"/>
  <c r="F202" i="15"/>
  <c r="G202" i="15"/>
  <c r="H202" i="15"/>
  <c r="A203" i="15"/>
  <c r="C203" i="15"/>
  <c r="D203" i="15"/>
  <c r="E203" i="15"/>
  <c r="F203" i="15"/>
  <c r="G203" i="15"/>
  <c r="H203" i="15"/>
  <c r="A204" i="15"/>
  <c r="C204" i="15"/>
  <c r="D204" i="15"/>
  <c r="E204" i="15"/>
  <c r="F204" i="15"/>
  <c r="G204" i="15"/>
  <c r="H204" i="15"/>
  <c r="A205" i="15"/>
  <c r="C205" i="15"/>
  <c r="D205" i="15"/>
  <c r="E205" i="15"/>
  <c r="F205" i="15"/>
  <c r="G205" i="15"/>
  <c r="H205" i="15"/>
  <c r="A206" i="15"/>
  <c r="C206" i="15"/>
  <c r="D206" i="15"/>
  <c r="E206" i="15"/>
  <c r="F206" i="15"/>
  <c r="G206" i="15"/>
  <c r="H206" i="15"/>
  <c r="A207" i="15"/>
  <c r="C207" i="15"/>
  <c r="D207" i="15"/>
  <c r="E207" i="15"/>
  <c r="F207" i="15"/>
  <c r="G207" i="15"/>
  <c r="H207" i="15"/>
  <c r="A208" i="15"/>
  <c r="C208" i="15"/>
  <c r="D208" i="15"/>
  <c r="E208" i="15"/>
  <c r="F208" i="15"/>
  <c r="G208" i="15"/>
  <c r="H208" i="15"/>
  <c r="A209" i="15"/>
  <c r="C209" i="15"/>
  <c r="D209" i="15"/>
  <c r="E209" i="15"/>
  <c r="F209" i="15"/>
  <c r="G209" i="15"/>
  <c r="H209" i="15"/>
  <c r="A210" i="15"/>
  <c r="C210" i="15"/>
  <c r="D210" i="15"/>
  <c r="E210" i="15"/>
  <c r="F210" i="15"/>
  <c r="G210" i="15"/>
  <c r="H210" i="15"/>
  <c r="A211" i="15"/>
  <c r="C211" i="15"/>
  <c r="D211" i="15"/>
  <c r="E211" i="15"/>
  <c r="F211" i="15"/>
  <c r="G211" i="15"/>
  <c r="H211" i="15"/>
  <c r="A212" i="15"/>
  <c r="C212" i="15"/>
  <c r="D212" i="15"/>
  <c r="E212" i="15"/>
  <c r="F212" i="15"/>
  <c r="G212" i="15"/>
  <c r="H212" i="15"/>
  <c r="A213" i="15"/>
  <c r="C213" i="15"/>
  <c r="D213" i="15"/>
  <c r="E213" i="15"/>
  <c r="F213" i="15"/>
  <c r="G213" i="15"/>
  <c r="H213" i="15"/>
  <c r="A214" i="15"/>
  <c r="C214" i="15"/>
  <c r="D214" i="15"/>
  <c r="E214" i="15"/>
  <c r="F214" i="15"/>
  <c r="G214" i="15"/>
  <c r="H214" i="15"/>
  <c r="A215" i="15"/>
  <c r="C215" i="15"/>
  <c r="D215" i="15"/>
  <c r="E215" i="15"/>
  <c r="F215" i="15"/>
  <c r="G215" i="15"/>
  <c r="H215" i="15"/>
  <c r="A216" i="15"/>
  <c r="C216" i="15"/>
  <c r="D216" i="15"/>
  <c r="E216" i="15"/>
  <c r="F216" i="15"/>
  <c r="G216" i="15"/>
  <c r="H216" i="15"/>
  <c r="A217" i="15"/>
  <c r="C217" i="15"/>
  <c r="D217" i="15"/>
  <c r="E217" i="15"/>
  <c r="F217" i="15"/>
  <c r="G217" i="15"/>
  <c r="H217" i="15"/>
  <c r="A218" i="15"/>
  <c r="C218" i="15"/>
  <c r="D218" i="15"/>
  <c r="E218" i="15"/>
  <c r="F218" i="15"/>
  <c r="G218" i="15"/>
  <c r="H218" i="15"/>
  <c r="A219" i="15"/>
  <c r="C219" i="15"/>
  <c r="D219" i="15"/>
  <c r="E219" i="15"/>
  <c r="F219" i="15"/>
  <c r="G219" i="15"/>
  <c r="H219" i="15"/>
  <c r="A220" i="15"/>
  <c r="C220" i="15"/>
  <c r="D220" i="15"/>
  <c r="E220" i="15"/>
  <c r="F220" i="15"/>
  <c r="G220" i="15"/>
  <c r="H220" i="15"/>
  <c r="A221" i="15"/>
  <c r="C221" i="15"/>
  <c r="D221" i="15"/>
  <c r="E221" i="15"/>
  <c r="F221" i="15"/>
  <c r="G221" i="15"/>
  <c r="H221" i="15"/>
  <c r="A222" i="15"/>
  <c r="C222" i="15"/>
  <c r="D222" i="15"/>
  <c r="E222" i="15"/>
  <c r="F222" i="15"/>
  <c r="G222" i="15"/>
  <c r="H222" i="15"/>
  <c r="A223" i="15"/>
  <c r="C223" i="15"/>
  <c r="D223" i="15"/>
  <c r="E223" i="15"/>
  <c r="F223" i="15"/>
  <c r="G223" i="15"/>
  <c r="H223" i="15"/>
  <c r="A224" i="15"/>
  <c r="C224" i="15"/>
  <c r="D224" i="15"/>
  <c r="E224" i="15"/>
  <c r="F224" i="15"/>
  <c r="G224" i="15"/>
  <c r="H224" i="15"/>
  <c r="A225" i="15"/>
  <c r="C225" i="15"/>
  <c r="D225" i="15"/>
  <c r="E225" i="15"/>
  <c r="F225" i="15"/>
  <c r="G225" i="15"/>
  <c r="H225" i="15"/>
  <c r="A226" i="15"/>
  <c r="C226" i="15"/>
  <c r="D226" i="15"/>
  <c r="E226" i="15"/>
  <c r="F226" i="15"/>
  <c r="G226" i="15"/>
  <c r="H226" i="15"/>
  <c r="A227" i="15"/>
  <c r="C227" i="15"/>
  <c r="D227" i="15"/>
  <c r="E227" i="15"/>
  <c r="F227" i="15"/>
  <c r="G227" i="15"/>
  <c r="H227" i="15"/>
  <c r="A228" i="15"/>
  <c r="C228" i="15"/>
  <c r="D228" i="15"/>
  <c r="E228" i="15"/>
  <c r="F228" i="15"/>
  <c r="G228" i="15"/>
  <c r="H228" i="15"/>
  <c r="A229" i="15"/>
  <c r="C229" i="15"/>
  <c r="D229" i="15"/>
  <c r="E229" i="15"/>
  <c r="F229" i="15"/>
  <c r="G229" i="15"/>
  <c r="H229" i="15"/>
  <c r="A230" i="15"/>
  <c r="C230" i="15"/>
  <c r="D230" i="15"/>
  <c r="E230" i="15"/>
  <c r="F230" i="15"/>
  <c r="G230" i="15"/>
  <c r="H230" i="15"/>
  <c r="A231" i="15"/>
  <c r="C231" i="15"/>
  <c r="D231" i="15"/>
  <c r="E231" i="15"/>
  <c r="F231" i="15"/>
  <c r="G231" i="15"/>
  <c r="H231" i="15"/>
  <c r="A232" i="15"/>
  <c r="C232" i="15"/>
  <c r="D232" i="15"/>
  <c r="E232" i="15"/>
  <c r="F232" i="15"/>
  <c r="G232" i="15"/>
  <c r="H232" i="15"/>
  <c r="A233" i="15"/>
  <c r="C233" i="15"/>
  <c r="D233" i="15"/>
  <c r="E233" i="15"/>
  <c r="F233" i="15"/>
  <c r="G233" i="15"/>
  <c r="H233" i="15"/>
  <c r="A234" i="15"/>
  <c r="C234" i="15"/>
  <c r="D234" i="15"/>
  <c r="E234" i="15"/>
  <c r="F234" i="15"/>
  <c r="G234" i="15"/>
  <c r="H234" i="15"/>
  <c r="A235" i="15"/>
  <c r="C235" i="15"/>
  <c r="D235" i="15"/>
  <c r="E235" i="15"/>
  <c r="F235" i="15"/>
  <c r="G235" i="15"/>
  <c r="H235" i="15"/>
  <c r="A236" i="15"/>
  <c r="C236" i="15"/>
  <c r="D236" i="15"/>
  <c r="E236" i="15"/>
  <c r="F236" i="15"/>
  <c r="G236" i="15"/>
  <c r="H236" i="15"/>
  <c r="A237" i="15"/>
  <c r="C237" i="15"/>
  <c r="D237" i="15"/>
  <c r="E237" i="15"/>
  <c r="F237" i="15"/>
  <c r="G237" i="15"/>
  <c r="H237" i="15"/>
  <c r="A238" i="15"/>
  <c r="C238" i="15"/>
  <c r="D238" i="15"/>
  <c r="E238" i="15"/>
  <c r="F238" i="15"/>
  <c r="G238" i="15"/>
  <c r="H238" i="15"/>
  <c r="A239" i="15"/>
  <c r="C239" i="15"/>
  <c r="D239" i="15"/>
  <c r="E239" i="15"/>
  <c r="F239" i="15"/>
  <c r="G239" i="15"/>
  <c r="H239" i="15"/>
  <c r="A240" i="15"/>
  <c r="C240" i="15"/>
  <c r="D240" i="15"/>
  <c r="E240" i="15"/>
  <c r="F240" i="15"/>
  <c r="G240" i="15"/>
  <c r="H240" i="15"/>
  <c r="A241" i="15"/>
  <c r="C241" i="15"/>
  <c r="D241" i="15"/>
  <c r="E241" i="15"/>
  <c r="F241" i="15"/>
  <c r="G241" i="15"/>
  <c r="H241" i="15"/>
  <c r="A242" i="15"/>
  <c r="C242" i="15"/>
  <c r="D242" i="15"/>
  <c r="E242" i="15"/>
  <c r="F242" i="15"/>
  <c r="G242" i="15"/>
  <c r="H242" i="15"/>
  <c r="A243" i="15"/>
  <c r="C243" i="15"/>
  <c r="D243" i="15"/>
  <c r="E243" i="15"/>
  <c r="F243" i="15"/>
  <c r="G243" i="15"/>
  <c r="H243" i="15"/>
  <c r="A244" i="15"/>
  <c r="C244" i="15"/>
  <c r="D244" i="15"/>
  <c r="E244" i="15"/>
  <c r="F244" i="15"/>
  <c r="G244" i="15"/>
  <c r="H244" i="15"/>
  <c r="A245" i="15"/>
  <c r="C245" i="15"/>
  <c r="D245" i="15"/>
  <c r="E245" i="15"/>
  <c r="F245" i="15"/>
  <c r="G245" i="15"/>
  <c r="H245" i="15"/>
  <c r="A246" i="15"/>
  <c r="C246" i="15"/>
  <c r="D246" i="15"/>
  <c r="E246" i="15"/>
  <c r="F246" i="15"/>
  <c r="G246" i="15"/>
  <c r="H246" i="15"/>
  <c r="A247" i="15"/>
  <c r="C247" i="15"/>
  <c r="D247" i="15"/>
  <c r="E247" i="15"/>
  <c r="F247" i="15"/>
  <c r="G247" i="15"/>
  <c r="H247" i="15"/>
  <c r="A248" i="15"/>
  <c r="C248" i="15"/>
  <c r="D248" i="15"/>
  <c r="E248" i="15"/>
  <c r="F248" i="15"/>
  <c r="G248" i="15"/>
  <c r="H248" i="15"/>
  <c r="A249" i="15"/>
  <c r="C249" i="15"/>
  <c r="D249" i="15"/>
  <c r="E249" i="15"/>
  <c r="F249" i="15"/>
  <c r="G249" i="15"/>
  <c r="H249" i="15"/>
  <c r="A250" i="15"/>
  <c r="C250" i="15"/>
  <c r="D250" i="15"/>
  <c r="E250" i="15"/>
  <c r="F250" i="15"/>
  <c r="G250" i="15"/>
  <c r="H250" i="15"/>
  <c r="A251" i="15"/>
  <c r="C251" i="15"/>
  <c r="D251" i="15"/>
  <c r="E251" i="15"/>
  <c r="F251" i="15"/>
  <c r="G251" i="15"/>
  <c r="H251" i="15"/>
  <c r="A252" i="15"/>
  <c r="C252" i="15"/>
  <c r="D252" i="15"/>
  <c r="E252" i="15"/>
  <c r="F252" i="15"/>
  <c r="G252" i="15"/>
  <c r="H252" i="15"/>
  <c r="A253" i="15"/>
  <c r="C253" i="15"/>
  <c r="D253" i="15"/>
  <c r="E253" i="15"/>
  <c r="F253" i="15"/>
  <c r="G253" i="15"/>
  <c r="H253" i="15"/>
  <c r="A254" i="15"/>
  <c r="C254" i="15"/>
  <c r="D254" i="15"/>
  <c r="E254" i="15"/>
  <c r="F254" i="15"/>
  <c r="G254" i="15"/>
  <c r="H254" i="15"/>
  <c r="A255" i="15"/>
  <c r="C255" i="15"/>
  <c r="D255" i="15"/>
  <c r="E255" i="15"/>
  <c r="F255" i="15"/>
  <c r="G255" i="15"/>
  <c r="H255" i="15"/>
  <c r="A256" i="15"/>
  <c r="C256" i="15"/>
  <c r="D256" i="15"/>
  <c r="E256" i="15"/>
  <c r="F256" i="15"/>
  <c r="G256" i="15"/>
  <c r="H256" i="15"/>
  <c r="A257" i="15"/>
  <c r="C257" i="15"/>
  <c r="D257" i="15"/>
  <c r="E257" i="15"/>
  <c r="F257" i="15"/>
  <c r="G257" i="15"/>
  <c r="H257" i="15"/>
  <c r="A258" i="15"/>
  <c r="C258" i="15"/>
  <c r="D258" i="15"/>
  <c r="E258" i="15"/>
  <c r="F258" i="15"/>
  <c r="G258" i="15"/>
  <c r="H258" i="15"/>
  <c r="A259" i="15"/>
  <c r="C259" i="15"/>
  <c r="D259" i="15"/>
  <c r="E259" i="15"/>
  <c r="F259" i="15"/>
  <c r="G259" i="15"/>
  <c r="H259" i="15"/>
  <c r="A260" i="15"/>
  <c r="C260" i="15"/>
  <c r="D260" i="15"/>
  <c r="E260" i="15"/>
  <c r="F260" i="15"/>
  <c r="G260" i="15"/>
  <c r="H260" i="15"/>
  <c r="A261" i="15"/>
  <c r="C261" i="15"/>
  <c r="D261" i="15"/>
  <c r="E261" i="15"/>
  <c r="F261" i="15"/>
  <c r="G261" i="15"/>
  <c r="H261" i="15"/>
  <c r="A262" i="15"/>
  <c r="C262" i="15"/>
  <c r="D262" i="15"/>
  <c r="E262" i="15"/>
  <c r="F262" i="15"/>
  <c r="G262" i="15"/>
  <c r="H262" i="15"/>
  <c r="A263" i="15"/>
  <c r="C263" i="15"/>
  <c r="D263" i="15"/>
  <c r="E263" i="15"/>
  <c r="F263" i="15"/>
  <c r="G263" i="15"/>
  <c r="H263" i="15"/>
  <c r="A264" i="15"/>
  <c r="C264" i="15"/>
  <c r="D264" i="15"/>
  <c r="E264" i="15"/>
  <c r="F264" i="15"/>
  <c r="G264" i="15"/>
  <c r="H264" i="15"/>
  <c r="A265" i="15"/>
  <c r="C265" i="15"/>
  <c r="D265" i="15"/>
  <c r="E265" i="15"/>
  <c r="F265" i="15"/>
  <c r="G265" i="15"/>
  <c r="H265" i="15"/>
  <c r="A266" i="15"/>
  <c r="C266" i="15"/>
  <c r="D266" i="15"/>
  <c r="E266" i="15"/>
  <c r="F266" i="15"/>
  <c r="G266" i="15"/>
  <c r="H266" i="15"/>
  <c r="A267" i="15"/>
  <c r="C267" i="15"/>
  <c r="D267" i="15"/>
  <c r="E267" i="15"/>
  <c r="F267" i="15"/>
  <c r="G267" i="15"/>
  <c r="H267" i="15"/>
  <c r="A268" i="15"/>
  <c r="C268" i="15"/>
  <c r="D268" i="15"/>
  <c r="E268" i="15"/>
  <c r="F268" i="15"/>
  <c r="G268" i="15"/>
  <c r="H268" i="15"/>
  <c r="A269" i="15"/>
  <c r="C269" i="15"/>
  <c r="D269" i="15"/>
  <c r="E269" i="15"/>
  <c r="F269" i="15"/>
  <c r="G269" i="15"/>
  <c r="H269" i="15"/>
  <c r="A270" i="15"/>
  <c r="C270" i="15"/>
  <c r="D270" i="15"/>
  <c r="E270" i="15"/>
  <c r="F270" i="15"/>
  <c r="G270" i="15"/>
  <c r="H270" i="15"/>
  <c r="A271" i="15"/>
  <c r="C271" i="15"/>
  <c r="D271" i="15"/>
  <c r="E271" i="15"/>
  <c r="F271" i="15"/>
  <c r="G271" i="15"/>
  <c r="H271" i="15"/>
  <c r="A272" i="15"/>
  <c r="C272" i="15"/>
  <c r="D272" i="15"/>
  <c r="E272" i="15"/>
  <c r="F272" i="15"/>
  <c r="G272" i="15"/>
  <c r="H272" i="15"/>
  <c r="A273" i="15"/>
  <c r="C273" i="15"/>
  <c r="D273" i="15"/>
  <c r="E273" i="15"/>
  <c r="F273" i="15"/>
  <c r="G273" i="15"/>
  <c r="H273" i="15"/>
  <c r="A274" i="15"/>
  <c r="C274" i="15"/>
  <c r="D274" i="15"/>
  <c r="E274" i="15"/>
  <c r="F274" i="15"/>
  <c r="G274" i="15"/>
  <c r="H274" i="15"/>
  <c r="A275" i="15"/>
  <c r="C275" i="15"/>
  <c r="D275" i="15"/>
  <c r="E275" i="15"/>
  <c r="F275" i="15"/>
  <c r="G275" i="15"/>
  <c r="H275" i="15"/>
  <c r="A276" i="15"/>
  <c r="C276" i="15"/>
  <c r="D276" i="15"/>
  <c r="E276" i="15"/>
  <c r="F276" i="15"/>
  <c r="G276" i="15"/>
  <c r="H276" i="15"/>
  <c r="A277" i="15"/>
  <c r="C277" i="15"/>
  <c r="D277" i="15"/>
  <c r="E277" i="15"/>
  <c r="F277" i="15"/>
  <c r="G277" i="15"/>
  <c r="H277" i="15"/>
  <c r="A278" i="15"/>
  <c r="C278" i="15"/>
  <c r="D278" i="15"/>
  <c r="E278" i="15"/>
  <c r="F278" i="15"/>
  <c r="G278" i="15"/>
  <c r="H278" i="15"/>
  <c r="A279" i="15"/>
  <c r="C279" i="15"/>
  <c r="D279" i="15"/>
  <c r="E279" i="15"/>
  <c r="F279" i="15"/>
  <c r="G279" i="15"/>
  <c r="H279" i="15"/>
  <c r="A280" i="15"/>
  <c r="C280" i="15"/>
  <c r="D280" i="15"/>
  <c r="E280" i="15"/>
  <c r="F280" i="15"/>
  <c r="G280" i="15"/>
  <c r="H280" i="15"/>
  <c r="A281" i="15"/>
  <c r="C281" i="15"/>
  <c r="D281" i="15"/>
  <c r="E281" i="15"/>
  <c r="F281" i="15"/>
  <c r="G281" i="15"/>
  <c r="H281" i="15"/>
  <c r="A282" i="15"/>
  <c r="C282" i="15"/>
  <c r="D282" i="15"/>
  <c r="E282" i="15"/>
  <c r="F282" i="15"/>
  <c r="G282" i="15"/>
  <c r="H282" i="15"/>
  <c r="A283" i="15"/>
  <c r="C283" i="15"/>
  <c r="D283" i="15"/>
  <c r="E283" i="15"/>
  <c r="F283" i="15"/>
  <c r="G283" i="15"/>
  <c r="H283" i="15"/>
  <c r="A284" i="15"/>
  <c r="C284" i="15"/>
  <c r="D284" i="15"/>
  <c r="E284" i="15"/>
  <c r="F284" i="15"/>
  <c r="G284" i="15"/>
  <c r="H284" i="15"/>
  <c r="A285" i="15"/>
  <c r="C285" i="15"/>
  <c r="D285" i="15"/>
  <c r="E285" i="15"/>
  <c r="F285" i="15"/>
  <c r="G285" i="15"/>
  <c r="H285" i="15"/>
  <c r="A286" i="15"/>
  <c r="C286" i="15"/>
  <c r="D286" i="15"/>
  <c r="E286" i="15"/>
  <c r="F286" i="15"/>
  <c r="G286" i="15"/>
  <c r="H286" i="15"/>
  <c r="A287" i="15"/>
  <c r="C287" i="15"/>
  <c r="D287" i="15"/>
  <c r="E287" i="15"/>
  <c r="F287" i="15"/>
  <c r="G287" i="15"/>
  <c r="H287" i="15"/>
  <c r="A288" i="15"/>
  <c r="C288" i="15"/>
  <c r="D288" i="15"/>
  <c r="E288" i="15"/>
  <c r="F288" i="15"/>
  <c r="G288" i="15"/>
  <c r="H288" i="15"/>
  <c r="A289" i="15"/>
  <c r="C289" i="15"/>
  <c r="D289" i="15"/>
  <c r="E289" i="15"/>
  <c r="F289" i="15"/>
  <c r="G289" i="15"/>
  <c r="H289" i="15"/>
  <c r="A290" i="15"/>
  <c r="C290" i="15"/>
  <c r="D290" i="15"/>
  <c r="E290" i="15"/>
  <c r="F290" i="15"/>
  <c r="G290" i="15"/>
  <c r="H290" i="15"/>
  <c r="A291" i="15"/>
  <c r="C291" i="15"/>
  <c r="D291" i="15"/>
  <c r="E291" i="15"/>
  <c r="F291" i="15"/>
  <c r="G291" i="15"/>
  <c r="H291" i="15"/>
  <c r="A292" i="15"/>
  <c r="C292" i="15"/>
  <c r="D292" i="15"/>
  <c r="E292" i="15"/>
  <c r="F292" i="15"/>
  <c r="G292" i="15"/>
  <c r="H292" i="15"/>
  <c r="A293" i="15"/>
  <c r="C293" i="15"/>
  <c r="D293" i="15"/>
  <c r="E293" i="15"/>
  <c r="F293" i="15"/>
  <c r="G293" i="15"/>
  <c r="H293" i="15"/>
  <c r="A294" i="15"/>
  <c r="C294" i="15"/>
  <c r="D294" i="15"/>
  <c r="E294" i="15"/>
  <c r="F294" i="15"/>
  <c r="G294" i="15"/>
  <c r="H294" i="15"/>
  <c r="A295" i="15"/>
  <c r="C295" i="15"/>
  <c r="D295" i="15"/>
  <c r="E295" i="15"/>
  <c r="F295" i="15"/>
  <c r="G295" i="15"/>
  <c r="H295" i="15"/>
  <c r="A296" i="15"/>
  <c r="C296" i="15"/>
  <c r="D296" i="15"/>
  <c r="E296" i="15"/>
  <c r="F296" i="15"/>
  <c r="G296" i="15"/>
  <c r="H296" i="15"/>
  <c r="A297" i="15"/>
  <c r="C297" i="15"/>
  <c r="D297" i="15"/>
  <c r="E297" i="15"/>
  <c r="F297" i="15"/>
  <c r="G297" i="15"/>
  <c r="H297" i="15"/>
  <c r="A298" i="15"/>
  <c r="C298" i="15"/>
  <c r="D298" i="15"/>
  <c r="E298" i="15"/>
  <c r="F298" i="15"/>
  <c r="G298" i="15"/>
  <c r="H298" i="15"/>
  <c r="A299" i="15"/>
  <c r="C299" i="15"/>
  <c r="D299" i="15"/>
  <c r="E299" i="15"/>
  <c r="F299" i="15"/>
  <c r="G299" i="15"/>
  <c r="H299" i="15"/>
  <c r="A300" i="15"/>
  <c r="C300" i="15"/>
  <c r="D300" i="15"/>
  <c r="E300" i="15"/>
  <c r="F300" i="15"/>
  <c r="G300" i="15"/>
  <c r="H300" i="15"/>
  <c r="A301" i="15"/>
  <c r="C301" i="15"/>
  <c r="D301" i="15"/>
  <c r="E301" i="15"/>
  <c r="F301" i="15"/>
  <c r="G301" i="15"/>
  <c r="H301" i="15"/>
  <c r="A302" i="15"/>
  <c r="C302" i="15"/>
  <c r="D302" i="15"/>
  <c r="E302" i="15"/>
  <c r="F302" i="15"/>
  <c r="G302" i="15"/>
  <c r="H302" i="15"/>
  <c r="A303" i="15"/>
  <c r="C303" i="15"/>
  <c r="D303" i="15"/>
  <c r="E303" i="15"/>
  <c r="F303" i="15"/>
  <c r="G303" i="15"/>
  <c r="H303" i="15"/>
  <c r="A304" i="15"/>
  <c r="C304" i="15"/>
  <c r="D304" i="15"/>
  <c r="E304" i="15"/>
  <c r="F304" i="15"/>
  <c r="G304" i="15"/>
  <c r="H304" i="15"/>
  <c r="A305" i="15"/>
  <c r="C305" i="15"/>
  <c r="D305" i="15"/>
  <c r="E305" i="15"/>
  <c r="F305" i="15"/>
  <c r="G305" i="15"/>
  <c r="H305" i="15"/>
  <c r="A306" i="15"/>
  <c r="C306" i="15"/>
  <c r="D306" i="15"/>
  <c r="E306" i="15"/>
  <c r="F306" i="15"/>
  <c r="G306" i="15"/>
  <c r="H306" i="15"/>
  <c r="A307" i="15"/>
  <c r="C307" i="15"/>
  <c r="D307" i="15"/>
  <c r="E307" i="15"/>
  <c r="F307" i="15"/>
  <c r="G307" i="15"/>
  <c r="H307" i="15"/>
  <c r="A308" i="15"/>
  <c r="C308" i="15"/>
  <c r="D308" i="15"/>
  <c r="E308" i="15"/>
  <c r="F308" i="15"/>
  <c r="G308" i="15"/>
  <c r="H308" i="15"/>
  <c r="A309" i="15"/>
  <c r="C309" i="15"/>
  <c r="D309" i="15"/>
  <c r="E309" i="15"/>
  <c r="F309" i="15"/>
  <c r="G309" i="15"/>
  <c r="H309" i="15"/>
  <c r="A310" i="15"/>
  <c r="C310" i="15"/>
  <c r="D310" i="15"/>
  <c r="E310" i="15"/>
  <c r="F310" i="15"/>
  <c r="G310" i="15"/>
  <c r="H310" i="15"/>
  <c r="A311" i="15"/>
  <c r="C311" i="15"/>
  <c r="D311" i="15"/>
  <c r="E311" i="15"/>
  <c r="F311" i="15"/>
  <c r="G311" i="15"/>
  <c r="H311" i="15"/>
  <c r="A312" i="15"/>
  <c r="C312" i="15"/>
  <c r="D312" i="15"/>
  <c r="E312" i="15"/>
  <c r="F312" i="15"/>
  <c r="G312" i="15"/>
  <c r="H312" i="15"/>
  <c r="A313" i="15"/>
  <c r="C313" i="15"/>
  <c r="D313" i="15"/>
  <c r="E313" i="15"/>
  <c r="F313" i="15"/>
  <c r="G313" i="15"/>
  <c r="H313" i="15"/>
  <c r="A314" i="15"/>
  <c r="C314" i="15"/>
  <c r="D314" i="15"/>
  <c r="E314" i="15"/>
  <c r="F314" i="15"/>
  <c r="G314" i="15"/>
  <c r="H314" i="15"/>
  <c r="A315" i="15"/>
  <c r="C315" i="15"/>
  <c r="D315" i="15"/>
  <c r="E315" i="15"/>
  <c r="F315" i="15"/>
  <c r="G315" i="15"/>
  <c r="H315" i="15"/>
  <c r="A316" i="15"/>
  <c r="C316" i="15"/>
  <c r="D316" i="15"/>
  <c r="E316" i="15"/>
  <c r="F316" i="15"/>
  <c r="G316" i="15"/>
  <c r="H316" i="15"/>
  <c r="A317" i="15"/>
  <c r="C317" i="15"/>
  <c r="D317" i="15"/>
  <c r="E317" i="15"/>
  <c r="F317" i="15"/>
  <c r="G317" i="15"/>
  <c r="H317" i="15"/>
  <c r="A318" i="15"/>
  <c r="C318" i="15"/>
  <c r="D318" i="15"/>
  <c r="E318" i="15"/>
  <c r="F318" i="15"/>
  <c r="G318" i="15"/>
  <c r="H318" i="15"/>
  <c r="A319" i="15"/>
  <c r="C319" i="15"/>
  <c r="D319" i="15"/>
  <c r="E319" i="15"/>
  <c r="F319" i="15"/>
  <c r="G319" i="15"/>
  <c r="H319" i="15"/>
  <c r="A320" i="15"/>
  <c r="C320" i="15"/>
  <c r="D320" i="15"/>
  <c r="E320" i="15"/>
  <c r="F320" i="15"/>
  <c r="G320" i="15"/>
  <c r="H320" i="15"/>
  <c r="A321" i="15"/>
  <c r="C321" i="15"/>
  <c r="D321" i="15"/>
  <c r="E321" i="15"/>
  <c r="F321" i="15"/>
  <c r="G321" i="15"/>
  <c r="H321" i="15"/>
  <c r="A322" i="15"/>
  <c r="C322" i="15"/>
  <c r="D322" i="15"/>
  <c r="E322" i="15"/>
  <c r="F322" i="15"/>
  <c r="G322" i="15"/>
  <c r="H322" i="15"/>
  <c r="A323" i="15"/>
  <c r="C323" i="15"/>
  <c r="D323" i="15"/>
  <c r="E323" i="15"/>
  <c r="F323" i="15"/>
  <c r="G323" i="15"/>
  <c r="H323" i="15"/>
  <c r="A324" i="15"/>
  <c r="C324" i="15"/>
  <c r="D324" i="15"/>
  <c r="E324" i="15"/>
  <c r="F324" i="15"/>
  <c r="G324" i="15"/>
  <c r="H324" i="15"/>
  <c r="A325" i="15"/>
  <c r="C325" i="15"/>
  <c r="D325" i="15"/>
  <c r="E325" i="15"/>
  <c r="F325" i="15"/>
  <c r="G325" i="15"/>
  <c r="H325" i="15"/>
  <c r="A326" i="15"/>
  <c r="C326" i="15"/>
  <c r="D326" i="15"/>
  <c r="E326" i="15"/>
  <c r="F326" i="15"/>
  <c r="G326" i="15"/>
  <c r="H326" i="15"/>
  <c r="A327" i="15"/>
  <c r="C327" i="15"/>
  <c r="D327" i="15"/>
  <c r="E327" i="15"/>
  <c r="F327" i="15"/>
  <c r="G327" i="15"/>
  <c r="H327" i="15"/>
  <c r="A328" i="15"/>
  <c r="C328" i="15"/>
  <c r="D328" i="15"/>
  <c r="E328" i="15"/>
  <c r="F328" i="15"/>
  <c r="G328" i="15"/>
  <c r="H328" i="15"/>
  <c r="A329" i="15"/>
  <c r="C329" i="15"/>
  <c r="D329" i="15"/>
  <c r="E329" i="15"/>
  <c r="F329" i="15"/>
  <c r="G329" i="15"/>
  <c r="H329" i="15"/>
  <c r="A330" i="15"/>
  <c r="C330" i="15"/>
  <c r="D330" i="15"/>
  <c r="E330" i="15"/>
  <c r="F330" i="15"/>
  <c r="G330" i="15"/>
  <c r="H330" i="15"/>
  <c r="A331" i="15"/>
  <c r="C331" i="15"/>
  <c r="D331" i="15"/>
  <c r="E331" i="15"/>
  <c r="F331" i="15"/>
  <c r="G331" i="15"/>
  <c r="H331" i="15"/>
  <c r="A332" i="15"/>
  <c r="C332" i="15"/>
  <c r="D332" i="15"/>
  <c r="E332" i="15"/>
  <c r="F332" i="15"/>
  <c r="G332" i="15"/>
  <c r="H332" i="15"/>
  <c r="A333" i="15"/>
  <c r="C333" i="15"/>
  <c r="D333" i="15"/>
  <c r="E333" i="15"/>
  <c r="F333" i="15"/>
  <c r="G333" i="15"/>
  <c r="H333" i="15"/>
  <c r="A334" i="15"/>
  <c r="C334" i="15"/>
  <c r="D334" i="15"/>
  <c r="E334" i="15"/>
  <c r="F334" i="15"/>
  <c r="G334" i="15"/>
  <c r="H334" i="15"/>
  <c r="A335" i="15"/>
  <c r="C335" i="15"/>
  <c r="D335" i="15"/>
  <c r="E335" i="15"/>
  <c r="F335" i="15"/>
  <c r="G335" i="15"/>
  <c r="H335" i="15"/>
  <c r="A336" i="15"/>
  <c r="C336" i="15"/>
  <c r="D336" i="15"/>
  <c r="E336" i="15"/>
  <c r="F336" i="15"/>
  <c r="G336" i="15"/>
  <c r="H336" i="15"/>
  <c r="A337" i="15"/>
  <c r="C337" i="15"/>
  <c r="D337" i="15"/>
  <c r="E337" i="15"/>
  <c r="F337" i="15"/>
  <c r="G337" i="15"/>
  <c r="H337" i="15"/>
  <c r="A338" i="15"/>
  <c r="C338" i="15"/>
  <c r="D338" i="15"/>
  <c r="E338" i="15"/>
  <c r="F338" i="15"/>
  <c r="G338" i="15"/>
  <c r="H338" i="15"/>
  <c r="A339" i="15"/>
  <c r="C339" i="15"/>
  <c r="D339" i="15"/>
  <c r="E339" i="15"/>
  <c r="F339" i="15"/>
  <c r="G339" i="15"/>
  <c r="H339" i="15"/>
  <c r="A340" i="15"/>
  <c r="C340" i="15"/>
  <c r="D340" i="15"/>
  <c r="E340" i="15"/>
  <c r="F340" i="15"/>
  <c r="G340" i="15"/>
  <c r="H340" i="15"/>
  <c r="A341" i="15"/>
  <c r="C341" i="15"/>
  <c r="D341" i="15"/>
  <c r="E341" i="15"/>
  <c r="F341" i="15"/>
  <c r="G341" i="15"/>
  <c r="H341" i="15"/>
  <c r="A342" i="15"/>
  <c r="C342" i="15"/>
  <c r="D342" i="15"/>
  <c r="E342" i="15"/>
  <c r="F342" i="15"/>
  <c r="G342" i="15"/>
  <c r="H342" i="15"/>
  <c r="A343" i="15"/>
  <c r="C343" i="15"/>
  <c r="D343" i="15"/>
  <c r="E343" i="15"/>
  <c r="F343" i="15"/>
  <c r="G343" i="15"/>
  <c r="H343" i="15"/>
  <c r="A344" i="15"/>
  <c r="C344" i="15"/>
  <c r="D344" i="15"/>
  <c r="E344" i="15"/>
  <c r="F344" i="15"/>
  <c r="G344" i="15"/>
  <c r="H344" i="15"/>
  <c r="A345" i="15"/>
  <c r="C345" i="15"/>
  <c r="D345" i="15"/>
  <c r="E345" i="15"/>
  <c r="F345" i="15"/>
  <c r="G345" i="15"/>
  <c r="H345" i="15"/>
  <c r="A346" i="15"/>
  <c r="C346" i="15"/>
  <c r="D346" i="15"/>
  <c r="E346" i="15"/>
  <c r="F346" i="15"/>
  <c r="G346" i="15"/>
  <c r="H346" i="15"/>
  <c r="A347" i="15"/>
  <c r="C347" i="15"/>
  <c r="D347" i="15"/>
  <c r="E347" i="15"/>
  <c r="F347" i="15"/>
  <c r="G347" i="15"/>
  <c r="H347" i="15"/>
  <c r="A348" i="15"/>
  <c r="C348" i="15"/>
  <c r="D348" i="15"/>
  <c r="E348" i="15"/>
  <c r="F348" i="15"/>
  <c r="G348" i="15"/>
  <c r="H348" i="15"/>
  <c r="A349" i="15"/>
  <c r="C349" i="15"/>
  <c r="D349" i="15"/>
  <c r="E349" i="15"/>
  <c r="F349" i="15"/>
  <c r="G349" i="15"/>
  <c r="H349" i="15"/>
  <c r="A350" i="15"/>
  <c r="C350" i="15"/>
  <c r="D350" i="15"/>
  <c r="E350" i="15"/>
  <c r="F350" i="15"/>
  <c r="G350" i="15"/>
  <c r="H350" i="15"/>
  <c r="A351" i="15"/>
  <c r="C351" i="15"/>
  <c r="D351" i="15"/>
  <c r="E351" i="15"/>
  <c r="F351" i="15"/>
  <c r="G351" i="15"/>
  <c r="H351" i="15"/>
  <c r="A352" i="15"/>
  <c r="C352" i="15"/>
  <c r="D352" i="15"/>
  <c r="E352" i="15"/>
  <c r="F352" i="15"/>
  <c r="G352" i="15"/>
  <c r="H352" i="15"/>
  <c r="A353" i="15"/>
  <c r="C353" i="15"/>
  <c r="D353" i="15"/>
  <c r="E353" i="15"/>
  <c r="F353" i="15"/>
  <c r="G353" i="15"/>
  <c r="H353" i="15"/>
  <c r="A354" i="15"/>
  <c r="C354" i="15"/>
  <c r="D354" i="15"/>
  <c r="E354" i="15"/>
  <c r="F354" i="15"/>
  <c r="G354" i="15"/>
  <c r="H354" i="15"/>
  <c r="A355" i="15"/>
  <c r="C355" i="15"/>
  <c r="D355" i="15"/>
  <c r="E355" i="15"/>
  <c r="F355" i="15"/>
  <c r="G355" i="15"/>
  <c r="H355" i="15"/>
  <c r="A356" i="15"/>
  <c r="C356" i="15"/>
  <c r="D356" i="15"/>
  <c r="E356" i="15"/>
  <c r="F356" i="15"/>
  <c r="G356" i="15"/>
  <c r="H356" i="15"/>
  <c r="A357" i="15"/>
  <c r="C357" i="15"/>
  <c r="D357" i="15"/>
  <c r="E357" i="15"/>
  <c r="F357" i="15"/>
  <c r="G357" i="15"/>
  <c r="H357" i="15"/>
  <c r="A358" i="15"/>
  <c r="C358" i="15"/>
  <c r="D358" i="15"/>
  <c r="E358" i="15"/>
  <c r="F358" i="15"/>
  <c r="G358" i="15"/>
  <c r="H358" i="15"/>
  <c r="A359" i="15"/>
  <c r="C359" i="15"/>
  <c r="D359" i="15"/>
  <c r="E359" i="15"/>
  <c r="F359" i="15"/>
  <c r="G359" i="15"/>
  <c r="H359" i="15"/>
  <c r="A360" i="15"/>
  <c r="C360" i="15"/>
  <c r="D360" i="15"/>
  <c r="E360" i="15"/>
  <c r="F360" i="15"/>
  <c r="G360" i="15"/>
  <c r="H360" i="15"/>
  <c r="A361" i="15"/>
  <c r="C361" i="15"/>
  <c r="D361" i="15"/>
  <c r="E361" i="15"/>
  <c r="F361" i="15"/>
  <c r="G361" i="15"/>
  <c r="H361" i="15"/>
  <c r="A362" i="15"/>
  <c r="C362" i="15"/>
  <c r="D362" i="15"/>
  <c r="E362" i="15"/>
  <c r="F362" i="15"/>
  <c r="G362" i="15"/>
  <c r="H362" i="15"/>
  <c r="A363" i="15"/>
  <c r="C363" i="15"/>
  <c r="D363" i="15"/>
  <c r="E363" i="15"/>
  <c r="F363" i="15"/>
  <c r="G363" i="15"/>
  <c r="H363" i="15"/>
  <c r="A364" i="15"/>
  <c r="C364" i="15"/>
  <c r="D364" i="15"/>
  <c r="E364" i="15"/>
  <c r="F364" i="15"/>
  <c r="G364" i="15"/>
  <c r="H364" i="15"/>
  <c r="A365" i="15"/>
  <c r="C365" i="15"/>
  <c r="D365" i="15"/>
  <c r="E365" i="15"/>
  <c r="F365" i="15"/>
  <c r="G365" i="15"/>
  <c r="H365" i="15"/>
  <c r="A366" i="15"/>
  <c r="C366" i="15"/>
  <c r="D366" i="15"/>
  <c r="E366" i="15"/>
  <c r="F366" i="15"/>
  <c r="G366" i="15"/>
  <c r="H366" i="15"/>
  <c r="A367" i="15"/>
  <c r="C367" i="15"/>
  <c r="D367" i="15"/>
  <c r="E367" i="15"/>
  <c r="F367" i="15"/>
  <c r="G367" i="15"/>
  <c r="H367" i="15"/>
  <c r="A368" i="15"/>
  <c r="C368" i="15"/>
  <c r="D368" i="15"/>
  <c r="E368" i="15"/>
  <c r="F368" i="15"/>
  <c r="G368" i="15"/>
  <c r="H368" i="15"/>
  <c r="A369" i="15"/>
  <c r="C369" i="15"/>
  <c r="D369" i="15"/>
  <c r="E369" i="15"/>
  <c r="F369" i="15"/>
  <c r="G369" i="15"/>
  <c r="H369" i="15"/>
  <c r="A370" i="15"/>
  <c r="C370" i="15"/>
  <c r="D370" i="15"/>
  <c r="E370" i="15"/>
  <c r="F370" i="15"/>
  <c r="G370" i="15"/>
  <c r="H370" i="15"/>
  <c r="A371" i="15"/>
  <c r="C371" i="15"/>
  <c r="D371" i="15"/>
  <c r="E371" i="15"/>
  <c r="F371" i="15"/>
  <c r="G371" i="15"/>
  <c r="H371" i="15"/>
  <c r="A372" i="15"/>
  <c r="C372" i="15"/>
  <c r="D372" i="15"/>
  <c r="E372" i="15"/>
  <c r="F372" i="15"/>
  <c r="G372" i="15"/>
  <c r="H372" i="15"/>
  <c r="A373" i="15"/>
  <c r="C373" i="15"/>
  <c r="D373" i="15"/>
  <c r="E373" i="15"/>
  <c r="F373" i="15"/>
  <c r="G373" i="15"/>
  <c r="H373" i="15"/>
  <c r="A374" i="15"/>
  <c r="C374" i="15"/>
  <c r="D374" i="15"/>
  <c r="E374" i="15"/>
  <c r="F374" i="15"/>
  <c r="G374" i="15"/>
  <c r="H374" i="15"/>
  <c r="A375" i="15"/>
  <c r="C375" i="15"/>
  <c r="D375" i="15"/>
  <c r="E375" i="15"/>
  <c r="F375" i="15"/>
  <c r="G375" i="15"/>
  <c r="H375" i="15"/>
  <c r="A376" i="15"/>
  <c r="C376" i="15"/>
  <c r="D376" i="15"/>
  <c r="E376" i="15"/>
  <c r="F376" i="15"/>
  <c r="G376" i="15"/>
  <c r="H376" i="15"/>
  <c r="A377" i="15"/>
  <c r="C377" i="15"/>
  <c r="D377" i="15"/>
  <c r="E377" i="15"/>
  <c r="F377" i="15"/>
  <c r="G377" i="15"/>
  <c r="H377" i="15"/>
  <c r="A378" i="15"/>
  <c r="C378" i="15"/>
  <c r="D378" i="15"/>
  <c r="E378" i="15"/>
  <c r="F378" i="15"/>
  <c r="G378" i="15"/>
  <c r="H378" i="15"/>
  <c r="A379" i="15"/>
  <c r="C379" i="15"/>
  <c r="D379" i="15"/>
  <c r="E379" i="15"/>
  <c r="F379" i="15"/>
  <c r="G379" i="15"/>
  <c r="H379" i="15"/>
  <c r="A380" i="15"/>
  <c r="C380" i="15"/>
  <c r="D380" i="15"/>
  <c r="E380" i="15"/>
  <c r="F380" i="15"/>
  <c r="G380" i="15"/>
  <c r="H380" i="15"/>
  <c r="A381" i="15"/>
  <c r="C381" i="15"/>
  <c r="D381" i="15"/>
  <c r="E381" i="15"/>
  <c r="F381" i="15"/>
  <c r="G381" i="15"/>
  <c r="H381" i="15"/>
  <c r="A382" i="15"/>
  <c r="C382" i="15"/>
  <c r="D382" i="15"/>
  <c r="E382" i="15"/>
  <c r="F382" i="15"/>
  <c r="G382" i="15"/>
  <c r="H382" i="15"/>
  <c r="A383" i="15"/>
  <c r="C383" i="15"/>
  <c r="D383" i="15"/>
  <c r="E383" i="15"/>
  <c r="F383" i="15"/>
  <c r="G383" i="15"/>
  <c r="H383" i="15"/>
  <c r="A384" i="15"/>
  <c r="C384" i="15"/>
  <c r="D384" i="15"/>
  <c r="E384" i="15"/>
  <c r="F384" i="15"/>
  <c r="G384" i="15"/>
  <c r="H384" i="15"/>
  <c r="A385" i="15"/>
  <c r="C385" i="15"/>
  <c r="D385" i="15"/>
  <c r="E385" i="15"/>
  <c r="F385" i="15"/>
  <c r="G385" i="15"/>
  <c r="H385" i="15"/>
  <c r="A386" i="15"/>
  <c r="C386" i="15"/>
  <c r="D386" i="15"/>
  <c r="E386" i="15"/>
  <c r="F386" i="15"/>
  <c r="G386" i="15"/>
  <c r="H386" i="15"/>
  <c r="A387" i="15"/>
  <c r="C387" i="15"/>
  <c r="D387" i="15"/>
  <c r="E387" i="15"/>
  <c r="F387" i="15"/>
  <c r="G387" i="15"/>
  <c r="H387" i="15"/>
  <c r="A388" i="15"/>
  <c r="C388" i="15"/>
  <c r="D388" i="15"/>
  <c r="E388" i="15"/>
  <c r="F388" i="15"/>
  <c r="G388" i="15"/>
  <c r="H388" i="15"/>
  <c r="A389" i="15"/>
  <c r="C389" i="15"/>
  <c r="D389" i="15"/>
  <c r="E389" i="15"/>
  <c r="F389" i="15"/>
  <c r="G389" i="15"/>
  <c r="H389" i="15"/>
  <c r="A390" i="15"/>
  <c r="C390" i="15"/>
  <c r="D390" i="15"/>
  <c r="E390" i="15"/>
  <c r="F390" i="15"/>
  <c r="G390" i="15"/>
  <c r="H390" i="15"/>
  <c r="A391" i="15"/>
  <c r="C391" i="15"/>
  <c r="D391" i="15"/>
  <c r="E391" i="15"/>
  <c r="F391" i="15"/>
  <c r="G391" i="15"/>
  <c r="H391" i="15"/>
  <c r="A392" i="15"/>
  <c r="C392" i="15"/>
  <c r="D392" i="15"/>
  <c r="E392" i="15"/>
  <c r="F392" i="15"/>
  <c r="G392" i="15"/>
  <c r="H392" i="15"/>
  <c r="A393" i="15"/>
  <c r="C393" i="15"/>
  <c r="D393" i="15"/>
  <c r="E393" i="15"/>
  <c r="F393" i="15"/>
  <c r="G393" i="15"/>
  <c r="H393" i="15"/>
  <c r="A394" i="15"/>
  <c r="C394" i="15"/>
  <c r="D394" i="15"/>
  <c r="E394" i="15"/>
  <c r="F394" i="15"/>
  <c r="G394" i="15"/>
  <c r="H394" i="15"/>
  <c r="A395" i="15"/>
  <c r="C395" i="15"/>
  <c r="D395" i="15"/>
  <c r="E395" i="15"/>
  <c r="F395" i="15"/>
  <c r="G395" i="15"/>
  <c r="H395" i="15"/>
  <c r="A396" i="15"/>
  <c r="C396" i="15"/>
  <c r="D396" i="15"/>
  <c r="E396" i="15"/>
  <c r="F396" i="15"/>
  <c r="G396" i="15"/>
  <c r="H396" i="15"/>
  <c r="A397" i="15"/>
  <c r="C397" i="15"/>
  <c r="D397" i="15"/>
  <c r="E397" i="15"/>
  <c r="F397" i="15"/>
  <c r="G397" i="15"/>
  <c r="H397" i="15"/>
  <c r="A398" i="15"/>
  <c r="C398" i="15"/>
  <c r="D398" i="15"/>
  <c r="E398" i="15"/>
  <c r="F398" i="15"/>
  <c r="G398" i="15"/>
  <c r="H398" i="15"/>
  <c r="A399" i="15"/>
  <c r="C399" i="15"/>
  <c r="D399" i="15"/>
  <c r="E399" i="15"/>
  <c r="F399" i="15"/>
  <c r="G399" i="15"/>
  <c r="H399" i="15"/>
  <c r="A400" i="15"/>
  <c r="C400" i="15"/>
  <c r="D400" i="15"/>
  <c r="E400" i="15"/>
  <c r="F400" i="15"/>
  <c r="G400" i="15"/>
  <c r="H400" i="15"/>
  <c r="A401" i="15"/>
  <c r="C401" i="15"/>
  <c r="D401" i="15"/>
  <c r="E401" i="15"/>
  <c r="F401" i="15"/>
  <c r="G401" i="15"/>
  <c r="H401" i="15"/>
  <c r="A402" i="15"/>
  <c r="C402" i="15"/>
  <c r="D402" i="15"/>
  <c r="E402" i="15"/>
  <c r="F402" i="15"/>
  <c r="G402" i="15"/>
  <c r="H402" i="15"/>
  <c r="A403" i="15"/>
  <c r="C403" i="15"/>
  <c r="D403" i="15"/>
  <c r="E403" i="15"/>
  <c r="F403" i="15"/>
  <c r="G403" i="15"/>
  <c r="H403" i="15"/>
  <c r="A404" i="15"/>
  <c r="C404" i="15"/>
  <c r="D404" i="15"/>
  <c r="E404" i="15"/>
  <c r="F404" i="15"/>
  <c r="G404" i="15"/>
  <c r="H404" i="15"/>
  <c r="A405" i="15"/>
  <c r="C405" i="15"/>
  <c r="D405" i="15"/>
  <c r="E405" i="15"/>
  <c r="F405" i="15"/>
  <c r="G405" i="15"/>
  <c r="H405" i="15"/>
  <c r="A406" i="15"/>
  <c r="C406" i="15"/>
  <c r="D406" i="15"/>
  <c r="E406" i="15"/>
  <c r="F406" i="15"/>
  <c r="G406" i="15"/>
  <c r="H406" i="15"/>
  <c r="A407" i="15"/>
  <c r="C407" i="15"/>
  <c r="D407" i="15"/>
  <c r="E407" i="15"/>
  <c r="F407" i="15"/>
  <c r="G407" i="15"/>
  <c r="H407" i="15"/>
  <c r="A408" i="15"/>
  <c r="C408" i="15"/>
  <c r="D408" i="15"/>
  <c r="E408" i="15"/>
  <c r="F408" i="15"/>
  <c r="G408" i="15"/>
  <c r="H408" i="15"/>
  <c r="A409" i="15"/>
  <c r="C409" i="15"/>
  <c r="D409" i="15"/>
  <c r="E409" i="15"/>
  <c r="F409" i="15"/>
  <c r="G409" i="15"/>
  <c r="H409" i="15"/>
  <c r="A410" i="15"/>
  <c r="C410" i="15"/>
  <c r="D410" i="15"/>
  <c r="E410" i="15"/>
  <c r="F410" i="15"/>
  <c r="G410" i="15"/>
  <c r="H410" i="15"/>
  <c r="A411" i="15"/>
  <c r="C411" i="15"/>
  <c r="D411" i="15"/>
  <c r="E411" i="15"/>
  <c r="F411" i="15"/>
  <c r="G411" i="15"/>
  <c r="H411" i="15"/>
  <c r="A412" i="15"/>
  <c r="C412" i="15"/>
  <c r="D412" i="15"/>
  <c r="E412" i="15"/>
  <c r="F412" i="15"/>
  <c r="G412" i="15"/>
  <c r="H412" i="15"/>
  <c r="A413" i="15"/>
  <c r="C413" i="15"/>
  <c r="D413" i="15"/>
  <c r="E413" i="15"/>
  <c r="F413" i="15"/>
  <c r="G413" i="15"/>
  <c r="H413" i="15"/>
  <c r="A414" i="15"/>
  <c r="C414" i="15"/>
  <c r="D414" i="15"/>
  <c r="E414" i="15"/>
  <c r="F414" i="15"/>
  <c r="G414" i="15"/>
  <c r="H414" i="15"/>
  <c r="A415" i="15"/>
  <c r="C415" i="15"/>
  <c r="D415" i="15"/>
  <c r="E415" i="15"/>
  <c r="F415" i="15"/>
  <c r="G415" i="15"/>
  <c r="H415" i="15"/>
  <c r="A416" i="15"/>
  <c r="C416" i="15"/>
  <c r="D416" i="15"/>
  <c r="E416" i="15"/>
  <c r="F416" i="15"/>
  <c r="G416" i="15"/>
  <c r="H416" i="15"/>
  <c r="A417" i="15"/>
  <c r="C417" i="15"/>
  <c r="D417" i="15"/>
  <c r="E417" i="15"/>
  <c r="F417" i="15"/>
  <c r="G417" i="15"/>
  <c r="H417" i="15"/>
  <c r="A418" i="15"/>
  <c r="C418" i="15"/>
  <c r="D418" i="15"/>
  <c r="E418" i="15"/>
  <c r="F418" i="15"/>
  <c r="G418" i="15"/>
  <c r="H418" i="15"/>
  <c r="A419" i="15"/>
  <c r="C419" i="15"/>
  <c r="D419" i="15"/>
  <c r="E419" i="15"/>
  <c r="F419" i="15"/>
  <c r="G419" i="15"/>
  <c r="H419" i="15"/>
  <c r="A420" i="15"/>
  <c r="C420" i="15"/>
  <c r="D420" i="15"/>
  <c r="E420" i="15"/>
  <c r="F420" i="15"/>
  <c r="G420" i="15"/>
  <c r="H420" i="15"/>
  <c r="A421" i="15"/>
  <c r="C421" i="15"/>
  <c r="D421" i="15"/>
  <c r="E421" i="15"/>
  <c r="F421" i="15"/>
  <c r="G421" i="15"/>
  <c r="H421" i="15"/>
  <c r="A422" i="15"/>
  <c r="C422" i="15"/>
  <c r="D422" i="15"/>
  <c r="E422" i="15"/>
  <c r="F422" i="15"/>
  <c r="G422" i="15"/>
  <c r="H422" i="15"/>
  <c r="A423" i="15"/>
  <c r="C423" i="15"/>
  <c r="D423" i="15"/>
  <c r="E423" i="15"/>
  <c r="F423" i="15"/>
  <c r="G423" i="15"/>
  <c r="H423" i="15"/>
  <c r="A424" i="15"/>
  <c r="C424" i="15"/>
  <c r="D424" i="15"/>
  <c r="E424" i="15"/>
  <c r="F424" i="15"/>
  <c r="G424" i="15"/>
  <c r="H424" i="15"/>
  <c r="A425" i="15"/>
  <c r="C425" i="15"/>
  <c r="D425" i="15"/>
  <c r="E425" i="15"/>
  <c r="F425" i="15"/>
  <c r="G425" i="15"/>
  <c r="H425" i="15"/>
  <c r="A426" i="15"/>
  <c r="C426" i="15"/>
  <c r="D426" i="15"/>
  <c r="E426" i="15"/>
  <c r="F426" i="15"/>
  <c r="G426" i="15"/>
  <c r="H426" i="15"/>
  <c r="A427" i="15"/>
  <c r="C427" i="15"/>
  <c r="D427" i="15"/>
  <c r="E427" i="15"/>
  <c r="F427" i="15"/>
  <c r="G427" i="15"/>
  <c r="H427" i="15"/>
  <c r="A428" i="15"/>
  <c r="C428" i="15"/>
  <c r="D428" i="15"/>
  <c r="E428" i="15"/>
  <c r="F428" i="15"/>
  <c r="G428" i="15"/>
  <c r="H428" i="15"/>
  <c r="A429" i="15"/>
  <c r="C429" i="15"/>
  <c r="D429" i="15"/>
  <c r="E429" i="15"/>
  <c r="F429" i="15"/>
  <c r="G429" i="15"/>
  <c r="H429" i="15"/>
  <c r="A430" i="15"/>
  <c r="C430" i="15"/>
  <c r="D430" i="15"/>
  <c r="E430" i="15"/>
  <c r="F430" i="15"/>
  <c r="G430" i="15"/>
  <c r="H430" i="15"/>
  <c r="A431" i="15"/>
  <c r="C431" i="15"/>
  <c r="D431" i="15"/>
  <c r="E431" i="15"/>
  <c r="F431" i="15"/>
  <c r="G431" i="15"/>
  <c r="H431" i="15"/>
  <c r="A432" i="15"/>
  <c r="C432" i="15"/>
  <c r="D432" i="15"/>
  <c r="E432" i="15"/>
  <c r="F432" i="15"/>
  <c r="G432" i="15"/>
  <c r="H432" i="15"/>
  <c r="A433" i="15"/>
  <c r="C433" i="15"/>
  <c r="D433" i="15"/>
  <c r="E433" i="15"/>
  <c r="F433" i="15"/>
  <c r="G433" i="15"/>
  <c r="H433" i="15"/>
  <c r="A434" i="15"/>
  <c r="C434" i="15"/>
  <c r="D434" i="15"/>
  <c r="E434" i="15"/>
  <c r="F434" i="15"/>
  <c r="G434" i="15"/>
  <c r="H434" i="15"/>
  <c r="A435" i="15"/>
  <c r="C435" i="15"/>
  <c r="D435" i="15"/>
  <c r="E435" i="15"/>
  <c r="F435" i="15"/>
  <c r="G435" i="15"/>
  <c r="H435" i="15"/>
  <c r="A436" i="15"/>
  <c r="C436" i="15"/>
  <c r="D436" i="15"/>
  <c r="E436" i="15"/>
  <c r="F436" i="15"/>
  <c r="G436" i="15"/>
  <c r="H436" i="15"/>
  <c r="A437" i="15"/>
  <c r="C437" i="15"/>
  <c r="D437" i="15"/>
  <c r="E437" i="15"/>
  <c r="F437" i="15"/>
  <c r="G437" i="15"/>
  <c r="H437" i="15"/>
  <c r="A438" i="15"/>
  <c r="C438" i="15"/>
  <c r="D438" i="15"/>
  <c r="E438" i="15"/>
  <c r="F438" i="15"/>
  <c r="G438" i="15"/>
  <c r="H438" i="15"/>
  <c r="A439" i="15"/>
  <c r="C439" i="15"/>
  <c r="D439" i="15"/>
  <c r="E439" i="15"/>
  <c r="F439" i="15"/>
  <c r="G439" i="15"/>
  <c r="H439" i="15"/>
  <c r="A440" i="15"/>
  <c r="C440" i="15"/>
  <c r="D440" i="15"/>
  <c r="E440" i="15"/>
  <c r="F440" i="15"/>
  <c r="G440" i="15"/>
  <c r="H440" i="15"/>
  <c r="A441" i="15"/>
  <c r="C441" i="15"/>
  <c r="D441" i="15"/>
  <c r="E441" i="15"/>
  <c r="F441" i="15"/>
  <c r="G441" i="15"/>
  <c r="H441" i="15"/>
  <c r="A442" i="15"/>
  <c r="C442" i="15"/>
  <c r="D442" i="15"/>
  <c r="E442" i="15"/>
  <c r="F442" i="15"/>
  <c r="G442" i="15"/>
  <c r="H442" i="15"/>
  <c r="A443" i="15"/>
  <c r="C443" i="15"/>
  <c r="D443" i="15"/>
  <c r="E443" i="15"/>
  <c r="F443" i="15"/>
  <c r="G443" i="15"/>
  <c r="H443" i="15"/>
  <c r="A444" i="15"/>
  <c r="C444" i="15"/>
  <c r="D444" i="15"/>
  <c r="E444" i="15"/>
  <c r="F444" i="15"/>
  <c r="G444" i="15"/>
  <c r="H444" i="15"/>
  <c r="A445" i="15"/>
  <c r="C445" i="15"/>
  <c r="D445" i="15"/>
  <c r="E445" i="15"/>
  <c r="F445" i="15"/>
  <c r="G445" i="15"/>
  <c r="H445" i="15"/>
  <c r="A446" i="15"/>
  <c r="C446" i="15"/>
  <c r="D446" i="15"/>
  <c r="E446" i="15"/>
  <c r="F446" i="15"/>
  <c r="G446" i="15"/>
  <c r="H446" i="15"/>
  <c r="A447" i="15"/>
  <c r="C447" i="15"/>
  <c r="D447" i="15"/>
  <c r="E447" i="15"/>
  <c r="F447" i="15"/>
  <c r="G447" i="15"/>
  <c r="H447" i="15"/>
  <c r="A448" i="15"/>
  <c r="C448" i="15"/>
  <c r="D448" i="15"/>
  <c r="E448" i="15"/>
  <c r="F448" i="15"/>
  <c r="G448" i="15"/>
  <c r="H448" i="15"/>
  <c r="A449" i="15"/>
  <c r="C449" i="15"/>
  <c r="D449" i="15"/>
  <c r="E449" i="15"/>
  <c r="F449" i="15"/>
  <c r="G449" i="15"/>
  <c r="H449" i="15"/>
  <c r="A450" i="15"/>
  <c r="C450" i="15"/>
  <c r="D450" i="15"/>
  <c r="E450" i="15"/>
  <c r="F450" i="15"/>
  <c r="G450" i="15"/>
  <c r="H450" i="15"/>
  <c r="A451" i="15"/>
  <c r="C451" i="15"/>
  <c r="D451" i="15"/>
  <c r="E451" i="15"/>
  <c r="F451" i="15"/>
  <c r="G451" i="15"/>
  <c r="H451" i="15"/>
  <c r="A452" i="15"/>
  <c r="C452" i="15"/>
  <c r="D452" i="15"/>
  <c r="E452" i="15"/>
  <c r="F452" i="15"/>
  <c r="G452" i="15"/>
  <c r="H452" i="15"/>
  <c r="A453" i="15"/>
  <c r="C453" i="15"/>
  <c r="D453" i="15"/>
  <c r="E453" i="15"/>
  <c r="F453" i="15"/>
  <c r="G453" i="15"/>
  <c r="H453" i="15"/>
  <c r="A454" i="15"/>
  <c r="C454" i="15"/>
  <c r="D454" i="15"/>
  <c r="E454" i="15"/>
  <c r="F454" i="15"/>
  <c r="G454" i="15"/>
  <c r="H454" i="15"/>
  <c r="A455" i="15"/>
  <c r="C455" i="15"/>
  <c r="D455" i="15"/>
  <c r="E455" i="15"/>
  <c r="F455" i="15"/>
  <c r="G455" i="15"/>
  <c r="H455" i="15"/>
  <c r="A456" i="15"/>
  <c r="C456" i="15"/>
  <c r="D456" i="15"/>
  <c r="E456" i="15"/>
  <c r="F456" i="15"/>
  <c r="G456" i="15"/>
  <c r="H456" i="15"/>
  <c r="A457" i="15"/>
  <c r="C457" i="15"/>
  <c r="D457" i="15"/>
  <c r="E457" i="15"/>
  <c r="F457" i="15"/>
  <c r="G457" i="15"/>
  <c r="H457" i="15"/>
  <c r="A458" i="15"/>
  <c r="C458" i="15"/>
  <c r="D458" i="15"/>
  <c r="E458" i="15"/>
  <c r="F458" i="15"/>
  <c r="G458" i="15"/>
  <c r="H458" i="15"/>
  <c r="A459" i="15"/>
  <c r="C459" i="15"/>
  <c r="D459" i="15"/>
  <c r="E459" i="15"/>
  <c r="F459" i="15"/>
  <c r="G459" i="15"/>
  <c r="H459" i="15"/>
  <c r="A460" i="15"/>
  <c r="C460" i="15"/>
  <c r="D460" i="15"/>
  <c r="E460" i="15"/>
  <c r="F460" i="15"/>
  <c r="G460" i="15"/>
  <c r="H460" i="15"/>
  <c r="A461" i="15"/>
  <c r="C461" i="15"/>
  <c r="D461" i="15"/>
  <c r="E461" i="15"/>
  <c r="F461" i="15"/>
  <c r="G461" i="15"/>
  <c r="H461" i="15"/>
  <c r="A462" i="15"/>
  <c r="C462" i="15"/>
  <c r="D462" i="15"/>
  <c r="E462" i="15"/>
  <c r="F462" i="15"/>
  <c r="G462" i="15"/>
  <c r="H462" i="15"/>
  <c r="A463" i="15"/>
  <c r="C463" i="15"/>
  <c r="D463" i="15"/>
  <c r="E463" i="15"/>
  <c r="F463" i="15"/>
  <c r="G463" i="15"/>
  <c r="H463" i="15"/>
  <c r="A464" i="15"/>
  <c r="C464" i="15"/>
  <c r="D464" i="15"/>
  <c r="E464" i="15"/>
  <c r="F464" i="15"/>
  <c r="G464" i="15"/>
  <c r="H464" i="15"/>
  <c r="A465" i="15"/>
  <c r="C465" i="15"/>
  <c r="D465" i="15"/>
  <c r="E465" i="15"/>
  <c r="F465" i="15"/>
  <c r="G465" i="15"/>
  <c r="H465" i="15"/>
  <c r="A466" i="15"/>
  <c r="C466" i="15"/>
  <c r="D466" i="15"/>
  <c r="E466" i="15"/>
  <c r="F466" i="15"/>
  <c r="G466" i="15"/>
  <c r="H466" i="15"/>
  <c r="A467" i="15"/>
  <c r="C467" i="15"/>
  <c r="D467" i="15"/>
  <c r="E467" i="15"/>
  <c r="F467" i="15"/>
  <c r="G467" i="15"/>
  <c r="H467" i="15"/>
  <c r="A468" i="15"/>
  <c r="C468" i="15"/>
  <c r="D468" i="15"/>
  <c r="E468" i="15"/>
  <c r="F468" i="15"/>
  <c r="G468" i="15"/>
  <c r="H468" i="15"/>
  <c r="A469" i="15"/>
  <c r="C469" i="15"/>
  <c r="D469" i="15"/>
  <c r="E469" i="15"/>
  <c r="F469" i="15"/>
  <c r="G469" i="15"/>
  <c r="H469" i="15"/>
  <c r="A470" i="15"/>
  <c r="C470" i="15"/>
  <c r="D470" i="15"/>
  <c r="E470" i="15"/>
  <c r="F470" i="15"/>
  <c r="G470" i="15"/>
  <c r="H470" i="15"/>
  <c r="A471" i="15"/>
  <c r="C471" i="15"/>
  <c r="D471" i="15"/>
  <c r="E471" i="15"/>
  <c r="F471" i="15"/>
  <c r="G471" i="15"/>
  <c r="H471" i="15"/>
  <c r="A472" i="15"/>
  <c r="C472" i="15"/>
  <c r="D472" i="15"/>
  <c r="E472" i="15"/>
  <c r="F472" i="15"/>
  <c r="G472" i="15"/>
  <c r="H472" i="15"/>
  <c r="A473" i="15"/>
  <c r="C473" i="15"/>
  <c r="D473" i="15"/>
  <c r="E473" i="15"/>
  <c r="F473" i="15"/>
  <c r="G473" i="15"/>
  <c r="H473" i="15"/>
  <c r="A474" i="15"/>
  <c r="C474" i="15"/>
  <c r="D474" i="15"/>
  <c r="E474" i="15"/>
  <c r="F474" i="15"/>
  <c r="G474" i="15"/>
  <c r="H474" i="15"/>
  <c r="A475" i="15"/>
  <c r="C475" i="15"/>
  <c r="D475" i="15"/>
  <c r="E475" i="15"/>
  <c r="F475" i="15"/>
  <c r="G475" i="15"/>
  <c r="H475" i="15"/>
  <c r="A476" i="15"/>
  <c r="C476" i="15"/>
  <c r="D476" i="15"/>
  <c r="E476" i="15"/>
  <c r="F476" i="15"/>
  <c r="G476" i="15"/>
  <c r="H476" i="15"/>
  <c r="A477" i="15"/>
  <c r="C477" i="15"/>
  <c r="D477" i="15"/>
  <c r="E477" i="15"/>
  <c r="F477" i="15"/>
  <c r="G477" i="15"/>
  <c r="H477" i="15"/>
  <c r="A478" i="15"/>
  <c r="C478" i="15"/>
  <c r="D478" i="15"/>
  <c r="E478" i="15"/>
  <c r="F478" i="15"/>
  <c r="G478" i="15"/>
  <c r="H478" i="15"/>
  <c r="A479" i="15"/>
  <c r="C479" i="15"/>
  <c r="D479" i="15"/>
  <c r="E479" i="15"/>
  <c r="F479" i="15"/>
  <c r="G479" i="15"/>
  <c r="H479" i="15"/>
  <c r="A480" i="15"/>
  <c r="C480" i="15"/>
  <c r="D480" i="15"/>
  <c r="E480" i="15"/>
  <c r="F480" i="15"/>
  <c r="G480" i="15"/>
  <c r="H480" i="15"/>
  <c r="A481" i="15"/>
  <c r="C481" i="15"/>
  <c r="D481" i="15"/>
  <c r="E481" i="15"/>
  <c r="F481" i="15"/>
  <c r="G481" i="15"/>
  <c r="H481" i="15"/>
  <c r="A482" i="15"/>
  <c r="C482" i="15"/>
  <c r="D482" i="15"/>
  <c r="E482" i="15"/>
  <c r="F482" i="15"/>
  <c r="G482" i="15"/>
  <c r="H482" i="15"/>
  <c r="A483" i="15"/>
  <c r="C483" i="15"/>
  <c r="D483" i="15"/>
  <c r="E483" i="15"/>
  <c r="F483" i="15"/>
  <c r="G483" i="15"/>
  <c r="H483" i="15"/>
  <c r="A484" i="15"/>
  <c r="C484" i="15"/>
  <c r="D484" i="15"/>
  <c r="E484" i="15"/>
  <c r="F484" i="15"/>
  <c r="G484" i="15"/>
  <c r="H484" i="15"/>
  <c r="A485" i="15"/>
  <c r="C485" i="15"/>
  <c r="D485" i="15"/>
  <c r="E485" i="15"/>
  <c r="F485" i="15"/>
  <c r="G485" i="15"/>
  <c r="H485" i="15"/>
  <c r="A486" i="15"/>
  <c r="C486" i="15"/>
  <c r="D486" i="15"/>
  <c r="E486" i="15"/>
  <c r="F486" i="15"/>
  <c r="G486" i="15"/>
  <c r="H486" i="15"/>
  <c r="A487" i="15"/>
  <c r="C487" i="15"/>
  <c r="D487" i="15"/>
  <c r="E487" i="15"/>
  <c r="F487" i="15"/>
  <c r="G487" i="15"/>
  <c r="H487" i="15"/>
  <c r="A488" i="15"/>
  <c r="C488" i="15"/>
  <c r="D488" i="15"/>
  <c r="E488" i="15"/>
  <c r="F488" i="15"/>
  <c r="G488" i="15"/>
  <c r="H488" i="15"/>
  <c r="A489" i="15"/>
  <c r="C489" i="15"/>
  <c r="D489" i="15"/>
  <c r="E489" i="15"/>
  <c r="F489" i="15"/>
  <c r="G489" i="15"/>
  <c r="H489" i="15"/>
  <c r="A490" i="15"/>
  <c r="C490" i="15"/>
  <c r="D490" i="15"/>
  <c r="E490" i="15"/>
  <c r="F490" i="15"/>
  <c r="G490" i="15"/>
  <c r="H490" i="15"/>
  <c r="A491" i="15"/>
  <c r="C491" i="15"/>
  <c r="D491" i="15"/>
  <c r="E491" i="15"/>
  <c r="F491" i="15"/>
  <c r="G491" i="15"/>
  <c r="H491" i="15"/>
  <c r="A492" i="15"/>
  <c r="C492" i="15"/>
  <c r="D492" i="15"/>
  <c r="E492" i="15"/>
  <c r="F492" i="15"/>
  <c r="G492" i="15"/>
  <c r="H492" i="15"/>
  <c r="A493" i="15"/>
  <c r="C493" i="15"/>
  <c r="D493" i="15"/>
  <c r="E493" i="15"/>
  <c r="F493" i="15"/>
  <c r="G493" i="15"/>
  <c r="H493" i="15"/>
  <c r="A494" i="15"/>
  <c r="C494" i="15"/>
  <c r="D494" i="15"/>
  <c r="E494" i="15"/>
  <c r="F494" i="15"/>
  <c r="G494" i="15"/>
  <c r="H494" i="15"/>
  <c r="A495" i="15"/>
  <c r="C495" i="15"/>
  <c r="D495" i="15"/>
  <c r="E495" i="15"/>
  <c r="F495" i="15"/>
  <c r="G495" i="15"/>
  <c r="H495" i="15"/>
  <c r="A496" i="15"/>
  <c r="C496" i="15"/>
  <c r="D496" i="15"/>
  <c r="E496" i="15"/>
  <c r="F496" i="15"/>
  <c r="G496" i="15"/>
  <c r="H496" i="15"/>
  <c r="A497" i="15"/>
  <c r="C497" i="15"/>
  <c r="D497" i="15"/>
  <c r="E497" i="15"/>
  <c r="F497" i="15"/>
  <c r="G497" i="15"/>
  <c r="H497" i="15"/>
  <c r="A498" i="15"/>
  <c r="C498" i="15"/>
  <c r="D498" i="15"/>
  <c r="E498" i="15"/>
  <c r="F498" i="15"/>
  <c r="G498" i="15"/>
  <c r="H498" i="15"/>
  <c r="A499" i="15"/>
  <c r="C499" i="15"/>
  <c r="D499" i="15"/>
  <c r="E499" i="15"/>
  <c r="F499" i="15"/>
  <c r="G499" i="15"/>
  <c r="H499" i="15"/>
  <c r="A500" i="15"/>
  <c r="C500" i="15"/>
  <c r="D500" i="15"/>
  <c r="E500" i="15"/>
  <c r="F500" i="15"/>
  <c r="G500" i="15"/>
  <c r="H500" i="15"/>
  <c r="A501" i="15"/>
  <c r="C501" i="15"/>
  <c r="D501" i="15"/>
  <c r="E501" i="15"/>
  <c r="F501" i="15"/>
  <c r="G501" i="15"/>
  <c r="H501" i="15"/>
  <c r="A502" i="15"/>
  <c r="C502" i="15"/>
  <c r="D502" i="15"/>
  <c r="E502" i="15"/>
  <c r="F502" i="15"/>
  <c r="G502" i="15"/>
  <c r="H502" i="15"/>
  <c r="A503" i="15"/>
  <c r="C503" i="15"/>
  <c r="D503" i="15"/>
  <c r="E503" i="15"/>
  <c r="F503" i="15"/>
  <c r="G503" i="15"/>
  <c r="H503" i="15"/>
  <c r="A504" i="15"/>
  <c r="C504" i="15"/>
  <c r="D504" i="15"/>
  <c r="E504" i="15"/>
  <c r="F504" i="15"/>
  <c r="G504" i="15"/>
  <c r="H504" i="15"/>
  <c r="A505" i="15"/>
  <c r="C505" i="15"/>
  <c r="D505" i="15"/>
  <c r="E505" i="15"/>
  <c r="F505" i="15"/>
  <c r="G505" i="15"/>
  <c r="H505" i="15"/>
  <c r="A506" i="15"/>
  <c r="C506" i="15"/>
  <c r="D506" i="15"/>
  <c r="E506" i="15"/>
  <c r="F506" i="15"/>
  <c r="G506" i="15"/>
  <c r="H506" i="15"/>
  <c r="A507" i="15"/>
  <c r="C507" i="15"/>
  <c r="D507" i="15"/>
  <c r="E507" i="15"/>
  <c r="F507" i="15"/>
  <c r="G507" i="15"/>
  <c r="H507" i="15"/>
  <c r="A508" i="15"/>
  <c r="C508" i="15"/>
  <c r="D508" i="15"/>
  <c r="E508" i="15"/>
  <c r="F508" i="15"/>
  <c r="G508" i="15"/>
  <c r="H508" i="15"/>
  <c r="A509" i="15"/>
  <c r="C509" i="15"/>
  <c r="D509" i="15"/>
  <c r="E509" i="15"/>
  <c r="F509" i="15"/>
  <c r="G509" i="15"/>
  <c r="H509" i="15"/>
  <c r="A510" i="15"/>
  <c r="C510" i="15"/>
  <c r="D510" i="15"/>
  <c r="E510" i="15"/>
  <c r="F510" i="15"/>
  <c r="G510" i="15"/>
  <c r="H510" i="15"/>
  <c r="A511" i="15"/>
  <c r="C511" i="15"/>
  <c r="D511" i="15"/>
  <c r="E511" i="15"/>
  <c r="F511" i="15"/>
  <c r="G511" i="15"/>
  <c r="H511" i="15"/>
  <c r="A512" i="15"/>
  <c r="C512" i="15"/>
  <c r="D512" i="15"/>
  <c r="E512" i="15"/>
  <c r="F512" i="15"/>
  <c r="G512" i="15"/>
  <c r="H512" i="15"/>
  <c r="A513" i="15"/>
  <c r="C513" i="15"/>
  <c r="D513" i="15"/>
  <c r="E513" i="15"/>
  <c r="F513" i="15"/>
  <c r="G513" i="15"/>
  <c r="H513" i="15"/>
  <c r="A514" i="15"/>
  <c r="C514" i="15"/>
  <c r="D514" i="15"/>
  <c r="E514" i="15"/>
  <c r="F514" i="15"/>
  <c r="G514" i="15"/>
  <c r="H514" i="15"/>
  <c r="A515" i="15"/>
  <c r="C515" i="15"/>
  <c r="D515" i="15"/>
  <c r="E515" i="15"/>
  <c r="F515" i="15"/>
  <c r="G515" i="15"/>
  <c r="H515" i="15"/>
  <c r="A516" i="15"/>
  <c r="C516" i="15"/>
  <c r="D516" i="15"/>
  <c r="E516" i="15"/>
  <c r="F516" i="15"/>
  <c r="G516" i="15"/>
  <c r="H516" i="15"/>
  <c r="A517" i="15"/>
  <c r="C517" i="15"/>
  <c r="D517" i="15"/>
  <c r="E517" i="15"/>
  <c r="F517" i="15"/>
  <c r="G517" i="15"/>
  <c r="H517" i="15"/>
  <c r="A518" i="15"/>
  <c r="C518" i="15"/>
  <c r="D518" i="15"/>
  <c r="E518" i="15"/>
  <c r="F518" i="15"/>
  <c r="G518" i="15"/>
  <c r="H518" i="15"/>
  <c r="A519" i="15"/>
  <c r="C519" i="15"/>
  <c r="D519" i="15"/>
  <c r="E519" i="15"/>
  <c r="F519" i="15"/>
  <c r="G519" i="15"/>
  <c r="H519" i="15"/>
  <c r="A520" i="15"/>
  <c r="C520" i="15"/>
  <c r="D520" i="15"/>
  <c r="E520" i="15"/>
  <c r="F520" i="15"/>
  <c r="G520" i="15"/>
  <c r="H520" i="15"/>
  <c r="A521" i="15"/>
  <c r="C521" i="15"/>
  <c r="D521" i="15"/>
  <c r="E521" i="15"/>
  <c r="F521" i="15"/>
  <c r="G521" i="15"/>
  <c r="H521" i="15"/>
  <c r="A522" i="15"/>
  <c r="C522" i="15"/>
  <c r="D522" i="15"/>
  <c r="E522" i="15"/>
  <c r="F522" i="15"/>
  <c r="G522" i="15"/>
  <c r="H522" i="15"/>
  <c r="A523" i="15"/>
  <c r="C523" i="15"/>
  <c r="D523" i="15"/>
  <c r="E523" i="15"/>
  <c r="F523" i="15"/>
  <c r="G523" i="15"/>
  <c r="H523" i="15"/>
  <c r="A524" i="15"/>
  <c r="C524" i="15"/>
  <c r="D524" i="15"/>
  <c r="E524" i="15"/>
  <c r="F524" i="15"/>
  <c r="G524" i="15"/>
  <c r="H524" i="15"/>
  <c r="A525" i="15"/>
  <c r="C525" i="15"/>
  <c r="D525" i="15"/>
  <c r="E525" i="15"/>
  <c r="F525" i="15"/>
  <c r="G525" i="15"/>
  <c r="H525" i="15"/>
  <c r="A526" i="15"/>
  <c r="C526" i="15"/>
  <c r="D526" i="15"/>
  <c r="E526" i="15"/>
  <c r="F526" i="15"/>
  <c r="G526" i="15"/>
  <c r="H526" i="15"/>
  <c r="A527" i="15"/>
  <c r="C527" i="15"/>
  <c r="D527" i="15"/>
  <c r="E527" i="15"/>
  <c r="F527" i="15"/>
  <c r="G527" i="15"/>
  <c r="H527" i="15"/>
  <c r="A528" i="15"/>
  <c r="C528" i="15"/>
  <c r="D528" i="15"/>
  <c r="E528" i="15"/>
  <c r="F528" i="15"/>
  <c r="G528" i="15"/>
  <c r="H528" i="15"/>
  <c r="A529" i="15"/>
  <c r="C529" i="15"/>
  <c r="D529" i="15"/>
  <c r="E529" i="15"/>
  <c r="F529" i="15"/>
  <c r="G529" i="15"/>
  <c r="H529" i="15"/>
  <c r="A530" i="15"/>
  <c r="C530" i="15"/>
  <c r="D530" i="15"/>
  <c r="E530" i="15"/>
  <c r="F530" i="15"/>
  <c r="G530" i="15"/>
  <c r="H530" i="15"/>
  <c r="A531" i="15"/>
  <c r="C531" i="15"/>
  <c r="D531" i="15"/>
  <c r="E531" i="15"/>
  <c r="F531" i="15"/>
  <c r="G531" i="15"/>
  <c r="H531" i="15"/>
  <c r="A532" i="15"/>
  <c r="C532" i="15"/>
  <c r="D532" i="15"/>
  <c r="E532" i="15"/>
  <c r="F532" i="15"/>
  <c r="G532" i="15"/>
  <c r="H532" i="15"/>
  <c r="A533" i="15"/>
  <c r="C533" i="15"/>
  <c r="D533" i="15"/>
  <c r="E533" i="15"/>
  <c r="F533" i="15"/>
  <c r="G533" i="15"/>
  <c r="H533" i="15"/>
  <c r="A534" i="15"/>
  <c r="C534" i="15"/>
  <c r="D534" i="15"/>
  <c r="E534" i="15"/>
  <c r="F534" i="15"/>
  <c r="G534" i="15"/>
  <c r="H534" i="15"/>
  <c r="A535" i="15"/>
  <c r="C535" i="15"/>
  <c r="D535" i="15"/>
  <c r="E535" i="15"/>
  <c r="F535" i="15"/>
  <c r="G535" i="15"/>
  <c r="H535" i="15"/>
  <c r="A536" i="15"/>
  <c r="C536" i="15"/>
  <c r="D536" i="15"/>
  <c r="E536" i="15"/>
  <c r="F536" i="15"/>
  <c r="G536" i="15"/>
  <c r="H536" i="15"/>
  <c r="A537" i="15"/>
  <c r="C537" i="15"/>
  <c r="D537" i="15"/>
  <c r="E537" i="15"/>
  <c r="F537" i="15"/>
  <c r="G537" i="15"/>
  <c r="H537" i="15"/>
  <c r="A538" i="15"/>
  <c r="C538" i="15"/>
  <c r="D538" i="15"/>
  <c r="E538" i="15"/>
  <c r="F538" i="15"/>
  <c r="G538" i="15"/>
  <c r="H538" i="15"/>
  <c r="A539" i="15"/>
  <c r="C539" i="15"/>
  <c r="D539" i="15"/>
  <c r="E539" i="15"/>
  <c r="F539" i="15"/>
  <c r="G539" i="15"/>
  <c r="H539" i="15"/>
  <c r="A540" i="15"/>
  <c r="C540" i="15"/>
  <c r="D540" i="15"/>
  <c r="E540" i="15"/>
  <c r="F540" i="15"/>
  <c r="G540" i="15"/>
  <c r="H540" i="15"/>
  <c r="A541" i="15"/>
  <c r="C541" i="15"/>
  <c r="D541" i="15"/>
  <c r="E541" i="15"/>
  <c r="F541" i="15"/>
  <c r="G541" i="15"/>
  <c r="H541" i="15"/>
  <c r="A542" i="15"/>
  <c r="C542" i="15"/>
  <c r="D542" i="15"/>
  <c r="E542" i="15"/>
  <c r="F542" i="15"/>
  <c r="G542" i="15"/>
  <c r="H542" i="15"/>
  <c r="A543" i="15"/>
  <c r="C543" i="15"/>
  <c r="D543" i="15"/>
  <c r="E543" i="15"/>
  <c r="F543" i="15"/>
  <c r="G543" i="15"/>
  <c r="H543" i="15"/>
  <c r="A544" i="15"/>
  <c r="C544" i="15"/>
  <c r="D544" i="15"/>
  <c r="E544" i="15"/>
  <c r="F544" i="15"/>
  <c r="G544" i="15"/>
  <c r="H544" i="15"/>
  <c r="A545" i="15"/>
  <c r="C545" i="15"/>
  <c r="D545" i="15"/>
  <c r="E545" i="15"/>
  <c r="F545" i="15"/>
  <c r="G545" i="15"/>
  <c r="H545" i="15"/>
  <c r="A546" i="15"/>
  <c r="C546" i="15"/>
  <c r="D546" i="15"/>
  <c r="E546" i="15"/>
  <c r="F546" i="15"/>
  <c r="G546" i="15"/>
  <c r="H546" i="15"/>
  <c r="A547" i="15"/>
  <c r="C547" i="15"/>
  <c r="D547" i="15"/>
  <c r="E547" i="15"/>
  <c r="F547" i="15"/>
  <c r="G547" i="15"/>
  <c r="H547" i="15"/>
  <c r="A548" i="15"/>
  <c r="C548" i="15"/>
  <c r="D548" i="15"/>
  <c r="E548" i="15"/>
  <c r="F548" i="15"/>
  <c r="G548" i="15"/>
  <c r="H548" i="15"/>
  <c r="A549" i="15"/>
  <c r="C549" i="15"/>
  <c r="D549" i="15"/>
  <c r="E549" i="15"/>
  <c r="F549" i="15"/>
  <c r="G549" i="15"/>
  <c r="H549" i="15"/>
  <c r="A550" i="15"/>
  <c r="C550" i="15"/>
  <c r="D550" i="15"/>
  <c r="E550" i="15"/>
  <c r="F550" i="15"/>
  <c r="G550" i="15"/>
  <c r="H550" i="15"/>
  <c r="A551" i="15"/>
  <c r="C551" i="15"/>
  <c r="D551" i="15"/>
  <c r="E551" i="15"/>
  <c r="F551" i="15"/>
  <c r="G551" i="15"/>
  <c r="H551" i="15"/>
  <c r="A552" i="15"/>
  <c r="C552" i="15"/>
  <c r="D552" i="15"/>
  <c r="E552" i="15"/>
  <c r="F552" i="15"/>
  <c r="G552" i="15"/>
  <c r="H552" i="15"/>
  <c r="A553" i="15"/>
  <c r="C553" i="15"/>
  <c r="D553" i="15"/>
  <c r="E553" i="15"/>
  <c r="F553" i="15"/>
  <c r="G553" i="15"/>
  <c r="H553" i="15"/>
  <c r="A554" i="15"/>
  <c r="C554" i="15"/>
  <c r="D554" i="15"/>
  <c r="E554" i="15"/>
  <c r="F554" i="15"/>
  <c r="G554" i="15"/>
  <c r="H554" i="15"/>
  <c r="A555" i="15"/>
  <c r="C555" i="15"/>
  <c r="D555" i="15"/>
  <c r="E555" i="15"/>
  <c r="F555" i="15"/>
  <c r="G555" i="15"/>
  <c r="H555" i="15"/>
  <c r="A556" i="15"/>
  <c r="C556" i="15"/>
  <c r="D556" i="15"/>
  <c r="E556" i="15"/>
  <c r="F556" i="15"/>
  <c r="G556" i="15"/>
  <c r="H556" i="15"/>
  <c r="A557" i="15"/>
  <c r="C557" i="15"/>
  <c r="D557" i="15"/>
  <c r="E557" i="15"/>
  <c r="F557" i="15"/>
  <c r="G557" i="15"/>
  <c r="H557" i="15"/>
  <c r="A558" i="15"/>
  <c r="C558" i="15"/>
  <c r="D558" i="15"/>
  <c r="E558" i="15"/>
  <c r="F558" i="15"/>
  <c r="G558" i="15"/>
  <c r="H558" i="15"/>
  <c r="A559" i="15"/>
  <c r="C559" i="15"/>
  <c r="D559" i="15"/>
  <c r="E559" i="15"/>
  <c r="F559" i="15"/>
  <c r="G559" i="15"/>
  <c r="H559" i="15"/>
  <c r="A560" i="15"/>
  <c r="C560" i="15"/>
  <c r="D560" i="15"/>
  <c r="E560" i="15"/>
  <c r="F560" i="15"/>
  <c r="G560" i="15"/>
  <c r="H560" i="15"/>
  <c r="A561" i="15"/>
  <c r="C561" i="15"/>
  <c r="D561" i="15"/>
  <c r="E561" i="15"/>
  <c r="F561" i="15"/>
  <c r="G561" i="15"/>
  <c r="H561" i="15"/>
  <c r="A562" i="15"/>
  <c r="C562" i="15"/>
  <c r="D562" i="15"/>
  <c r="E562" i="15"/>
  <c r="F562" i="15"/>
  <c r="G562" i="15"/>
  <c r="H562" i="15"/>
  <c r="A563" i="15"/>
  <c r="C563" i="15"/>
  <c r="D563" i="15"/>
  <c r="E563" i="15"/>
  <c r="F563" i="15"/>
  <c r="G563" i="15"/>
  <c r="H563" i="15"/>
  <c r="A564" i="15"/>
  <c r="C564" i="15"/>
  <c r="D564" i="15"/>
  <c r="E564" i="15"/>
  <c r="F564" i="15"/>
  <c r="G564" i="15"/>
  <c r="H564" i="15"/>
  <c r="A565" i="15"/>
  <c r="C565" i="15"/>
  <c r="D565" i="15"/>
  <c r="E565" i="15"/>
  <c r="F565" i="15"/>
  <c r="G565" i="15"/>
  <c r="H565" i="15"/>
  <c r="A566" i="15"/>
  <c r="C566" i="15"/>
  <c r="D566" i="15"/>
  <c r="E566" i="15"/>
  <c r="F566" i="15"/>
  <c r="G566" i="15"/>
  <c r="H566" i="15"/>
  <c r="A567" i="15"/>
  <c r="C567" i="15"/>
  <c r="D567" i="15"/>
  <c r="E567" i="15"/>
  <c r="F567" i="15"/>
  <c r="G567" i="15"/>
  <c r="H567" i="15"/>
  <c r="A568" i="15"/>
  <c r="C568" i="15"/>
  <c r="D568" i="15"/>
  <c r="E568" i="15"/>
  <c r="F568" i="15"/>
  <c r="G568" i="15"/>
  <c r="H568" i="15"/>
  <c r="A569" i="15"/>
  <c r="C569" i="15"/>
  <c r="D569" i="15"/>
  <c r="E569" i="15"/>
  <c r="F569" i="15"/>
  <c r="G569" i="15"/>
  <c r="H569" i="15"/>
  <c r="A570" i="15"/>
  <c r="C570" i="15"/>
  <c r="D570" i="15"/>
  <c r="E570" i="15"/>
  <c r="F570" i="15"/>
  <c r="G570" i="15"/>
  <c r="H570" i="15"/>
  <c r="A571" i="15"/>
  <c r="C571" i="15"/>
  <c r="D571" i="15"/>
  <c r="E571" i="15"/>
  <c r="F571" i="15"/>
  <c r="G571" i="15"/>
  <c r="H571" i="15"/>
  <c r="A572" i="15"/>
  <c r="C572" i="15"/>
  <c r="D572" i="15"/>
  <c r="E572" i="15"/>
  <c r="F572" i="15"/>
  <c r="G572" i="15"/>
  <c r="H572" i="15"/>
  <c r="A573" i="15"/>
  <c r="C573" i="15"/>
  <c r="D573" i="15"/>
  <c r="E573" i="15"/>
  <c r="F573" i="15"/>
  <c r="G573" i="15"/>
  <c r="H573" i="15"/>
  <c r="A574" i="15"/>
  <c r="C574" i="15"/>
  <c r="D574" i="15"/>
  <c r="E574" i="15"/>
  <c r="F574" i="15"/>
  <c r="G574" i="15"/>
  <c r="H574" i="15"/>
  <c r="A575" i="15"/>
  <c r="C575" i="15"/>
  <c r="D575" i="15"/>
  <c r="E575" i="15"/>
  <c r="F575" i="15"/>
  <c r="G575" i="15"/>
  <c r="H575" i="15"/>
  <c r="A576" i="15"/>
  <c r="C576" i="15"/>
  <c r="D576" i="15"/>
  <c r="E576" i="15"/>
  <c r="F576" i="15"/>
  <c r="G576" i="15"/>
  <c r="H576" i="15"/>
  <c r="A577" i="15"/>
  <c r="C577" i="15"/>
  <c r="D577" i="15"/>
  <c r="E577" i="15"/>
  <c r="F577" i="15"/>
  <c r="G577" i="15"/>
  <c r="H577" i="15"/>
  <c r="A578" i="15"/>
  <c r="C578" i="15"/>
  <c r="D578" i="15"/>
  <c r="E578" i="15"/>
  <c r="F578" i="15"/>
  <c r="G578" i="15"/>
  <c r="H578" i="15"/>
  <c r="A579" i="15"/>
  <c r="C579" i="15"/>
  <c r="D579" i="15"/>
  <c r="E579" i="15"/>
  <c r="F579" i="15"/>
  <c r="G579" i="15"/>
  <c r="H579" i="15"/>
  <c r="A580" i="15"/>
  <c r="C580" i="15"/>
  <c r="D580" i="15"/>
  <c r="E580" i="15"/>
  <c r="F580" i="15"/>
  <c r="G580" i="15"/>
  <c r="H580" i="15"/>
  <c r="A581" i="15"/>
  <c r="C581" i="15"/>
  <c r="D581" i="15"/>
  <c r="E581" i="15"/>
  <c r="F581" i="15"/>
  <c r="G581" i="15"/>
  <c r="H581" i="15"/>
  <c r="A582" i="15"/>
  <c r="C582" i="15"/>
  <c r="D582" i="15"/>
  <c r="E582" i="15"/>
  <c r="F582" i="15"/>
  <c r="G582" i="15"/>
  <c r="H582" i="15"/>
  <c r="A583" i="15"/>
  <c r="C583" i="15"/>
  <c r="D583" i="15"/>
  <c r="E583" i="15"/>
  <c r="F583" i="15"/>
  <c r="G583" i="15"/>
  <c r="H583" i="15"/>
  <c r="A584" i="15"/>
  <c r="C584" i="15"/>
  <c r="D584" i="15"/>
  <c r="E584" i="15"/>
  <c r="F584" i="15"/>
  <c r="G584" i="15"/>
  <c r="H584" i="15"/>
  <c r="A585" i="15"/>
  <c r="C585" i="15"/>
  <c r="D585" i="15"/>
  <c r="E585" i="15"/>
  <c r="F585" i="15"/>
  <c r="G585" i="15"/>
  <c r="H585" i="15"/>
  <c r="A586" i="15"/>
  <c r="C586" i="15"/>
  <c r="D586" i="15"/>
  <c r="E586" i="15"/>
  <c r="F586" i="15"/>
  <c r="G586" i="15"/>
  <c r="H586" i="15"/>
  <c r="A587" i="15"/>
  <c r="C587" i="15"/>
  <c r="D587" i="15"/>
  <c r="E587" i="15"/>
  <c r="F587" i="15"/>
  <c r="G587" i="15"/>
  <c r="H587" i="15"/>
  <c r="A588" i="15"/>
  <c r="C588" i="15"/>
  <c r="D588" i="15"/>
  <c r="E588" i="15"/>
  <c r="F588" i="15"/>
  <c r="G588" i="15"/>
  <c r="H588" i="15"/>
  <c r="A589" i="15"/>
  <c r="C589" i="15"/>
  <c r="D589" i="15"/>
  <c r="E589" i="15"/>
  <c r="F589" i="15"/>
  <c r="G589" i="15"/>
  <c r="H589" i="15"/>
  <c r="A590" i="15"/>
  <c r="C590" i="15"/>
  <c r="D590" i="15"/>
  <c r="E590" i="15"/>
  <c r="F590" i="15"/>
  <c r="G590" i="15"/>
  <c r="H590" i="15"/>
  <c r="A591" i="15"/>
  <c r="C591" i="15"/>
  <c r="D591" i="15"/>
  <c r="E591" i="15"/>
  <c r="F591" i="15"/>
  <c r="G591" i="15"/>
  <c r="H591" i="15"/>
  <c r="A592" i="15"/>
  <c r="C592" i="15"/>
  <c r="D592" i="15"/>
  <c r="E592" i="15"/>
  <c r="F592" i="15"/>
  <c r="G592" i="15"/>
  <c r="H592" i="15"/>
  <c r="A593" i="15"/>
  <c r="C593" i="15"/>
  <c r="D593" i="15"/>
  <c r="E593" i="15"/>
  <c r="F593" i="15"/>
  <c r="G593" i="15"/>
  <c r="H593" i="15"/>
  <c r="A594" i="15"/>
  <c r="C594" i="15"/>
  <c r="D594" i="15"/>
  <c r="E594" i="15"/>
  <c r="F594" i="15"/>
  <c r="G594" i="15"/>
  <c r="H594" i="15"/>
  <c r="A595" i="15"/>
  <c r="C595" i="15"/>
  <c r="D595" i="15"/>
  <c r="E595" i="15"/>
  <c r="F595" i="15"/>
  <c r="G595" i="15"/>
  <c r="H595" i="15"/>
  <c r="A596" i="15"/>
  <c r="C596" i="15"/>
  <c r="D596" i="15"/>
  <c r="E596" i="15"/>
  <c r="F596" i="15"/>
  <c r="G596" i="15"/>
  <c r="H596" i="15"/>
  <c r="A597" i="15"/>
  <c r="C597" i="15"/>
  <c r="D597" i="15"/>
  <c r="E597" i="15"/>
  <c r="F597" i="15"/>
  <c r="G597" i="15"/>
  <c r="H597" i="15"/>
  <c r="A598" i="15"/>
  <c r="C598" i="15"/>
  <c r="D598" i="15"/>
  <c r="E598" i="15"/>
  <c r="F598" i="15"/>
  <c r="G598" i="15"/>
  <c r="H598" i="15"/>
  <c r="A599" i="15"/>
  <c r="C599" i="15"/>
  <c r="D599" i="15"/>
  <c r="E599" i="15"/>
  <c r="F599" i="15"/>
  <c r="G599" i="15"/>
  <c r="H599" i="15"/>
  <c r="A600" i="15"/>
  <c r="C600" i="15"/>
  <c r="D600" i="15"/>
  <c r="E600" i="15"/>
  <c r="F600" i="15"/>
  <c r="G600" i="15"/>
  <c r="H600" i="15"/>
  <c r="A601" i="15"/>
  <c r="C601" i="15"/>
  <c r="D601" i="15"/>
  <c r="E601" i="15"/>
  <c r="F601" i="15"/>
  <c r="G601" i="15"/>
  <c r="H601" i="15"/>
  <c r="A602" i="15"/>
  <c r="C602" i="15"/>
  <c r="D602" i="15"/>
  <c r="E602" i="15"/>
  <c r="F602" i="15"/>
  <c r="G602" i="15"/>
  <c r="H602" i="15"/>
  <c r="A603" i="15"/>
  <c r="C603" i="15"/>
  <c r="D603" i="15"/>
  <c r="E603" i="15"/>
  <c r="F603" i="15"/>
  <c r="G603" i="15"/>
  <c r="H603" i="15"/>
  <c r="A604" i="15"/>
  <c r="C604" i="15"/>
  <c r="D604" i="15"/>
  <c r="E604" i="15"/>
  <c r="F604" i="15"/>
  <c r="G604" i="15"/>
  <c r="H604" i="15"/>
  <c r="A605" i="15"/>
  <c r="C605" i="15"/>
  <c r="D605" i="15"/>
  <c r="E605" i="15"/>
  <c r="F605" i="15"/>
  <c r="G605" i="15"/>
  <c r="H605" i="15"/>
  <c r="A606" i="15"/>
  <c r="C606" i="15"/>
  <c r="D606" i="15"/>
  <c r="E606" i="15"/>
  <c r="F606" i="15"/>
  <c r="G606" i="15"/>
  <c r="H606" i="15"/>
  <c r="A607" i="15"/>
  <c r="C607" i="15"/>
  <c r="D607" i="15"/>
  <c r="E607" i="15"/>
  <c r="F607" i="15"/>
  <c r="G607" i="15"/>
  <c r="H607" i="15"/>
  <c r="A608" i="15"/>
  <c r="C608" i="15"/>
  <c r="D608" i="15"/>
  <c r="E608" i="15"/>
  <c r="F608" i="15"/>
  <c r="G608" i="15"/>
  <c r="H608" i="15"/>
  <c r="A609" i="15"/>
  <c r="C609" i="15"/>
  <c r="D609" i="15"/>
  <c r="E609" i="15"/>
  <c r="F609" i="15"/>
  <c r="G609" i="15"/>
  <c r="H609" i="15"/>
  <c r="A610" i="15"/>
  <c r="C610" i="15"/>
  <c r="D610" i="15"/>
  <c r="E610" i="15"/>
  <c r="F610" i="15"/>
  <c r="G610" i="15"/>
  <c r="H610" i="15"/>
  <c r="A611" i="15"/>
  <c r="C611" i="15"/>
  <c r="D611" i="15"/>
  <c r="E611" i="15"/>
  <c r="F611" i="15"/>
  <c r="G611" i="15"/>
  <c r="H611" i="15"/>
  <c r="A612" i="15"/>
  <c r="C612" i="15"/>
  <c r="D612" i="15"/>
  <c r="E612" i="15"/>
  <c r="F612" i="15"/>
  <c r="G612" i="15"/>
  <c r="H612" i="15"/>
  <c r="A613" i="15"/>
  <c r="C613" i="15"/>
  <c r="D613" i="15"/>
  <c r="E613" i="15"/>
  <c r="F613" i="15"/>
  <c r="G613" i="15"/>
  <c r="H613" i="15"/>
  <c r="A614" i="15"/>
  <c r="C614" i="15"/>
  <c r="D614" i="15"/>
  <c r="E614" i="15"/>
  <c r="F614" i="15"/>
  <c r="G614" i="15"/>
  <c r="H614" i="15"/>
  <c r="A615" i="15"/>
  <c r="C615" i="15"/>
  <c r="D615" i="15"/>
  <c r="E615" i="15"/>
  <c r="F615" i="15"/>
  <c r="G615" i="15"/>
  <c r="H615" i="15"/>
  <c r="A616" i="15"/>
  <c r="C616" i="15"/>
  <c r="D616" i="15"/>
  <c r="E616" i="15"/>
  <c r="F616" i="15"/>
  <c r="G616" i="15"/>
  <c r="H616" i="15"/>
  <c r="A617" i="15"/>
  <c r="C617" i="15"/>
  <c r="D617" i="15"/>
  <c r="E617" i="15"/>
  <c r="F617" i="15"/>
  <c r="G617" i="15"/>
  <c r="H617" i="15"/>
  <c r="A618" i="15"/>
  <c r="C618" i="15"/>
  <c r="D618" i="15"/>
  <c r="E618" i="15"/>
  <c r="F618" i="15"/>
  <c r="G618" i="15"/>
  <c r="H618" i="15"/>
  <c r="A619" i="15"/>
  <c r="C619" i="15"/>
  <c r="D619" i="15"/>
  <c r="E619" i="15"/>
  <c r="F619" i="15"/>
  <c r="G619" i="15"/>
  <c r="H619" i="15"/>
  <c r="A620" i="15"/>
  <c r="C620" i="15"/>
  <c r="D620" i="15"/>
  <c r="E620" i="15"/>
  <c r="F620" i="15"/>
  <c r="G620" i="15"/>
  <c r="H620" i="15"/>
  <c r="A621" i="15"/>
  <c r="C621" i="15"/>
  <c r="D621" i="15"/>
  <c r="E621" i="15"/>
  <c r="F621" i="15"/>
  <c r="G621" i="15"/>
  <c r="H621" i="15"/>
  <c r="A622" i="15"/>
  <c r="C622" i="15"/>
  <c r="D622" i="15"/>
  <c r="E622" i="15"/>
  <c r="F622" i="15"/>
  <c r="G622" i="15"/>
  <c r="H622" i="15"/>
  <c r="A623" i="15"/>
  <c r="C623" i="15"/>
  <c r="D623" i="15"/>
  <c r="E623" i="15"/>
  <c r="F623" i="15"/>
  <c r="G623" i="15"/>
  <c r="H623" i="15"/>
  <c r="A624" i="15"/>
  <c r="C624" i="15"/>
  <c r="D624" i="15"/>
  <c r="E624" i="15"/>
  <c r="F624" i="15"/>
  <c r="G624" i="15"/>
  <c r="H624" i="15"/>
  <c r="A625" i="15"/>
  <c r="C625" i="15"/>
  <c r="D625" i="15"/>
  <c r="E625" i="15"/>
  <c r="F625" i="15"/>
  <c r="G625" i="15"/>
  <c r="H625" i="15"/>
  <c r="A626" i="15"/>
  <c r="C626" i="15"/>
  <c r="D626" i="15"/>
  <c r="E626" i="15"/>
  <c r="F626" i="15"/>
  <c r="G626" i="15"/>
  <c r="H626" i="15"/>
  <c r="A627" i="15"/>
  <c r="C627" i="15"/>
  <c r="D627" i="15"/>
  <c r="E627" i="15"/>
  <c r="F627" i="15"/>
  <c r="G627" i="15"/>
  <c r="H627" i="15"/>
  <c r="A628" i="15"/>
  <c r="C628" i="15"/>
  <c r="D628" i="15"/>
  <c r="E628" i="15"/>
  <c r="F628" i="15"/>
  <c r="G628" i="15"/>
  <c r="H628" i="15"/>
  <c r="A629" i="15"/>
  <c r="C629" i="15"/>
  <c r="D629" i="15"/>
  <c r="E629" i="15"/>
  <c r="F629" i="15"/>
  <c r="G629" i="15"/>
  <c r="H629" i="15"/>
  <c r="A630" i="15"/>
  <c r="C630" i="15"/>
  <c r="D630" i="15"/>
  <c r="E630" i="15"/>
  <c r="F630" i="15"/>
  <c r="G630" i="15"/>
  <c r="H630" i="15"/>
  <c r="A631" i="15"/>
  <c r="C631" i="15"/>
  <c r="D631" i="15"/>
  <c r="E631" i="15"/>
  <c r="F631" i="15"/>
  <c r="G631" i="15"/>
  <c r="H631" i="15"/>
  <c r="A632" i="15"/>
  <c r="C632" i="15"/>
  <c r="D632" i="15"/>
  <c r="E632" i="15"/>
  <c r="F632" i="15"/>
  <c r="G632" i="15"/>
  <c r="H632" i="15"/>
  <c r="A633" i="15"/>
  <c r="C633" i="15"/>
  <c r="D633" i="15"/>
  <c r="E633" i="15"/>
  <c r="F633" i="15"/>
  <c r="G633" i="15"/>
  <c r="H633" i="15"/>
  <c r="A634" i="15"/>
  <c r="C634" i="15"/>
  <c r="D634" i="15"/>
  <c r="E634" i="15"/>
  <c r="F634" i="15"/>
  <c r="G634" i="15"/>
  <c r="H634" i="15"/>
  <c r="A635" i="15"/>
  <c r="C635" i="15"/>
  <c r="D635" i="15"/>
  <c r="E635" i="15"/>
  <c r="F635" i="15"/>
  <c r="G635" i="15"/>
  <c r="H635" i="15"/>
  <c r="A636" i="15"/>
  <c r="C636" i="15"/>
  <c r="D636" i="15"/>
  <c r="E636" i="15"/>
  <c r="F636" i="15"/>
  <c r="G636" i="15"/>
  <c r="H636" i="15"/>
  <c r="A637" i="15"/>
  <c r="C637" i="15"/>
  <c r="D637" i="15"/>
  <c r="E637" i="15"/>
  <c r="F637" i="15"/>
  <c r="G637" i="15"/>
  <c r="H637" i="15"/>
  <c r="A638" i="15"/>
  <c r="C638" i="15"/>
  <c r="D638" i="15"/>
  <c r="E638" i="15"/>
  <c r="F638" i="15"/>
  <c r="G638" i="15"/>
  <c r="H638" i="15"/>
  <c r="A639" i="15"/>
  <c r="C639" i="15"/>
  <c r="D639" i="15"/>
  <c r="E639" i="15"/>
  <c r="F639" i="15"/>
  <c r="G639" i="15"/>
  <c r="H639" i="15"/>
  <c r="A640" i="15"/>
  <c r="C640" i="15"/>
  <c r="D640" i="15"/>
  <c r="E640" i="15"/>
  <c r="F640" i="15"/>
  <c r="G640" i="15"/>
  <c r="H640" i="15"/>
  <c r="A641" i="15"/>
  <c r="C641" i="15"/>
  <c r="D641" i="15"/>
  <c r="E641" i="15"/>
  <c r="F641" i="15"/>
  <c r="G641" i="15"/>
  <c r="H641" i="15"/>
  <c r="A642" i="15"/>
  <c r="C642" i="15"/>
  <c r="D642" i="15"/>
  <c r="E642" i="15"/>
  <c r="F642" i="15"/>
  <c r="G642" i="15"/>
  <c r="H642" i="15"/>
  <c r="A643" i="15"/>
  <c r="C643" i="15"/>
  <c r="D643" i="15"/>
  <c r="E643" i="15"/>
  <c r="F643" i="15"/>
  <c r="G643" i="15"/>
  <c r="H643" i="15"/>
  <c r="A644" i="15"/>
  <c r="C644" i="15"/>
  <c r="D644" i="15"/>
  <c r="E644" i="15"/>
  <c r="F644" i="15"/>
  <c r="G644" i="15"/>
  <c r="H644" i="15"/>
  <c r="A645" i="15"/>
  <c r="C645" i="15"/>
  <c r="D645" i="15"/>
  <c r="E645" i="15"/>
  <c r="F645" i="15"/>
  <c r="G645" i="15"/>
  <c r="H645" i="15"/>
  <c r="A646" i="15"/>
  <c r="C646" i="15"/>
  <c r="D646" i="15"/>
  <c r="E646" i="15"/>
  <c r="F646" i="15"/>
  <c r="G646" i="15"/>
  <c r="H646" i="15"/>
  <c r="A647" i="15"/>
  <c r="C647" i="15"/>
  <c r="D647" i="15"/>
  <c r="E647" i="15"/>
  <c r="F647" i="15"/>
  <c r="G647" i="15"/>
  <c r="H647" i="15"/>
  <c r="A648" i="15"/>
  <c r="C648" i="15"/>
  <c r="D648" i="15"/>
  <c r="E648" i="15"/>
  <c r="F648" i="15"/>
  <c r="G648" i="15"/>
  <c r="H648" i="15"/>
  <c r="A649" i="15"/>
  <c r="C649" i="15"/>
  <c r="D649" i="15"/>
  <c r="E649" i="15"/>
  <c r="F649" i="15"/>
  <c r="G649" i="15"/>
  <c r="H649" i="15"/>
  <c r="A650" i="15"/>
  <c r="C650" i="15"/>
  <c r="D650" i="15"/>
  <c r="E650" i="15"/>
  <c r="F650" i="15"/>
  <c r="G650" i="15"/>
  <c r="H650" i="15"/>
  <c r="A651" i="15"/>
  <c r="C651" i="15"/>
  <c r="D651" i="15"/>
  <c r="E651" i="15"/>
  <c r="F651" i="15"/>
  <c r="G651" i="15"/>
  <c r="H651" i="15"/>
  <c r="A652" i="15"/>
  <c r="C652" i="15"/>
  <c r="D652" i="15"/>
  <c r="E652" i="15"/>
  <c r="F652" i="15"/>
  <c r="G652" i="15"/>
  <c r="H652" i="15"/>
  <c r="A653" i="15"/>
  <c r="C653" i="15"/>
  <c r="D653" i="15"/>
  <c r="E653" i="15"/>
  <c r="F653" i="15"/>
  <c r="G653" i="15"/>
  <c r="H653" i="15"/>
  <c r="A654" i="15"/>
  <c r="C654" i="15"/>
  <c r="D654" i="15"/>
  <c r="E654" i="15"/>
  <c r="F654" i="15"/>
  <c r="G654" i="15"/>
  <c r="H654" i="15"/>
  <c r="A655" i="15"/>
  <c r="C655" i="15"/>
  <c r="D655" i="15"/>
  <c r="E655" i="15"/>
  <c r="F655" i="15"/>
  <c r="G655" i="15"/>
  <c r="H655" i="15"/>
  <c r="A656" i="15"/>
  <c r="C656" i="15"/>
  <c r="D656" i="15"/>
  <c r="E656" i="15"/>
  <c r="F656" i="15"/>
  <c r="G656" i="15"/>
  <c r="H656" i="15"/>
  <c r="A657" i="15"/>
  <c r="C657" i="15"/>
  <c r="D657" i="15"/>
  <c r="E657" i="15"/>
  <c r="F657" i="15"/>
  <c r="G657" i="15"/>
  <c r="H657" i="15"/>
  <c r="A658" i="15"/>
  <c r="C658" i="15"/>
  <c r="D658" i="15"/>
  <c r="E658" i="15"/>
  <c r="F658" i="15"/>
  <c r="G658" i="15"/>
  <c r="H658" i="15"/>
  <c r="A659" i="15"/>
  <c r="C659" i="15"/>
  <c r="D659" i="15"/>
  <c r="E659" i="15"/>
  <c r="F659" i="15"/>
  <c r="G659" i="15"/>
  <c r="H659" i="15"/>
  <c r="A660" i="15"/>
  <c r="C660" i="15"/>
  <c r="D660" i="15"/>
  <c r="E660" i="15"/>
  <c r="F660" i="15"/>
  <c r="G660" i="15"/>
  <c r="H660" i="15"/>
  <c r="A661" i="15"/>
  <c r="C661" i="15"/>
  <c r="D661" i="15"/>
  <c r="E661" i="15"/>
  <c r="F661" i="15"/>
  <c r="G661" i="15"/>
  <c r="H661" i="15"/>
  <c r="A662" i="15"/>
  <c r="C662" i="15"/>
  <c r="D662" i="15"/>
  <c r="E662" i="15"/>
  <c r="F662" i="15"/>
  <c r="G662" i="15"/>
  <c r="H662" i="15"/>
  <c r="A663" i="15"/>
  <c r="C663" i="15"/>
  <c r="D663" i="15"/>
  <c r="E663" i="15"/>
  <c r="F663" i="15"/>
  <c r="G663" i="15"/>
  <c r="H663" i="15"/>
  <c r="A664" i="15"/>
  <c r="C664" i="15"/>
  <c r="D664" i="15"/>
  <c r="E664" i="15"/>
  <c r="F664" i="15"/>
  <c r="G664" i="15"/>
  <c r="H664" i="15"/>
  <c r="A665" i="15"/>
  <c r="C665" i="15"/>
  <c r="D665" i="15"/>
  <c r="E665" i="15"/>
  <c r="F665" i="15"/>
  <c r="G665" i="15"/>
  <c r="H665" i="15"/>
  <c r="A666" i="15"/>
  <c r="C666" i="15"/>
  <c r="D666" i="15"/>
  <c r="E666" i="15"/>
  <c r="F666" i="15"/>
  <c r="G666" i="15"/>
  <c r="H666" i="15"/>
  <c r="A667" i="15"/>
  <c r="C667" i="15"/>
  <c r="D667" i="15"/>
  <c r="E667" i="15"/>
  <c r="F667" i="15"/>
  <c r="G667" i="15"/>
  <c r="H667" i="15"/>
  <c r="A668" i="15"/>
  <c r="C668" i="15"/>
  <c r="D668" i="15"/>
  <c r="E668" i="15"/>
  <c r="F668" i="15"/>
  <c r="G668" i="15"/>
  <c r="H668" i="15"/>
  <c r="A669" i="15"/>
  <c r="C669" i="15"/>
  <c r="D669" i="15"/>
  <c r="E669" i="15"/>
  <c r="F669" i="15"/>
  <c r="G669" i="15"/>
  <c r="H669" i="15"/>
  <c r="A670" i="15"/>
  <c r="C670" i="15"/>
  <c r="D670" i="15"/>
  <c r="E670" i="15"/>
  <c r="F670" i="15"/>
  <c r="G670" i="15"/>
  <c r="H670" i="15"/>
  <c r="A671" i="15"/>
  <c r="C671" i="15"/>
  <c r="D671" i="15"/>
  <c r="E671" i="15"/>
  <c r="F671" i="15"/>
  <c r="G671" i="15"/>
  <c r="H671" i="15"/>
  <c r="A672" i="15"/>
  <c r="C672" i="15"/>
  <c r="D672" i="15"/>
  <c r="E672" i="15"/>
  <c r="F672" i="15"/>
  <c r="G672" i="15"/>
  <c r="H672" i="15"/>
  <c r="A673" i="15"/>
  <c r="C673" i="15"/>
  <c r="D673" i="15"/>
  <c r="E673" i="15"/>
  <c r="F673" i="15"/>
  <c r="G673" i="15"/>
  <c r="H673" i="15"/>
  <c r="A674" i="15"/>
  <c r="C674" i="15"/>
  <c r="D674" i="15"/>
  <c r="E674" i="15"/>
  <c r="F674" i="15"/>
  <c r="G674" i="15"/>
  <c r="H674" i="15"/>
  <c r="A675" i="15"/>
  <c r="C675" i="15"/>
  <c r="D675" i="15"/>
  <c r="E675" i="15"/>
  <c r="F675" i="15"/>
  <c r="G675" i="15"/>
  <c r="H675" i="15"/>
  <c r="A676" i="15"/>
  <c r="C676" i="15"/>
  <c r="D676" i="15"/>
  <c r="E676" i="15"/>
  <c r="F676" i="15"/>
  <c r="G676" i="15"/>
  <c r="H676" i="15"/>
  <c r="A677" i="15"/>
  <c r="C677" i="15"/>
  <c r="D677" i="15"/>
  <c r="E677" i="15"/>
  <c r="F677" i="15"/>
  <c r="G677" i="15"/>
  <c r="H677" i="15"/>
  <c r="A678" i="15"/>
  <c r="C678" i="15"/>
  <c r="D678" i="15"/>
  <c r="E678" i="15"/>
  <c r="F678" i="15"/>
  <c r="G678" i="15"/>
  <c r="H678" i="15"/>
  <c r="A679" i="15"/>
  <c r="C679" i="15"/>
  <c r="D679" i="15"/>
  <c r="E679" i="15"/>
  <c r="F679" i="15"/>
  <c r="G679" i="15"/>
  <c r="H679" i="15"/>
  <c r="A680" i="15"/>
  <c r="C680" i="15"/>
  <c r="D680" i="15"/>
  <c r="E680" i="15"/>
  <c r="F680" i="15"/>
  <c r="G680" i="15"/>
  <c r="H680" i="15"/>
  <c r="A681" i="15"/>
  <c r="C681" i="15"/>
  <c r="D681" i="15"/>
  <c r="E681" i="15"/>
  <c r="F681" i="15"/>
  <c r="G681" i="15"/>
  <c r="H681" i="15"/>
  <c r="A682" i="15"/>
  <c r="C682" i="15"/>
  <c r="D682" i="15"/>
  <c r="E682" i="15"/>
  <c r="F682" i="15"/>
  <c r="G682" i="15"/>
  <c r="H682" i="15"/>
  <c r="A683" i="15"/>
  <c r="C683" i="15"/>
  <c r="D683" i="15"/>
  <c r="E683" i="15"/>
  <c r="F683" i="15"/>
  <c r="G683" i="15"/>
  <c r="H683" i="15"/>
  <c r="A684" i="15"/>
  <c r="C684" i="15"/>
  <c r="D684" i="15"/>
  <c r="E684" i="15"/>
  <c r="F684" i="15"/>
  <c r="G684" i="15"/>
  <c r="H684" i="15"/>
  <c r="A685" i="15"/>
  <c r="C685" i="15"/>
  <c r="D685" i="15"/>
  <c r="E685" i="15"/>
  <c r="F685" i="15"/>
  <c r="G685" i="15"/>
  <c r="H685" i="15"/>
  <c r="A686" i="15"/>
  <c r="C686" i="15"/>
  <c r="D686" i="15"/>
  <c r="E686" i="15"/>
  <c r="F686" i="15"/>
  <c r="G686" i="15"/>
  <c r="H686" i="15"/>
  <c r="A687" i="15"/>
  <c r="C687" i="15"/>
  <c r="D687" i="15"/>
  <c r="E687" i="15"/>
  <c r="F687" i="15"/>
  <c r="G687" i="15"/>
  <c r="H687" i="15"/>
  <c r="A688" i="15"/>
  <c r="C688" i="15"/>
  <c r="D688" i="15"/>
  <c r="E688" i="15"/>
  <c r="F688" i="15"/>
  <c r="G688" i="15"/>
  <c r="H688" i="15"/>
  <c r="A689" i="15"/>
  <c r="C689" i="15"/>
  <c r="D689" i="15"/>
  <c r="E689" i="15"/>
  <c r="F689" i="15"/>
  <c r="G689" i="15"/>
  <c r="H689" i="15"/>
  <c r="A690" i="15"/>
  <c r="C690" i="15"/>
  <c r="D690" i="15"/>
  <c r="E690" i="15"/>
  <c r="F690" i="15"/>
  <c r="G690" i="15"/>
  <c r="H690" i="15"/>
  <c r="A691" i="15"/>
  <c r="C691" i="15"/>
  <c r="D691" i="15"/>
  <c r="E691" i="15"/>
  <c r="F691" i="15"/>
  <c r="G691" i="15"/>
  <c r="H691" i="15"/>
  <c r="A692" i="15"/>
  <c r="C692" i="15"/>
  <c r="D692" i="15"/>
  <c r="E692" i="15"/>
  <c r="F692" i="15"/>
  <c r="G692" i="15"/>
  <c r="H692" i="15"/>
  <c r="A693" i="15"/>
  <c r="C693" i="15"/>
  <c r="D693" i="15"/>
  <c r="E693" i="15"/>
  <c r="F693" i="15"/>
  <c r="G693" i="15"/>
  <c r="H693" i="15"/>
  <c r="A694" i="15"/>
  <c r="C694" i="15"/>
  <c r="D694" i="15"/>
  <c r="E694" i="15"/>
  <c r="F694" i="15"/>
  <c r="G694" i="15"/>
  <c r="H694" i="15"/>
  <c r="A695" i="15"/>
  <c r="C695" i="15"/>
  <c r="D695" i="15"/>
  <c r="E695" i="15"/>
  <c r="F695" i="15"/>
  <c r="G695" i="15"/>
  <c r="H695" i="15"/>
  <c r="A696" i="15"/>
  <c r="C696" i="15"/>
  <c r="D696" i="15"/>
  <c r="E696" i="15"/>
  <c r="F696" i="15"/>
  <c r="G696" i="15"/>
  <c r="H696" i="15"/>
  <c r="A697" i="15"/>
  <c r="C697" i="15"/>
  <c r="D697" i="15"/>
  <c r="E697" i="15"/>
  <c r="F697" i="15"/>
  <c r="G697" i="15"/>
  <c r="H697" i="15"/>
  <c r="A698" i="15"/>
  <c r="C698" i="15"/>
  <c r="D698" i="15"/>
  <c r="E698" i="15"/>
  <c r="F698" i="15"/>
  <c r="G698" i="15"/>
  <c r="H698" i="15"/>
  <c r="A699" i="15"/>
  <c r="C699" i="15"/>
  <c r="D699" i="15"/>
  <c r="E699" i="15"/>
  <c r="F699" i="15"/>
  <c r="G699" i="15"/>
  <c r="H699" i="15"/>
  <c r="A700" i="15"/>
  <c r="C700" i="15"/>
  <c r="D700" i="15"/>
  <c r="E700" i="15"/>
  <c r="F700" i="15"/>
  <c r="G700" i="15"/>
  <c r="H700" i="15"/>
  <c r="A701" i="15"/>
  <c r="C701" i="15"/>
  <c r="D701" i="15"/>
  <c r="E701" i="15"/>
  <c r="F701" i="15"/>
  <c r="G701" i="15"/>
  <c r="H701" i="15"/>
  <c r="A702" i="15"/>
  <c r="C702" i="15"/>
  <c r="D702" i="15"/>
  <c r="E702" i="15"/>
  <c r="F702" i="15"/>
  <c r="G702" i="15"/>
  <c r="H702" i="15"/>
  <c r="A703" i="15"/>
  <c r="C703" i="15"/>
  <c r="D703" i="15"/>
  <c r="E703" i="15"/>
  <c r="F703" i="15"/>
  <c r="G703" i="15"/>
  <c r="H703" i="15"/>
  <c r="A704" i="15"/>
  <c r="C704" i="15"/>
  <c r="D704" i="15"/>
  <c r="E704" i="15"/>
  <c r="F704" i="15"/>
  <c r="G704" i="15"/>
  <c r="H704" i="15"/>
  <c r="A705" i="15"/>
  <c r="C705" i="15"/>
  <c r="D705" i="15"/>
  <c r="E705" i="15"/>
  <c r="F705" i="15"/>
  <c r="G705" i="15"/>
  <c r="H705" i="15"/>
  <c r="A706" i="15"/>
  <c r="C706" i="15"/>
  <c r="D706" i="15"/>
  <c r="E706" i="15"/>
  <c r="F706" i="15"/>
  <c r="G706" i="15"/>
  <c r="H706" i="15"/>
  <c r="A707" i="15"/>
  <c r="C707" i="15"/>
  <c r="D707" i="15"/>
  <c r="E707" i="15"/>
  <c r="F707" i="15"/>
  <c r="G707" i="15"/>
  <c r="H707" i="15"/>
  <c r="A708" i="15"/>
  <c r="C708" i="15"/>
  <c r="D708" i="15"/>
  <c r="E708" i="15"/>
  <c r="F708" i="15"/>
  <c r="G708" i="15"/>
  <c r="H708" i="15"/>
  <c r="A709" i="15"/>
  <c r="C709" i="15"/>
  <c r="D709" i="15"/>
  <c r="E709" i="15"/>
  <c r="F709" i="15"/>
  <c r="G709" i="15"/>
  <c r="H709" i="15"/>
  <c r="A710" i="15"/>
  <c r="C710" i="15"/>
  <c r="D710" i="15"/>
  <c r="E710" i="15"/>
  <c r="F710" i="15"/>
  <c r="G710" i="15"/>
  <c r="H710" i="15"/>
  <c r="A711" i="15"/>
  <c r="C711" i="15"/>
  <c r="D711" i="15"/>
  <c r="E711" i="15"/>
  <c r="F711" i="15"/>
  <c r="G711" i="15"/>
  <c r="H711" i="15"/>
  <c r="A712" i="15"/>
  <c r="C712" i="15"/>
  <c r="D712" i="15"/>
  <c r="E712" i="15"/>
  <c r="F712" i="15"/>
  <c r="G712" i="15"/>
  <c r="H712" i="15"/>
  <c r="A713" i="15"/>
  <c r="C713" i="15"/>
  <c r="D713" i="15"/>
  <c r="E713" i="15"/>
  <c r="F713" i="15"/>
  <c r="G713" i="15"/>
  <c r="H713" i="15"/>
  <c r="A714" i="15"/>
  <c r="C714" i="15"/>
  <c r="D714" i="15"/>
  <c r="E714" i="15"/>
  <c r="F714" i="15"/>
  <c r="G714" i="15"/>
  <c r="H714" i="15"/>
  <c r="A715" i="15"/>
  <c r="C715" i="15"/>
  <c r="D715" i="15"/>
  <c r="E715" i="15"/>
  <c r="F715" i="15"/>
  <c r="G715" i="15"/>
  <c r="H715" i="15"/>
  <c r="A716" i="15"/>
  <c r="C716" i="15"/>
  <c r="D716" i="15"/>
  <c r="E716" i="15"/>
  <c r="F716" i="15"/>
  <c r="G716" i="15"/>
  <c r="H716" i="15"/>
  <c r="A717" i="15"/>
  <c r="C717" i="15"/>
  <c r="D717" i="15"/>
  <c r="E717" i="15"/>
  <c r="F717" i="15"/>
  <c r="G717" i="15"/>
  <c r="H717" i="15"/>
  <c r="A718" i="15"/>
  <c r="C718" i="15"/>
  <c r="D718" i="15"/>
  <c r="E718" i="15"/>
  <c r="F718" i="15"/>
  <c r="G718" i="15"/>
  <c r="H718" i="15"/>
  <c r="A719" i="15"/>
  <c r="C719" i="15"/>
  <c r="D719" i="15"/>
  <c r="E719" i="15"/>
  <c r="F719" i="15"/>
  <c r="G719" i="15"/>
  <c r="H719" i="15"/>
  <c r="A720" i="15"/>
  <c r="C720" i="15"/>
  <c r="D720" i="15"/>
  <c r="E720" i="15"/>
  <c r="F720" i="15"/>
  <c r="G720" i="15"/>
  <c r="H720" i="15"/>
  <c r="A721" i="15"/>
  <c r="C721" i="15"/>
  <c r="D721" i="15"/>
  <c r="E721" i="15"/>
  <c r="F721" i="15"/>
  <c r="G721" i="15"/>
  <c r="H721" i="15"/>
  <c r="A722" i="15"/>
  <c r="C722" i="15"/>
  <c r="D722" i="15"/>
  <c r="E722" i="15"/>
  <c r="F722" i="15"/>
  <c r="G722" i="15"/>
  <c r="H722" i="15"/>
  <c r="A723" i="15"/>
  <c r="C723" i="15"/>
  <c r="D723" i="15"/>
  <c r="E723" i="15"/>
  <c r="F723" i="15"/>
  <c r="G723" i="15"/>
  <c r="H723" i="15"/>
  <c r="A724" i="15"/>
  <c r="C724" i="15"/>
  <c r="D724" i="15"/>
  <c r="E724" i="15"/>
  <c r="F724" i="15"/>
  <c r="G724" i="15"/>
  <c r="H724" i="15"/>
  <c r="A725" i="15"/>
  <c r="C725" i="15"/>
  <c r="D725" i="15"/>
  <c r="E725" i="15"/>
  <c r="F725" i="15"/>
  <c r="G725" i="15"/>
  <c r="H725" i="15"/>
  <c r="A726" i="15"/>
  <c r="C726" i="15"/>
  <c r="D726" i="15"/>
  <c r="E726" i="15"/>
  <c r="F726" i="15"/>
  <c r="G726" i="15"/>
  <c r="H726" i="15"/>
  <c r="A727" i="15"/>
  <c r="C727" i="15"/>
  <c r="D727" i="15"/>
  <c r="E727" i="15"/>
  <c r="F727" i="15"/>
  <c r="G727" i="15"/>
  <c r="H727" i="15"/>
  <c r="A728" i="15"/>
  <c r="C728" i="15"/>
  <c r="D728" i="15"/>
  <c r="E728" i="15"/>
  <c r="F728" i="15"/>
  <c r="G728" i="15"/>
  <c r="H728" i="15"/>
  <c r="A729" i="15"/>
  <c r="C729" i="15"/>
  <c r="D729" i="15"/>
  <c r="E729" i="15"/>
  <c r="F729" i="15"/>
  <c r="G729" i="15"/>
  <c r="H729" i="15"/>
  <c r="A730" i="15"/>
  <c r="C730" i="15"/>
  <c r="D730" i="15"/>
  <c r="E730" i="15"/>
  <c r="F730" i="15"/>
  <c r="G730" i="15"/>
  <c r="H730" i="15"/>
  <c r="A731" i="15"/>
  <c r="C731" i="15"/>
  <c r="D731" i="15"/>
  <c r="E731" i="15"/>
  <c r="F731" i="15"/>
  <c r="G731" i="15"/>
  <c r="H731" i="15"/>
  <c r="A732" i="15"/>
  <c r="C732" i="15"/>
  <c r="D732" i="15"/>
  <c r="E732" i="15"/>
  <c r="F732" i="15"/>
  <c r="G732" i="15"/>
  <c r="H732" i="15"/>
  <c r="A733" i="15"/>
  <c r="C733" i="15"/>
  <c r="D733" i="15"/>
  <c r="E733" i="15"/>
  <c r="F733" i="15"/>
  <c r="G733" i="15"/>
  <c r="H733" i="15"/>
  <c r="A734" i="15"/>
  <c r="C734" i="15"/>
  <c r="D734" i="15"/>
  <c r="E734" i="15"/>
  <c r="F734" i="15"/>
  <c r="G734" i="15"/>
  <c r="H734" i="15"/>
  <c r="A735" i="15"/>
  <c r="C735" i="15"/>
  <c r="D735" i="15"/>
  <c r="E735" i="15"/>
  <c r="F735" i="15"/>
  <c r="G735" i="15"/>
  <c r="H735" i="15"/>
  <c r="A736" i="15"/>
  <c r="C736" i="15"/>
  <c r="D736" i="15"/>
  <c r="E736" i="15"/>
  <c r="F736" i="15"/>
  <c r="G736" i="15"/>
  <c r="H736" i="15"/>
  <c r="A737" i="15"/>
  <c r="C737" i="15"/>
  <c r="D737" i="15"/>
  <c r="E737" i="15"/>
  <c r="F737" i="15"/>
  <c r="G737" i="15"/>
  <c r="H737" i="15"/>
  <c r="A738" i="15"/>
  <c r="C738" i="15"/>
  <c r="D738" i="15"/>
  <c r="E738" i="15"/>
  <c r="F738" i="15"/>
  <c r="G738" i="15"/>
  <c r="H738" i="15"/>
  <c r="A739" i="15"/>
  <c r="C739" i="15"/>
  <c r="D739" i="15"/>
  <c r="E739" i="15"/>
  <c r="F739" i="15"/>
  <c r="G739" i="15"/>
  <c r="H739" i="15"/>
  <c r="A740" i="15"/>
  <c r="C740" i="15"/>
  <c r="D740" i="15"/>
  <c r="E740" i="15"/>
  <c r="F740" i="15"/>
  <c r="G740" i="15"/>
  <c r="H740" i="15"/>
  <c r="A741" i="15"/>
  <c r="C741" i="15"/>
  <c r="D741" i="15"/>
  <c r="E741" i="15"/>
  <c r="F741" i="15"/>
  <c r="G741" i="15"/>
  <c r="H741" i="15"/>
  <c r="A742" i="15"/>
  <c r="C742" i="15"/>
  <c r="D742" i="15"/>
  <c r="E742" i="15"/>
  <c r="F742" i="15"/>
  <c r="G742" i="15"/>
  <c r="H742" i="15"/>
  <c r="A743" i="15"/>
  <c r="C743" i="15"/>
  <c r="D743" i="15"/>
  <c r="E743" i="15"/>
  <c r="F743" i="15"/>
  <c r="G743" i="15"/>
  <c r="H743" i="15"/>
  <c r="A744" i="15"/>
  <c r="C744" i="15"/>
  <c r="D744" i="15"/>
  <c r="E744" i="15"/>
  <c r="F744" i="15"/>
  <c r="G744" i="15"/>
  <c r="H744" i="15"/>
  <c r="A745" i="15"/>
  <c r="C745" i="15"/>
  <c r="D745" i="15"/>
  <c r="E745" i="15"/>
  <c r="F745" i="15"/>
  <c r="G745" i="15"/>
  <c r="H745" i="15"/>
  <c r="A746" i="15"/>
  <c r="C746" i="15"/>
  <c r="D746" i="15"/>
  <c r="E746" i="15"/>
  <c r="F746" i="15"/>
  <c r="G746" i="15"/>
  <c r="H746" i="15"/>
  <c r="A747" i="15"/>
  <c r="C747" i="15"/>
  <c r="D747" i="15"/>
  <c r="E747" i="15"/>
  <c r="F747" i="15"/>
  <c r="G747" i="15"/>
  <c r="H747" i="15"/>
  <c r="A748" i="15"/>
  <c r="C748" i="15"/>
  <c r="D748" i="15"/>
  <c r="E748" i="15"/>
  <c r="F748" i="15"/>
  <c r="G748" i="15"/>
  <c r="H748" i="15"/>
  <c r="A749" i="15"/>
  <c r="C749" i="15"/>
  <c r="D749" i="15"/>
  <c r="E749" i="15"/>
  <c r="F749" i="15"/>
  <c r="G749" i="15"/>
  <c r="H749" i="15"/>
  <c r="A750" i="15"/>
  <c r="C750" i="15"/>
  <c r="D750" i="15"/>
  <c r="E750" i="15"/>
  <c r="F750" i="15"/>
  <c r="G750" i="15"/>
  <c r="H750" i="15"/>
  <c r="A751" i="15"/>
  <c r="C751" i="15"/>
  <c r="D751" i="15"/>
  <c r="E751" i="15"/>
  <c r="F751" i="15"/>
  <c r="G751" i="15"/>
  <c r="H751" i="15"/>
  <c r="A752" i="15"/>
  <c r="C752" i="15"/>
  <c r="D752" i="15"/>
  <c r="E752" i="15"/>
  <c r="F752" i="15"/>
  <c r="G752" i="15"/>
  <c r="H752" i="15"/>
  <c r="A753" i="15"/>
  <c r="C753" i="15"/>
  <c r="D753" i="15"/>
  <c r="E753" i="15"/>
  <c r="F753" i="15"/>
  <c r="G753" i="15"/>
  <c r="H753" i="15"/>
  <c r="A754" i="15"/>
  <c r="C754" i="15"/>
  <c r="D754" i="15"/>
  <c r="E754" i="15"/>
  <c r="F754" i="15"/>
  <c r="G754" i="15"/>
  <c r="H754" i="15"/>
  <c r="A755" i="15"/>
  <c r="C755" i="15"/>
  <c r="D755" i="15"/>
  <c r="E755" i="15"/>
  <c r="F755" i="15"/>
  <c r="G755" i="15"/>
  <c r="H755" i="15"/>
  <c r="A756" i="15"/>
  <c r="C756" i="15"/>
  <c r="D756" i="15"/>
  <c r="E756" i="15"/>
  <c r="F756" i="15"/>
  <c r="G756" i="15"/>
  <c r="H756" i="15"/>
  <c r="A757" i="15"/>
  <c r="C757" i="15"/>
  <c r="D757" i="15"/>
  <c r="E757" i="15"/>
  <c r="F757" i="15"/>
  <c r="G757" i="15"/>
  <c r="H757" i="15"/>
  <c r="A758" i="15"/>
  <c r="C758" i="15"/>
  <c r="D758" i="15"/>
  <c r="E758" i="15"/>
  <c r="F758" i="15"/>
  <c r="G758" i="15"/>
  <c r="H758" i="15"/>
  <c r="A759" i="15"/>
  <c r="C759" i="15"/>
  <c r="D759" i="15"/>
  <c r="E759" i="15"/>
  <c r="F759" i="15"/>
  <c r="G759" i="15"/>
  <c r="H759" i="15"/>
  <c r="A760" i="15"/>
  <c r="C760" i="15"/>
  <c r="D760" i="15"/>
  <c r="E760" i="15"/>
  <c r="F760" i="15"/>
  <c r="G760" i="15"/>
  <c r="H760" i="15"/>
  <c r="A761" i="15"/>
  <c r="C761" i="15"/>
  <c r="D761" i="15"/>
  <c r="E761" i="15"/>
  <c r="F761" i="15"/>
  <c r="G761" i="15"/>
  <c r="H761" i="15"/>
  <c r="A762" i="15"/>
  <c r="C762" i="15"/>
  <c r="D762" i="15"/>
  <c r="E762" i="15"/>
  <c r="F762" i="15"/>
  <c r="G762" i="15"/>
  <c r="H762" i="15"/>
  <c r="A763" i="15"/>
  <c r="C763" i="15"/>
  <c r="D763" i="15"/>
  <c r="E763" i="15"/>
  <c r="F763" i="15"/>
  <c r="G763" i="15"/>
  <c r="H763" i="15"/>
  <c r="A764" i="15"/>
  <c r="C764" i="15"/>
  <c r="D764" i="15"/>
  <c r="E764" i="15"/>
  <c r="F764" i="15"/>
  <c r="G764" i="15"/>
  <c r="H764" i="15"/>
  <c r="A765" i="15"/>
  <c r="C765" i="15"/>
  <c r="D765" i="15"/>
  <c r="E765" i="15"/>
  <c r="F765" i="15"/>
  <c r="G765" i="15"/>
  <c r="H765" i="15"/>
  <c r="A766" i="15"/>
  <c r="C766" i="15"/>
  <c r="D766" i="15"/>
  <c r="E766" i="15"/>
  <c r="F766" i="15"/>
  <c r="G766" i="15"/>
  <c r="H766" i="15"/>
  <c r="A767" i="15"/>
  <c r="C767" i="15"/>
  <c r="D767" i="15"/>
  <c r="E767" i="15"/>
  <c r="F767" i="15"/>
  <c r="G767" i="15"/>
  <c r="H767" i="15"/>
  <c r="A768" i="15"/>
  <c r="C768" i="15"/>
  <c r="D768" i="15"/>
  <c r="E768" i="15"/>
  <c r="F768" i="15"/>
  <c r="G768" i="15"/>
  <c r="H768" i="15"/>
  <c r="A769" i="15"/>
  <c r="C769" i="15"/>
  <c r="D769" i="15"/>
  <c r="E769" i="15"/>
  <c r="F769" i="15"/>
  <c r="G769" i="15"/>
  <c r="H769" i="15"/>
  <c r="A770" i="15"/>
  <c r="C770" i="15"/>
  <c r="D770" i="15"/>
  <c r="E770" i="15"/>
  <c r="F770" i="15"/>
  <c r="G770" i="15"/>
  <c r="H770" i="15"/>
  <c r="A771" i="15"/>
  <c r="C771" i="15"/>
  <c r="D771" i="15"/>
  <c r="E771" i="15"/>
  <c r="F771" i="15"/>
  <c r="G771" i="15"/>
  <c r="H771" i="15"/>
  <c r="A772" i="15"/>
  <c r="C772" i="15"/>
  <c r="D772" i="15"/>
  <c r="E772" i="15"/>
  <c r="F772" i="15"/>
  <c r="G772" i="15"/>
  <c r="H772" i="15"/>
  <c r="A773" i="15"/>
  <c r="C773" i="15"/>
  <c r="D773" i="15"/>
  <c r="E773" i="15"/>
  <c r="F773" i="15"/>
  <c r="G773" i="15"/>
  <c r="H773" i="15"/>
  <c r="A774" i="15"/>
  <c r="C774" i="15"/>
  <c r="D774" i="15"/>
  <c r="E774" i="15"/>
  <c r="F774" i="15"/>
  <c r="G774" i="15"/>
  <c r="H774" i="15"/>
  <c r="A775" i="15"/>
  <c r="C775" i="15"/>
  <c r="D775" i="15"/>
  <c r="E775" i="15"/>
  <c r="F775" i="15"/>
  <c r="G775" i="15"/>
  <c r="H775" i="15"/>
  <c r="A776" i="15"/>
  <c r="C776" i="15"/>
  <c r="D776" i="15"/>
  <c r="E776" i="15"/>
  <c r="F776" i="15"/>
  <c r="G776" i="15"/>
  <c r="H776" i="15"/>
  <c r="A777" i="15"/>
  <c r="C777" i="15"/>
  <c r="D777" i="15"/>
  <c r="E777" i="15"/>
  <c r="F777" i="15"/>
  <c r="G777" i="15"/>
  <c r="H777" i="15"/>
  <c r="A778" i="15"/>
  <c r="C778" i="15"/>
  <c r="D778" i="15"/>
  <c r="E778" i="15"/>
  <c r="F778" i="15"/>
  <c r="G778" i="15"/>
  <c r="H778" i="15"/>
  <c r="A779" i="15"/>
  <c r="C779" i="15"/>
  <c r="D779" i="15"/>
  <c r="E779" i="15"/>
  <c r="F779" i="15"/>
  <c r="G779" i="15"/>
  <c r="H779" i="15"/>
  <c r="A780" i="15"/>
  <c r="C780" i="15"/>
  <c r="D780" i="15"/>
  <c r="E780" i="15"/>
  <c r="F780" i="15"/>
  <c r="G780" i="15"/>
  <c r="H780" i="15"/>
  <c r="A781" i="15"/>
  <c r="C781" i="15"/>
  <c r="D781" i="15"/>
  <c r="E781" i="15"/>
  <c r="F781" i="15"/>
  <c r="G781" i="15"/>
  <c r="H781" i="15"/>
  <c r="A782" i="15"/>
  <c r="C782" i="15"/>
  <c r="D782" i="15"/>
  <c r="E782" i="15"/>
  <c r="F782" i="15"/>
  <c r="G782" i="15"/>
  <c r="H782" i="15"/>
  <c r="A783" i="15"/>
  <c r="C783" i="15"/>
  <c r="D783" i="15"/>
  <c r="E783" i="15"/>
  <c r="F783" i="15"/>
  <c r="G783" i="15"/>
  <c r="H783" i="15"/>
  <c r="A784" i="15"/>
  <c r="C784" i="15"/>
  <c r="D784" i="15"/>
  <c r="E784" i="15"/>
  <c r="F784" i="15"/>
  <c r="G784" i="15"/>
  <c r="H784" i="15"/>
  <c r="A785" i="15"/>
  <c r="C785" i="15"/>
  <c r="D785" i="15"/>
  <c r="E785" i="15"/>
  <c r="F785" i="15"/>
  <c r="G785" i="15"/>
  <c r="H785" i="15"/>
  <c r="A786" i="15"/>
  <c r="C786" i="15"/>
  <c r="D786" i="15"/>
  <c r="E786" i="15"/>
  <c r="F786" i="15"/>
  <c r="G786" i="15"/>
  <c r="H786" i="15"/>
  <c r="A787" i="15"/>
  <c r="C787" i="15"/>
  <c r="D787" i="15"/>
  <c r="E787" i="15"/>
  <c r="F787" i="15"/>
  <c r="G787" i="15"/>
  <c r="H787" i="15"/>
  <c r="A788" i="15"/>
  <c r="C788" i="15"/>
  <c r="D788" i="15"/>
  <c r="E788" i="15"/>
  <c r="F788" i="15"/>
  <c r="G788" i="15"/>
  <c r="H788" i="15"/>
  <c r="A789" i="15"/>
  <c r="C789" i="15"/>
  <c r="D789" i="15"/>
  <c r="E789" i="15"/>
  <c r="F789" i="15"/>
  <c r="G789" i="15"/>
  <c r="H789" i="15"/>
  <c r="A790" i="15"/>
  <c r="C790" i="15"/>
  <c r="D790" i="15"/>
  <c r="E790" i="15"/>
  <c r="F790" i="15"/>
  <c r="G790" i="15"/>
  <c r="H790" i="15"/>
  <c r="A791" i="15"/>
  <c r="C791" i="15"/>
  <c r="D791" i="15"/>
  <c r="E791" i="15"/>
  <c r="F791" i="15"/>
  <c r="G791" i="15"/>
  <c r="H791" i="15"/>
  <c r="A792" i="15"/>
  <c r="C792" i="15"/>
  <c r="D792" i="15"/>
  <c r="E792" i="15"/>
  <c r="F792" i="15"/>
  <c r="G792" i="15"/>
  <c r="H792" i="15"/>
  <c r="A793" i="15"/>
  <c r="C793" i="15"/>
  <c r="D793" i="15"/>
  <c r="E793" i="15"/>
  <c r="F793" i="15"/>
  <c r="G793" i="15"/>
  <c r="H793" i="15"/>
  <c r="A794" i="15"/>
  <c r="C794" i="15"/>
  <c r="D794" i="15"/>
  <c r="E794" i="15"/>
  <c r="F794" i="15"/>
  <c r="G794" i="15"/>
  <c r="H794" i="15"/>
  <c r="A795" i="15"/>
  <c r="C795" i="15"/>
  <c r="D795" i="15"/>
  <c r="E795" i="15"/>
  <c r="F795" i="15"/>
  <c r="G795" i="15"/>
  <c r="H795" i="15"/>
  <c r="A796" i="15"/>
  <c r="C796" i="15"/>
  <c r="D796" i="15"/>
  <c r="E796" i="15"/>
  <c r="F796" i="15"/>
  <c r="G796" i="15"/>
  <c r="H796" i="15"/>
  <c r="A797" i="15"/>
  <c r="C797" i="15"/>
  <c r="D797" i="15"/>
  <c r="E797" i="15"/>
  <c r="F797" i="15"/>
  <c r="G797" i="15"/>
  <c r="H797" i="15"/>
  <c r="A798" i="15"/>
  <c r="C798" i="15"/>
  <c r="D798" i="15"/>
  <c r="E798" i="15"/>
  <c r="F798" i="15"/>
  <c r="G798" i="15"/>
  <c r="H798" i="15"/>
  <c r="A799" i="15"/>
  <c r="C799" i="15"/>
  <c r="D799" i="15"/>
  <c r="E799" i="15"/>
  <c r="F799" i="15"/>
  <c r="G799" i="15"/>
  <c r="H799" i="15"/>
  <c r="A800" i="15"/>
  <c r="C800" i="15"/>
  <c r="D800" i="15"/>
  <c r="E800" i="15"/>
  <c r="F800" i="15"/>
  <c r="G800" i="15"/>
  <c r="H800" i="15"/>
  <c r="A801" i="15"/>
  <c r="C801" i="15"/>
  <c r="D801" i="15"/>
  <c r="E801" i="15"/>
  <c r="F801" i="15"/>
  <c r="G801" i="15"/>
  <c r="H801" i="15"/>
  <c r="A802" i="15"/>
  <c r="C802" i="15"/>
  <c r="D802" i="15"/>
  <c r="E802" i="15"/>
  <c r="F802" i="15"/>
  <c r="G802" i="15"/>
  <c r="H802" i="15"/>
  <c r="A803" i="15"/>
  <c r="C803" i="15"/>
  <c r="D803" i="15"/>
  <c r="E803" i="15"/>
  <c r="F803" i="15"/>
  <c r="G803" i="15"/>
  <c r="H803" i="15"/>
  <c r="A804" i="15"/>
  <c r="C804" i="15"/>
  <c r="D804" i="15"/>
  <c r="E804" i="15"/>
  <c r="F804" i="15"/>
  <c r="G804" i="15"/>
  <c r="H804" i="15"/>
  <c r="A805" i="15"/>
  <c r="C805" i="15"/>
  <c r="D805" i="15"/>
  <c r="E805" i="15"/>
  <c r="F805" i="15"/>
  <c r="G805" i="15"/>
  <c r="H805" i="15"/>
  <c r="A806" i="15"/>
  <c r="C806" i="15"/>
  <c r="D806" i="15"/>
  <c r="E806" i="15"/>
  <c r="F806" i="15"/>
  <c r="G806" i="15"/>
  <c r="H806" i="15"/>
  <c r="A807" i="15"/>
  <c r="C807" i="15"/>
  <c r="D807" i="15"/>
  <c r="E807" i="15"/>
  <c r="F807" i="15"/>
  <c r="G807" i="15"/>
  <c r="H807" i="15"/>
  <c r="A808" i="15"/>
  <c r="C808" i="15"/>
  <c r="D808" i="15"/>
  <c r="E808" i="15"/>
  <c r="F808" i="15"/>
  <c r="G808" i="15"/>
  <c r="H808" i="15"/>
  <c r="A809" i="15"/>
  <c r="C809" i="15"/>
  <c r="D809" i="15"/>
  <c r="E809" i="15"/>
  <c r="F809" i="15"/>
  <c r="G809" i="15"/>
  <c r="H809" i="15"/>
  <c r="A810" i="15"/>
  <c r="C810" i="15"/>
  <c r="D810" i="15"/>
  <c r="E810" i="15"/>
  <c r="F810" i="15"/>
  <c r="G810" i="15"/>
  <c r="H810" i="15"/>
  <c r="A811" i="15"/>
  <c r="C811" i="15"/>
  <c r="D811" i="15"/>
  <c r="E811" i="15"/>
  <c r="F811" i="15"/>
  <c r="G811" i="15"/>
  <c r="H811" i="15"/>
  <c r="A812" i="15"/>
  <c r="C812" i="15"/>
  <c r="D812" i="15"/>
  <c r="E812" i="15"/>
  <c r="F812" i="15"/>
  <c r="G812" i="15"/>
  <c r="H812" i="15"/>
  <c r="A813" i="15"/>
  <c r="C813" i="15"/>
  <c r="D813" i="15"/>
  <c r="E813" i="15"/>
  <c r="F813" i="15"/>
  <c r="G813" i="15"/>
  <c r="H813" i="15"/>
  <c r="A814" i="15"/>
  <c r="C814" i="15"/>
  <c r="D814" i="15"/>
  <c r="E814" i="15"/>
  <c r="F814" i="15"/>
  <c r="G814" i="15"/>
  <c r="H814" i="15"/>
  <c r="A815" i="15"/>
  <c r="C815" i="15"/>
  <c r="D815" i="15"/>
  <c r="E815" i="15"/>
  <c r="F815" i="15"/>
  <c r="G815" i="15"/>
  <c r="H815" i="15"/>
  <c r="A816" i="15"/>
  <c r="C816" i="15"/>
  <c r="D816" i="15"/>
  <c r="E816" i="15"/>
  <c r="F816" i="15"/>
  <c r="G816" i="15"/>
  <c r="H816" i="15"/>
  <c r="A817" i="15"/>
  <c r="C817" i="15"/>
  <c r="D817" i="15"/>
  <c r="E817" i="15"/>
  <c r="F817" i="15"/>
  <c r="G817" i="15"/>
  <c r="H817" i="15"/>
  <c r="A818" i="15"/>
  <c r="C818" i="15"/>
  <c r="D818" i="15"/>
  <c r="E818" i="15"/>
  <c r="F818" i="15"/>
  <c r="G818" i="15"/>
  <c r="H818" i="15"/>
  <c r="A819" i="15"/>
  <c r="C819" i="15"/>
  <c r="D819" i="15"/>
  <c r="E819" i="15"/>
  <c r="F819" i="15"/>
  <c r="G819" i="15"/>
  <c r="H819" i="15"/>
  <c r="A820" i="15"/>
  <c r="C820" i="15"/>
  <c r="D820" i="15"/>
  <c r="E820" i="15"/>
  <c r="F820" i="15"/>
  <c r="G820" i="15"/>
  <c r="H820" i="15"/>
  <c r="A821" i="15"/>
  <c r="C821" i="15"/>
  <c r="D821" i="15"/>
  <c r="E821" i="15"/>
  <c r="F821" i="15"/>
  <c r="G821" i="15"/>
  <c r="H821" i="15"/>
  <c r="A822" i="15"/>
  <c r="C822" i="15"/>
  <c r="D822" i="15"/>
  <c r="E822" i="15"/>
  <c r="F822" i="15"/>
  <c r="G822" i="15"/>
  <c r="H822" i="15"/>
  <c r="A823" i="15"/>
  <c r="C823" i="15"/>
  <c r="D823" i="15"/>
  <c r="E823" i="15"/>
  <c r="F823" i="15"/>
  <c r="G823" i="15"/>
  <c r="H823" i="15"/>
  <c r="A824" i="15"/>
  <c r="C824" i="15"/>
  <c r="D824" i="15"/>
  <c r="E824" i="15"/>
  <c r="F824" i="15"/>
  <c r="G824" i="15"/>
  <c r="H824" i="15"/>
  <c r="A825" i="15"/>
  <c r="C825" i="15"/>
  <c r="D825" i="15"/>
  <c r="E825" i="15"/>
  <c r="F825" i="15"/>
  <c r="G825" i="15"/>
  <c r="H825" i="15"/>
  <c r="A826" i="15"/>
  <c r="C826" i="15"/>
  <c r="D826" i="15"/>
  <c r="E826" i="15"/>
  <c r="F826" i="15"/>
  <c r="G826" i="15"/>
  <c r="H826" i="15"/>
  <c r="A827" i="15"/>
  <c r="C827" i="15"/>
  <c r="D827" i="15"/>
  <c r="E827" i="15"/>
  <c r="F827" i="15"/>
  <c r="G827" i="15"/>
  <c r="H827" i="15"/>
  <c r="A828" i="15"/>
  <c r="C828" i="15"/>
  <c r="D828" i="15"/>
  <c r="E828" i="15"/>
  <c r="F828" i="15"/>
  <c r="G828" i="15"/>
  <c r="H828" i="15"/>
  <c r="A829" i="15"/>
  <c r="C829" i="15"/>
  <c r="D829" i="15"/>
  <c r="E829" i="15"/>
  <c r="F829" i="15"/>
  <c r="G829" i="15"/>
  <c r="H829" i="15"/>
  <c r="A830" i="15"/>
  <c r="C830" i="15"/>
  <c r="D830" i="15"/>
  <c r="E830" i="15"/>
  <c r="F830" i="15"/>
  <c r="G830" i="15"/>
  <c r="H830" i="15"/>
  <c r="A831" i="15"/>
  <c r="C831" i="15"/>
  <c r="D831" i="15"/>
  <c r="E831" i="15"/>
  <c r="F831" i="15"/>
  <c r="G831" i="15"/>
  <c r="H831" i="15"/>
  <c r="A832" i="15"/>
  <c r="C832" i="15"/>
  <c r="D832" i="15"/>
  <c r="E832" i="15"/>
  <c r="F832" i="15"/>
  <c r="G832" i="15"/>
  <c r="H832" i="15"/>
  <c r="A833" i="15"/>
  <c r="C833" i="15"/>
  <c r="D833" i="15"/>
  <c r="E833" i="15"/>
  <c r="F833" i="15"/>
  <c r="G833" i="15"/>
  <c r="H833" i="15"/>
  <c r="A834" i="15"/>
  <c r="C834" i="15"/>
  <c r="D834" i="15"/>
  <c r="E834" i="15"/>
  <c r="F834" i="15"/>
  <c r="G834" i="15"/>
  <c r="H834" i="15"/>
  <c r="A835" i="15"/>
  <c r="C835" i="15"/>
  <c r="D835" i="15"/>
  <c r="E835" i="15"/>
  <c r="F835" i="15"/>
  <c r="G835" i="15"/>
  <c r="H835" i="15"/>
  <c r="A836" i="15"/>
  <c r="C836" i="15"/>
  <c r="D836" i="15"/>
  <c r="E836" i="15"/>
  <c r="F836" i="15"/>
  <c r="G836" i="15"/>
  <c r="H836" i="15"/>
  <c r="A837" i="15"/>
  <c r="C837" i="15"/>
  <c r="D837" i="15"/>
  <c r="E837" i="15"/>
  <c r="F837" i="15"/>
  <c r="G837" i="15"/>
  <c r="H837" i="15"/>
  <c r="A838" i="15"/>
  <c r="C838" i="15"/>
  <c r="D838" i="15"/>
  <c r="E838" i="15"/>
  <c r="F838" i="15"/>
  <c r="G838" i="15"/>
  <c r="H838" i="15"/>
  <c r="A839" i="15"/>
  <c r="C839" i="15"/>
  <c r="D839" i="15"/>
  <c r="E839" i="15"/>
  <c r="F839" i="15"/>
  <c r="G839" i="15"/>
  <c r="H839" i="15"/>
  <c r="A840" i="15"/>
  <c r="C840" i="15"/>
  <c r="D840" i="15"/>
  <c r="E840" i="15"/>
  <c r="F840" i="15"/>
  <c r="G840" i="15"/>
  <c r="H840" i="15"/>
  <c r="A841" i="15"/>
  <c r="C841" i="15"/>
  <c r="D841" i="15"/>
  <c r="E841" i="15"/>
  <c r="F841" i="15"/>
  <c r="G841" i="15"/>
  <c r="H841" i="15"/>
  <c r="A3" i="15"/>
</calcChain>
</file>

<file path=xl/comments1.xml><?xml version="1.0" encoding="utf-8"?>
<comments xmlns="http://schemas.openxmlformats.org/spreadsheetml/2006/main">
  <authors>
    <author>Paul Sokoloff</author>
    <author>Paul Sokolof</author>
  </authors>
  <commentList>
    <comment ref="A6" authorId="0">
      <text>
        <r>
          <rPr>
            <sz val="9"/>
            <color indexed="81"/>
            <rFont val="Tahoma"/>
            <family val="2"/>
          </rPr>
          <t>Provide references for genera and species numbers in the commnets fields as necessary.</t>
        </r>
      </text>
    </comment>
    <comment ref="A7" authorId="0">
      <text>
        <r>
          <rPr>
            <b/>
            <sz val="9"/>
            <color indexed="81"/>
            <rFont val="Tahoma"/>
            <family val="2"/>
          </rPr>
          <t xml:space="preserve">Example:
</t>
        </r>
        <r>
          <rPr>
            <sz val="9"/>
            <color indexed="81"/>
            <rFont val="Tahoma"/>
            <family val="2"/>
          </rPr>
          <t>5 genera/10 species</t>
        </r>
      </text>
    </comment>
    <comment ref="A9" authorId="0">
      <text>
        <r>
          <rPr>
            <sz val="9"/>
            <color indexed="81"/>
            <rFont val="Tahoma"/>
            <family val="2"/>
          </rPr>
          <t>Based on Elven et al. 2011; if there are differences in taxonomic opinion, comment in the next field.</t>
        </r>
      </text>
    </comment>
    <comment ref="A11" authorId="0">
      <text>
        <r>
          <rPr>
            <b/>
            <sz val="9"/>
            <color indexed="81"/>
            <rFont val="Tahoma"/>
            <family val="2"/>
          </rPr>
          <t>Example:</t>
        </r>
        <r>
          <rPr>
            <sz val="9"/>
            <color indexed="81"/>
            <rFont val="Tahoma"/>
            <family val="2"/>
          </rPr>
          <t xml:space="preserve"> 6–8 genera / 25–27 species (Smith 1994, Tellerman et al. 2002)</t>
        </r>
      </text>
    </comment>
    <comment ref="A16" authorId="1">
      <text>
        <r>
          <rPr>
            <sz val="9"/>
            <color indexed="81"/>
            <rFont val="Tahoma"/>
            <family val="2"/>
          </rPr>
          <t xml:space="preserve">Freeform text format, include references.
</t>
        </r>
      </text>
    </comment>
  </commentList>
</comments>
</file>

<file path=xl/comments2.xml><?xml version="1.0" encoding="utf-8"?>
<comments xmlns="http://schemas.openxmlformats.org/spreadsheetml/2006/main">
  <authors>
    <author>Paul Sokolof</author>
    <author>Paul Sokoloff</author>
  </authors>
  <commentList>
    <comment ref="A2" authorId="0">
      <text>
        <r>
          <rPr>
            <sz val="9"/>
            <color indexed="81"/>
            <rFont val="Tahoma"/>
            <family val="2"/>
          </rPr>
          <t>Accepted genus name in flora.</t>
        </r>
      </text>
    </comment>
    <comment ref="A4" authorId="0">
      <text>
        <r>
          <rPr>
            <sz val="9"/>
            <color indexed="81"/>
            <rFont val="Tahoma"/>
            <family val="2"/>
          </rPr>
          <t>Free text description of the origin of the name including references.</t>
        </r>
      </text>
    </comment>
    <comment ref="A5" authorId="1">
      <text>
        <r>
          <rPr>
            <sz val="9"/>
            <color indexed="81"/>
            <rFont val="Tahoma"/>
            <family val="2"/>
          </rPr>
          <t>Separate multiple common names with commas</t>
        </r>
      </text>
    </comment>
    <comment ref="A12" authorId="1">
      <text>
        <r>
          <rPr>
            <sz val="9"/>
            <color indexed="81"/>
            <rFont val="Tahoma"/>
            <family val="2"/>
          </rPr>
          <t>Provide references for species numbers in the comments field as necessary.</t>
        </r>
      </text>
    </comment>
    <comment ref="A15" authorId="0">
      <text>
        <r>
          <rPr>
            <sz val="9"/>
            <color indexed="81"/>
            <rFont val="Tahoma"/>
            <family val="2"/>
          </rPr>
          <t>Based on Elven et al. 2011; if there are differences in taxonomic opinion, comment in the next field.</t>
        </r>
      </text>
    </comment>
    <comment ref="A17" authorId="0">
      <text>
        <r>
          <rPr>
            <sz val="9"/>
            <color indexed="81"/>
            <rFont val="Tahoma"/>
            <family val="2"/>
          </rPr>
          <t>If there are differences in taxonomic opinion between the Flora and PAF, comment on this in the next field.</t>
        </r>
      </text>
    </comment>
    <comment ref="A22" authorId="0">
      <text>
        <r>
          <rPr>
            <sz val="9"/>
            <color indexed="81"/>
            <rFont val="Tahoma"/>
            <family val="2"/>
          </rPr>
          <t>Cite references.</t>
        </r>
      </text>
    </comment>
  </commentList>
</comments>
</file>

<file path=xl/comments3.xml><?xml version="1.0" encoding="utf-8"?>
<comments xmlns="http://schemas.openxmlformats.org/spreadsheetml/2006/main">
  <authors>
    <author>Paul Sokolof</author>
    <author>Paul Sokoloff</author>
  </authors>
  <commentList>
    <comment ref="A2" authorId="0">
      <text>
        <r>
          <rPr>
            <sz val="9"/>
            <color indexed="81"/>
            <rFont val="Tahoma"/>
            <family val="2"/>
          </rPr>
          <t>Complete one row per accepted species, subspecies, and variety; do not include authorities in this field.</t>
        </r>
      </text>
    </comment>
    <comment ref="A3" authorId="1">
      <text>
        <r>
          <rPr>
            <sz val="9"/>
            <color indexed="81"/>
            <rFont val="Tahoma"/>
            <family val="2"/>
          </rPr>
          <t>Separate multiple common names by semicolons.</t>
        </r>
      </text>
    </comment>
    <comment ref="A11" authorId="0">
      <text>
        <r>
          <rPr>
            <sz val="9"/>
            <color indexed="81"/>
            <rFont val="Tahoma"/>
            <family val="2"/>
          </rPr>
          <t>Include reference(s).</t>
        </r>
      </text>
    </comment>
    <comment ref="A16" authorId="1">
      <text>
        <r>
          <rPr>
            <sz val="9"/>
            <color indexed="81"/>
            <rFont val="Tahoma"/>
            <family val="2"/>
          </rPr>
          <t>Based on Elven et al. 2011; if there are differences in taxonomic opinion, comment here.</t>
        </r>
      </text>
    </comment>
    <comment ref="A28" authorId="1">
      <text>
        <r>
          <rPr>
            <sz val="9"/>
            <color indexed="81"/>
            <rFont val="Tahoma"/>
            <family val="2"/>
          </rPr>
          <t>If a taxon is introduced, mention where it is introduced from and the means of introduction, if known.</t>
        </r>
      </text>
    </comment>
    <comment ref="A29" authorId="1">
      <text>
        <r>
          <rPr>
            <sz val="9"/>
            <color indexed="81"/>
            <rFont val="Tahoma"/>
            <family val="2"/>
          </rPr>
          <t>Obtain data from Specimens Examined worksheet.</t>
        </r>
      </text>
    </comment>
    <comment ref="A30" authorId="1">
      <text>
        <r>
          <rPr>
            <sz val="9"/>
            <color indexed="81"/>
            <rFont val="Tahoma"/>
            <family val="2"/>
          </rPr>
          <t>This field will summarize flowering time data from the Specimens Examined worksheet, and will be scored once that worksheet is finalized. Details on scoring specimens are given below under Worksheet 5.</t>
        </r>
      </text>
    </comment>
    <comment ref="A31" authorId="1">
      <text>
        <r>
          <rPr>
            <sz val="9"/>
            <color indexed="81"/>
            <rFont val="Tahoma"/>
            <family val="2"/>
          </rPr>
          <t xml:space="preserve">This field will summarize fruiting time data from the Specimens Examined worksheet, and will be scored once that worksheet is finalized. Details on scoring specimens are given below under Worksheet 5.
</t>
        </r>
      </text>
    </comment>
    <comment ref="A32" authorId="1">
      <text>
        <r>
          <rPr>
            <sz val="9"/>
            <color indexed="81"/>
            <rFont val="Tahoma"/>
            <family val="2"/>
          </rPr>
          <t>If species in present in region specified by column, enter a "Y", otherwise leave cell blank.</t>
        </r>
      </text>
    </comment>
    <comment ref="A80" authorId="1">
      <text>
        <r>
          <rPr>
            <sz val="9"/>
            <color indexed="81"/>
            <rFont val="Tahoma"/>
            <family val="2"/>
          </rPr>
          <t>If species in present in region specified by column, enter a "Y", otherwise leave cell blank.</t>
        </r>
      </text>
    </comment>
    <comment ref="A119" authorId="1">
      <text>
        <r>
          <rPr>
            <sz val="9"/>
            <color indexed="81"/>
            <rFont val="Tahoma"/>
            <family val="2"/>
          </rPr>
          <t>Comma-separated list. This field should be scored primarily from the literature. Potential geographic regions to treat include: United States, South America, Europe, Asia (or Eurasia if in both), Africa, Australia. If taxonomic concepts in the Flora differ from those used elsewhere and it is not possible to reliably score non-Arctic global distribution, mention this in the comments field. If the distribution outside the flora area is localized to specific political units that are considered noteworthy, alphabetize the countries and place them in parentheses after their respective continent.  If a taxon is not present outside the global Arctic ecozone, state this. 
Example: Europe (Norway, Sweden); United States (Colorado).</t>
        </r>
      </text>
    </comment>
    <comment ref="A123" authorId="0">
      <text>
        <r>
          <rPr>
            <sz val="9"/>
            <color indexed="81"/>
            <rFont val="Tahoma"/>
            <family val="2"/>
          </rPr>
          <t>References to publications or websites containing good illustrations, including the page number, e.g., Smith 2001:34 or URL.</t>
        </r>
      </text>
    </comment>
    <comment ref="A125" authorId="0">
      <text>
        <r>
          <rPr>
            <b/>
            <sz val="9"/>
            <color indexed="81"/>
            <rFont val="Tahoma"/>
            <family val="2"/>
          </rPr>
          <t>Example:</t>
        </r>
        <r>
          <rPr>
            <sz val="9"/>
            <color indexed="81"/>
            <rFont val="Tahoma"/>
            <family val="2"/>
          </rPr>
          <t xml:space="preserve"> 2n=62 (Smith 2001; Teller 2007), 2n=68 (Teller 2008).</t>
        </r>
      </text>
    </comment>
    <comment ref="A126" authorId="0">
      <text>
        <r>
          <rPr>
            <sz val="9"/>
            <color indexed="81"/>
            <rFont val="Tahoma"/>
            <family val="2"/>
          </rPr>
          <t>Optional; include citations as appropriate, and indicate if voucher specimen(s) are seen and confirmed.</t>
        </r>
      </text>
    </comment>
    <comment ref="A129" authorId="1">
      <text>
        <r>
          <rPr>
            <sz val="9"/>
            <color indexed="81"/>
            <rFont val="Tahoma"/>
            <family val="2"/>
          </rPr>
          <t>The date the status was last revised.</t>
        </r>
      </text>
    </comment>
    <comment ref="A130" authorId="0">
      <text>
        <r>
          <rPr>
            <sz val="9"/>
            <color indexed="81"/>
            <rFont val="Tahoma"/>
            <family val="2"/>
          </rPr>
          <t xml:space="preserve">If taxonomic treatments differ between the Flora and NatureServe Canada, include a comment about this. </t>
        </r>
        <r>
          <rPr>
            <b/>
            <sz val="9"/>
            <color indexed="81"/>
            <rFont val="Tahoma"/>
            <family val="2"/>
          </rPr>
          <t xml:space="preserve"> 
Example: </t>
        </r>
        <r>
          <rPr>
            <sz val="9"/>
            <color indexed="81"/>
            <rFont val="Tahoma"/>
            <family val="2"/>
          </rPr>
          <t xml:space="preserve">The taxon we treat here as Elymus latiglumis is reported in NatureServe Explorer as Elymus alaskanus ssp. latiglumis.
</t>
        </r>
      </text>
    </comment>
    <comment ref="A132" authorId="1">
      <text>
        <r>
          <rPr>
            <sz val="9"/>
            <color indexed="81"/>
            <rFont val="Tahoma"/>
            <family val="2"/>
          </rPr>
          <t>The date the status was last revised.</t>
        </r>
      </text>
    </comment>
    <comment ref="A133" authorId="0">
      <text>
        <r>
          <rPr>
            <sz val="9"/>
            <color indexed="81"/>
            <rFont val="Tahoma"/>
            <family val="2"/>
          </rPr>
          <t xml:space="preserve">If taxonomic treatments differ between the Flora and NatureServe Alaska, include a comment about this.  
</t>
        </r>
        <r>
          <rPr>
            <b/>
            <sz val="9"/>
            <color indexed="81"/>
            <rFont val="Tahoma"/>
            <family val="2"/>
          </rPr>
          <t xml:space="preserve">
Example</t>
        </r>
        <r>
          <rPr>
            <sz val="9"/>
            <color indexed="81"/>
            <rFont val="Tahoma"/>
            <family val="2"/>
          </rPr>
          <t>: The taxon we treat here as Elymus latiglumis is reported in NatureServe Explorer as Elymus alaskanus ssp. latiglumis.</t>
        </r>
      </text>
    </comment>
    <comment ref="A142" authorId="1">
      <text>
        <r>
          <rPr>
            <sz val="9"/>
            <color indexed="81"/>
            <rFont val="Tahoma"/>
            <family val="2"/>
          </rPr>
          <t>These data can be found in the Canadian Arctic Flora Taxonomy Database, but authors should confirm these. In instances where it is problematic to determine how a taxon was treated in an earlier work ( due to differing taxonomic hypotheses, for example), fields can be left blank.</t>
        </r>
      </text>
    </comment>
    <comment ref="A143" authorId="1">
      <text>
        <r>
          <rPr>
            <sz val="9"/>
            <color indexed="81"/>
            <rFont val="Tahoma"/>
            <family val="2"/>
          </rPr>
          <t>Panarctic Flora</t>
        </r>
      </text>
    </comment>
    <comment ref="A144" authorId="1">
      <text>
        <r>
          <rPr>
            <sz val="9"/>
            <color indexed="81"/>
            <rFont val="Tahoma"/>
            <family val="2"/>
          </rPr>
          <t>Vascular Plants of the Continental Northwest Territories.</t>
        </r>
      </text>
    </comment>
    <comment ref="A145" authorId="1">
      <text>
        <r>
          <rPr>
            <sz val="9"/>
            <color indexed="81"/>
            <rFont val="Tahoma"/>
            <family val="2"/>
          </rPr>
          <t>Flora of the Canadian Arctic Archipelago</t>
        </r>
      </text>
    </comment>
    <comment ref="A146" authorId="1">
      <text>
        <r>
          <rPr>
            <sz val="9"/>
            <color indexed="81"/>
            <rFont val="Tahoma"/>
            <family val="2"/>
          </rPr>
          <t>The Vascular Plants of the Western Canadian Arctic Archipelago.</t>
        </r>
      </text>
    </comment>
    <comment ref="A147" authorId="1">
      <text>
        <r>
          <rPr>
            <sz val="9"/>
            <color indexed="81"/>
            <rFont val="Tahoma"/>
            <family val="2"/>
          </rPr>
          <t>Illustrated Flora of the Canadian Arctic Archipelago.</t>
        </r>
      </text>
    </comment>
    <comment ref="A148" authorId="1">
      <text>
        <r>
          <rPr>
            <sz val="9"/>
            <color indexed="81"/>
            <rFont val="Tahoma"/>
            <family val="2"/>
          </rPr>
          <t>Botany of the Canadian Eastern Arctic.</t>
        </r>
      </text>
    </comment>
    <comment ref="A149" authorId="1">
      <text>
        <r>
          <rPr>
            <sz val="9"/>
            <color indexed="81"/>
            <rFont val="Tahoma"/>
            <family val="2"/>
          </rPr>
          <t>Flora of the Yukon Territory.</t>
        </r>
      </text>
    </comment>
    <comment ref="A150" authorId="1">
      <text>
        <r>
          <rPr>
            <sz val="9"/>
            <color indexed="81"/>
            <rFont val="Tahoma"/>
            <family val="2"/>
          </rPr>
          <t>Flora of Alaska and Neighbouring Territories</t>
        </r>
      </text>
    </comment>
    <comment ref="A151" authorId="1">
      <text>
        <r>
          <rPr>
            <sz val="9"/>
            <color indexed="81"/>
            <rFont val="Tahoma"/>
            <family val="2"/>
          </rPr>
          <t>Flora of Alaska and Yukon.</t>
        </r>
      </text>
    </comment>
    <comment ref="A152" authorId="1">
      <text>
        <r>
          <rPr>
            <sz val="9"/>
            <color indexed="81"/>
            <rFont val="Tahoma"/>
            <family val="2"/>
          </rPr>
          <t>A Flora of the Alaskan Arctic Slope.</t>
        </r>
      </text>
    </comment>
    <comment ref="A153" authorId="0">
      <text>
        <r>
          <rPr>
            <sz val="9"/>
            <color indexed="81"/>
            <rFont val="Tahoma"/>
            <family val="2"/>
          </rPr>
          <t xml:space="preserve">Flora of North America series. </t>
        </r>
      </text>
    </comment>
    <comment ref="A154" authorId="0">
      <text>
        <r>
          <rPr>
            <sz val="9"/>
            <color indexed="81"/>
            <rFont val="Tahoma"/>
            <family val="2"/>
          </rPr>
          <t xml:space="preserve">Include reference to treatment parenthetically so a reader can rapidly find the appropriate FNA volume.  Feel free to include the URL to the online version as well.
</t>
        </r>
      </text>
    </comment>
  </commentList>
</comments>
</file>

<file path=xl/comments4.xml><?xml version="1.0" encoding="utf-8"?>
<comments xmlns="http://schemas.openxmlformats.org/spreadsheetml/2006/main">
  <authors>
    <author>Paul Sokolof</author>
    <author>Paul Sokoloff</author>
  </authors>
  <commentList>
    <comment ref="A2" authorId="0">
      <text>
        <r>
          <rPr>
            <sz val="9"/>
            <color indexed="81"/>
            <rFont val="Tahoma"/>
            <family val="2"/>
          </rPr>
          <t xml:space="preserve">Full name of lowest-level taxon in row with authors.
</t>
        </r>
        <r>
          <rPr>
            <b/>
            <sz val="9"/>
            <color indexed="81"/>
            <rFont val="Tahoma"/>
            <family val="2"/>
          </rPr>
          <t>Example</t>
        </r>
        <r>
          <rPr>
            <sz val="9"/>
            <color indexed="81"/>
            <rFont val="Tahoma"/>
            <family val="2"/>
          </rPr>
          <t>: Agropyron violaceum (Hornem.) Lange var. latiglume Scribn. &amp; J.G. Sm.</t>
        </r>
      </text>
    </comment>
    <comment ref="A8" authorId="0">
      <text>
        <r>
          <rPr>
            <sz val="9"/>
            <color indexed="81"/>
            <rFont val="Tahoma"/>
            <family val="2"/>
          </rPr>
          <t>For lowest-level taxon in row; use standard abbreviations.</t>
        </r>
      </text>
    </comment>
    <comment ref="A11" authorId="0">
      <text>
        <r>
          <rPr>
            <sz val="9"/>
            <color indexed="81"/>
            <rFont val="Tahoma"/>
            <family val="2"/>
          </rPr>
          <t>The accepted name for the taxon in the Flora.</t>
        </r>
      </text>
    </comment>
    <comment ref="A12" authorId="0">
      <text>
        <r>
          <rPr>
            <sz val="9"/>
            <color indexed="81"/>
            <rFont val="Tahoma"/>
            <family val="2"/>
          </rPr>
          <t>15 choices; choose one from drop down menu. Note: these fields are pre-defined in the Scratchpad nomenclature modules and we cannot modify them.</t>
        </r>
      </text>
    </comment>
    <comment ref="A15" authorId="0">
      <text>
        <r>
          <rPr>
            <sz val="9"/>
            <color indexed="81"/>
            <rFont val="Tahoma"/>
            <family val="2"/>
          </rPr>
          <t>If row treats a name that is a basionym, enter “Original Name” in this cell.</t>
        </r>
      </text>
    </comment>
    <comment ref="A16" authorId="1">
      <text>
        <r>
          <rPr>
            <sz val="9"/>
            <color indexed="81"/>
            <rFont val="Tahoma"/>
            <family val="2"/>
          </rPr>
          <t>Most of these data can be obtained from the Taxonomy Database</t>
        </r>
      </text>
    </comment>
    <comment ref="A19" authorId="0">
      <text>
        <r>
          <rPr>
            <sz val="9"/>
            <color indexed="81"/>
            <rFont val="Tahoma"/>
            <family val="2"/>
          </rPr>
          <t xml:space="preserve">Format: [volume(issue)]: [page]. [date].
</t>
        </r>
        <r>
          <rPr>
            <b/>
            <sz val="9"/>
            <color indexed="81"/>
            <rFont val="Tahoma"/>
            <family val="2"/>
          </rPr>
          <t>Example</t>
        </r>
        <r>
          <rPr>
            <sz val="9"/>
            <color indexed="81"/>
            <rFont val="Tahoma"/>
            <family val="2"/>
          </rPr>
          <t xml:space="preserve">: 4: 12. 1902. </t>
        </r>
      </text>
    </comment>
    <comment ref="A23" authorId="0">
      <text>
        <r>
          <rPr>
            <sz val="9"/>
            <color indexed="81"/>
            <rFont val="Tahoma"/>
            <family val="2"/>
          </rPr>
          <t xml:space="preserve">Format: full species name including authors.
</t>
        </r>
        <r>
          <rPr>
            <b/>
            <sz val="9"/>
            <color indexed="81"/>
            <rFont val="Tahoma"/>
            <family val="2"/>
          </rPr>
          <t>Example:</t>
        </r>
        <r>
          <rPr>
            <sz val="9"/>
            <color indexed="81"/>
            <rFont val="Tahoma"/>
            <family val="2"/>
          </rPr>
          <t xml:space="preserve"> Agropyron violaceum (Hornem.) Lange</t>
        </r>
      </text>
    </comment>
    <comment ref="A24" authorId="0">
      <text>
        <r>
          <rPr>
            <b/>
            <sz val="9"/>
            <color indexed="81"/>
            <rFont val="Tahoma"/>
            <family val="2"/>
          </rPr>
          <t>Example:</t>
        </r>
        <r>
          <rPr>
            <sz val="9"/>
            <color indexed="81"/>
            <rFont val="Tahoma"/>
            <family val="2"/>
          </rPr>
          <t xml:space="preserve"> Lectotypified by Smith, Botany 34:652. 2011</t>
        </r>
      </text>
    </comment>
    <comment ref="A26" authorId="0">
      <text>
        <r>
          <rPr>
            <sz val="9"/>
            <color indexed="81"/>
            <rFont val="Tahoma"/>
            <family val="2"/>
          </rPr>
          <t>Format:  herbarium acronym, specimen accession number or other identifier if available, "!" if seen by author, URL to online image if available; use this format for all type specimens below)
Example: CAN (CAN123456!)</t>
        </r>
        <r>
          <rPr>
            <b/>
            <sz val="9"/>
            <color indexed="81"/>
            <rFont val="Tahoma"/>
            <family val="2"/>
          </rPr>
          <t xml:space="preserve">
</t>
        </r>
      </text>
    </comment>
    <comment ref="A27" authorId="0">
      <text>
        <r>
          <rPr>
            <sz val="9"/>
            <color indexed="81"/>
            <rFont val="Tahoma"/>
            <family val="2"/>
          </rPr>
          <t xml:space="preserve">Use a colon after the country, and separate all additional information with commas. 
</t>
        </r>
        <r>
          <rPr>
            <b/>
            <sz val="9"/>
            <color indexed="81"/>
            <rFont val="Tahoma"/>
            <family val="2"/>
          </rPr>
          <t>Example</t>
        </r>
        <r>
          <rPr>
            <sz val="9"/>
            <color indexed="81"/>
            <rFont val="Tahoma"/>
            <family val="2"/>
          </rPr>
          <t>:  Canada: Nunavut, Ellesmere Island, Goose Fiord, 76°29'N, 88°40'W, 20 July 1901, H. G. Simmons 2888</t>
        </r>
      </text>
    </comment>
    <comment ref="A28" authorId="1">
      <text>
        <r>
          <rPr>
            <sz val="9"/>
            <color indexed="81"/>
            <rFont val="Tahoma"/>
            <family val="2"/>
          </rPr>
          <t xml:space="preserve">Location of holotype. Include herbarium acronym and specimen accession number, and/or other identifier if available. If the author has seen the specimen (or an image of the specimen, include "!" to indicate this). Include the URL to an online image if available. use this format for all type specimens below).
</t>
        </r>
        <r>
          <rPr>
            <b/>
            <sz val="9"/>
            <color indexed="81"/>
            <rFont val="Tahoma"/>
            <family val="2"/>
          </rPr>
          <t>Example</t>
        </r>
        <r>
          <rPr>
            <sz val="9"/>
            <color indexed="81"/>
            <rFont val="Tahoma"/>
            <family val="2"/>
          </rPr>
          <t xml:space="preserve">: CAN-123456!, http://abcd.efgh.ca  </t>
        </r>
      </text>
    </comment>
    <comment ref="A37" authorId="0">
      <text>
        <r>
          <rPr>
            <b/>
            <sz val="9"/>
            <color indexed="81"/>
            <rFont val="Tahoma"/>
            <family val="2"/>
          </rPr>
          <t>Example:</t>
        </r>
        <r>
          <rPr>
            <sz val="9"/>
            <color indexed="81"/>
            <rFont val="Tahoma"/>
            <family val="2"/>
          </rPr>
          <t xml:space="preserve">  Lectotype designated by Elven and Al-Shehbaz, Novon 18:326. 2008.</t>
        </r>
      </text>
    </comment>
    <comment ref="A38" authorId="0">
      <text>
        <r>
          <rPr>
            <b/>
            <sz val="9"/>
            <color indexed="81"/>
            <rFont val="Tahoma"/>
            <family val="2"/>
          </rPr>
          <t>Example:</t>
        </r>
        <r>
          <rPr>
            <sz val="9"/>
            <color indexed="81"/>
            <rFont val="Tahoma"/>
            <family val="2"/>
          </rPr>
          <t xml:space="preserve"> Elven, R. &amp; Al-Shehbaz, I.A. 2008. Draba simmonsii (Brassicaceae), a new species of the D. micropetala complex from the Canadian Arctic Archipelago. Novon: A Journal for Botanical Nomenclature 18: 325-329.  doi: 10.3417/2007178</t>
        </r>
      </text>
    </comment>
  </commentList>
</comments>
</file>

<file path=xl/comments5.xml><?xml version="1.0" encoding="utf-8"?>
<comments xmlns="http://schemas.openxmlformats.org/spreadsheetml/2006/main">
  <authors>
    <author>Paul Sokolof</author>
    <author>Paul Sokoloff</author>
  </authors>
  <commentList>
    <comment ref="A2" authorId="0">
      <text>
        <r>
          <rPr>
            <sz val="9"/>
            <color indexed="81"/>
            <rFont val="Tahoma"/>
            <family val="2"/>
          </rPr>
          <t>According to the Biodiversity Collections Index: http://www.biodiversitycollectionsindex.org/static/index.html.</t>
        </r>
      </text>
    </comment>
    <comment ref="B2" authorId="0">
      <text>
        <r>
          <rPr>
            <sz val="9"/>
            <color indexed="81"/>
            <rFont val="Tahoma"/>
            <family val="2"/>
          </rPr>
          <t xml:space="preserve">Herbarium acronym according to Index Herbariorum.
</t>
        </r>
      </text>
    </comment>
    <comment ref="C2" authorId="0">
      <text>
        <r>
          <rPr>
            <sz val="9"/>
            <color indexed="81"/>
            <rFont val="Tahoma"/>
            <family val="2"/>
          </rPr>
          <t>Specimen Accession Number</t>
        </r>
      </text>
    </comment>
    <comment ref="D2" authorId="0">
      <text>
        <r>
          <rPr>
            <sz val="9"/>
            <color indexed="81"/>
            <rFont val="Tahoma"/>
            <family val="2"/>
          </rPr>
          <t>Do not include authors; infraspecific taxa should be noted with either ssp., var., or f. (these are the abbreviations required by the Scratchpad website software, and we cannot modify them).</t>
        </r>
      </text>
    </comment>
    <comment ref="E2" authorId="0">
      <text>
        <r>
          <rPr>
            <sz val="9"/>
            <color indexed="81"/>
            <rFont val="Tahoma"/>
            <family val="2"/>
          </rPr>
          <t>I.e.: cf.</t>
        </r>
      </text>
    </comment>
    <comment ref="F2" authorId="1">
      <text>
        <r>
          <rPr>
            <sz val="9"/>
            <color indexed="81"/>
            <rFont val="Tahoma"/>
            <family val="2"/>
          </rPr>
          <t>This field must always be entered by the author.</t>
        </r>
      </text>
    </comment>
    <comment ref="G2" authorId="1">
      <text>
        <r>
          <rPr>
            <sz val="9"/>
            <color indexed="81"/>
            <rFont val="Tahoma"/>
            <family val="2"/>
          </rPr>
          <t>This field must always be entered by the author.</t>
        </r>
      </text>
    </comment>
    <comment ref="I2" authorId="0">
      <text>
        <r>
          <rPr>
            <sz val="9"/>
            <color indexed="81"/>
            <rFont val="Tahoma"/>
            <family val="2"/>
          </rPr>
          <t>Enter all collectors in a comma-separated list. Include authors last names and initials.</t>
        </r>
      </text>
    </comment>
    <comment ref="J2" authorId="1">
      <text>
        <r>
          <rPr>
            <b/>
            <sz val="9"/>
            <color indexed="81"/>
            <rFont val="Tahoma"/>
            <family val="2"/>
          </rPr>
          <t>Format</t>
        </r>
        <r>
          <rPr>
            <sz val="9"/>
            <color indexed="81"/>
            <rFont val="Tahoma"/>
            <family val="2"/>
          </rPr>
          <t>: 16 May Aug 2012 (abbreviate month)</t>
        </r>
      </text>
    </comment>
    <comment ref="K2" authorId="1">
      <text>
        <r>
          <rPr>
            <b/>
            <sz val="9"/>
            <color indexed="81"/>
            <rFont val="Tahoma"/>
            <family val="2"/>
          </rPr>
          <t>Format:</t>
        </r>
        <r>
          <rPr>
            <sz val="9"/>
            <color indexed="81"/>
            <rFont val="Tahoma"/>
            <family val="2"/>
          </rPr>
          <t xml:space="preserve"> 16 May Aug 2012 (abbreviate month)</t>
        </r>
      </text>
    </comment>
    <comment ref="L2" authorId="0">
      <text>
        <r>
          <rPr>
            <sz val="9"/>
            <color indexed="81"/>
            <rFont val="Tahoma"/>
            <family val="2"/>
          </rPr>
          <t>The location node for each specimen links to the location name field (below) for each location. Leave this field blank; it will be filled out by the Museum team.</t>
        </r>
      </text>
    </comment>
    <comment ref="M2" authorId="1">
      <text>
        <r>
          <rPr>
            <sz val="9"/>
            <color indexed="81"/>
            <rFont val="Tahoma"/>
            <family val="2"/>
          </rPr>
          <t xml:space="preserve">This field must always be entered by the author. More than one field can be selected.
 Reproductive state
 Flower bud
 Flower
 Immature fruit
 Fruit
</t>
        </r>
      </text>
    </comment>
    <comment ref="N2" authorId="1">
      <text>
        <r>
          <rPr>
            <sz val="9"/>
            <color indexed="81"/>
            <rFont val="Tahoma"/>
            <family val="2"/>
          </rPr>
          <t xml:space="preserve">This field must always be entered by the author. More than one field can be selected.
 Vegetative
 Reproductive 
</t>
        </r>
      </text>
    </comment>
    <comment ref="O2" authorId="0">
      <text>
        <r>
          <rPr>
            <sz val="9"/>
            <color indexed="81"/>
            <rFont val="Tahoma"/>
            <family val="2"/>
          </rPr>
          <t>Leave blank; this will be filled out by the Museum team. The location node for each specimen links to the location name for each location. This field and the location node field above must be exactly the same to map the specimen.</t>
        </r>
      </text>
    </comment>
    <comment ref="P2" authorId="0">
      <text>
        <r>
          <rPr>
            <sz val="9"/>
            <color indexed="81"/>
            <rFont val="Tahoma"/>
            <family val="2"/>
          </rPr>
          <t>For collections from North America enter Northern America; this awkward wording is required by the website software.</t>
        </r>
      </text>
    </comment>
    <comment ref="V2" authorId="1">
      <text>
        <r>
          <rPr>
            <sz val="9"/>
            <color indexed="81"/>
            <rFont val="Tahoma"/>
            <family val="2"/>
          </rPr>
          <t>Enter either DMS, DDM, or DD, whichever is present on the specimen, DD is required for upload to the website, and is preferred, but the Museum team will convert DMS and DDM as necessary.</t>
        </r>
      </text>
    </comment>
    <comment ref="AI2" authorId="1">
      <text>
        <r>
          <rPr>
            <sz val="9"/>
            <color indexed="81"/>
            <rFont val="Tahoma"/>
            <family val="2"/>
          </rPr>
          <t>Specify coordinate system for coordinates entered; e.g., degree decimal, latitude longitude, etc.</t>
        </r>
      </text>
    </comment>
    <comment ref="AJ2" authorId="1">
      <text>
        <r>
          <rPr>
            <sz val="9"/>
            <color indexed="81"/>
            <rFont val="Tahoma"/>
            <family val="2"/>
          </rPr>
          <t xml:space="preserve">Specify from drop-down menu if coordinate data are primary (obtained from the specimen label) or secondary (georeferenced). </t>
        </r>
      </text>
    </comment>
    <comment ref="AK2" authorId="0">
      <text>
        <r>
          <rPr>
            <sz val="9"/>
            <color indexed="81"/>
            <rFont val="Tahoma"/>
            <family val="2"/>
          </rPr>
          <t xml:space="preserve">Optional. 
</t>
        </r>
        <r>
          <rPr>
            <b/>
            <sz val="9"/>
            <color indexed="81"/>
            <rFont val="Tahoma"/>
            <family val="2"/>
          </rPr>
          <t>Example</t>
        </r>
        <r>
          <rPr>
            <sz val="9"/>
            <color indexed="81"/>
            <rFont val="Tahoma"/>
            <family val="2"/>
          </rPr>
          <t>: georeferenced with Biogeomancer.</t>
        </r>
      </text>
    </comment>
  </commentList>
</comments>
</file>

<file path=xl/sharedStrings.xml><?xml version="1.0" encoding="utf-8"?>
<sst xmlns="http://schemas.openxmlformats.org/spreadsheetml/2006/main" count="1189" uniqueCount="330">
  <si>
    <t>Usage</t>
  </si>
  <si>
    <t>Basionym</t>
  </si>
  <si>
    <t>Accepted Genus</t>
  </si>
  <si>
    <t>Genus description</t>
  </si>
  <si>
    <t>Accepted Taxon</t>
  </si>
  <si>
    <t>Taxon</t>
  </si>
  <si>
    <t>Discussion</t>
  </si>
  <si>
    <t>&lt;X&gt; nomenclatural data [Usage]</t>
  </si>
  <si>
    <t>&lt;X&gt; nomenclatural data [Unacceptability Reason]</t>
  </si>
  <si>
    <t>Accepted</t>
  </si>
  <si>
    <t>Synonym</t>
  </si>
  <si>
    <t>Not Accepted</t>
  </si>
  <si>
    <t>Homotypic (nomenclatural) synonym</t>
  </si>
  <si>
    <t>Heterotypic (taxonomic) synonym</t>
  </si>
  <si>
    <t>Homonym (illegitimate)</t>
  </si>
  <si>
    <t>Superfluous renaming (illegitimate)</t>
  </si>
  <si>
    <t>Rejected name</t>
  </si>
  <si>
    <t>Invalidly published, nomen nudum</t>
  </si>
  <si>
    <t>Invalidly published, other</t>
  </si>
  <si>
    <t>Misapplied</t>
  </si>
  <si>
    <t>Pro parte</t>
  </si>
  <si>
    <t>Horticultural</t>
  </si>
  <si>
    <t>Database artefact</t>
  </si>
  <si>
    <t>Orthographic variant (misspelling)</t>
  </si>
  <si>
    <t>Other</t>
  </si>
  <si>
    <t>&lt;X&gt; Rank</t>
  </si>
  <si>
    <t>family</t>
  </si>
  <si>
    <t>genus</t>
  </si>
  <si>
    <t>species</t>
  </si>
  <si>
    <t>subspecies</t>
  </si>
  <si>
    <t>variety</t>
  </si>
  <si>
    <t>Accepted Family</t>
  </si>
  <si>
    <t>Family description</t>
  </si>
  <si>
    <t>Location Accuracy</t>
  </si>
  <si>
    <t>Primary</t>
  </si>
  <si>
    <t>Secondary</t>
  </si>
  <si>
    <t>taxon</t>
  </si>
  <si>
    <t>Habitat</t>
  </si>
  <si>
    <t>Illustrations</t>
  </si>
  <si>
    <t>Chromosome number</t>
  </si>
  <si>
    <t>Chromosome number voucher specimen data</t>
  </si>
  <si>
    <t>Conservation status: NatureServe Canada</t>
  </si>
  <si>
    <t>Conservation status: NatureServe Canada Global Status Last Changed/Reviewed</t>
  </si>
  <si>
    <t>Conservation status: NatureServe Canada, Global (G) comments</t>
  </si>
  <si>
    <t>Conservation status: NatureServe Alaska</t>
  </si>
  <si>
    <t>Conservation status: NatureServe Alaska Global Status Last Changed/Reviewed</t>
  </si>
  <si>
    <t>Conservation status: NatureServe Alaska, Global (G) comments</t>
  </si>
  <si>
    <t>Conservation status NWT General Status Rank</t>
  </si>
  <si>
    <t>Conservation status NWT General Status Rank comments</t>
  </si>
  <si>
    <t>Conservation status COSEWIC</t>
  </si>
  <si>
    <t>Conservation status COSEWIC comments</t>
  </si>
  <si>
    <t>Conservation Status: Canada Species at Risk Act (SARA)</t>
  </si>
  <si>
    <t>Conservation Status: Canada Species at Risk Act (SARA) comment</t>
  </si>
  <si>
    <t>Conservation status U.S. Endangered Species Act</t>
  </si>
  <si>
    <t>Conservation status U.S. Endangered Species Act comments</t>
  </si>
  <si>
    <t>Elven et al. 2011</t>
  </si>
  <si>
    <t>Porsild and Cody 1980</t>
  </si>
  <si>
    <t>Aiken et al. 2007</t>
  </si>
  <si>
    <t>Porsild 1955</t>
  </si>
  <si>
    <t>Porsild 1957</t>
  </si>
  <si>
    <t>Polunin 1940</t>
  </si>
  <si>
    <t>Cody 2000</t>
  </si>
  <si>
    <t>Hulten 1968</t>
  </si>
  <si>
    <t>Hulten 1941</t>
  </si>
  <si>
    <t>Wiggin and Thomas 1962</t>
  </si>
  <si>
    <t>FNA</t>
  </si>
  <si>
    <t>Authors</t>
  </si>
  <si>
    <t>Publication name (full)</t>
  </si>
  <si>
    <t>Publication name (abbreviated)</t>
  </si>
  <si>
    <t>Bibliographic citation notes</t>
  </si>
  <si>
    <t>Type species</t>
  </si>
  <si>
    <t>Typification Data</t>
  </si>
  <si>
    <t>Typification Full Citation</t>
  </si>
  <si>
    <t>Type Specimen Collection Data</t>
  </si>
  <si>
    <t>Holotype</t>
  </si>
  <si>
    <t>Isotype(s)</t>
  </si>
  <si>
    <t>Syntypes</t>
  </si>
  <si>
    <t>Lectotype</t>
  </si>
  <si>
    <t>Isolectotype(s)</t>
  </si>
  <si>
    <t>Epitype</t>
  </si>
  <si>
    <t>Isoepitype(s)</t>
  </si>
  <si>
    <t>Neotype</t>
  </si>
  <si>
    <t>Isoneotype(s)</t>
  </si>
  <si>
    <t>Genus</t>
  </si>
  <si>
    <t>Institution code</t>
  </si>
  <si>
    <t>Collection code</t>
  </si>
  <si>
    <t>Catalog number</t>
  </si>
  <si>
    <t>Taxonomic name</t>
  </si>
  <si>
    <t>Identification qualifier/modifier</t>
  </si>
  <si>
    <t>Identified by</t>
  </si>
  <si>
    <t>Year identified</t>
  </si>
  <si>
    <t>Collector number</t>
  </si>
  <si>
    <t>Collector(s)</t>
  </si>
  <si>
    <t>Date (or Earliest date) collected</t>
  </si>
  <si>
    <t>Latest date collected</t>
  </si>
  <si>
    <t>Country</t>
  </si>
  <si>
    <t>Territory/province/state</t>
  </si>
  <si>
    <t>Island</t>
  </si>
  <si>
    <t>County</t>
  </si>
  <si>
    <t>Locality</t>
  </si>
  <si>
    <t>Latitude (Degrees)</t>
  </si>
  <si>
    <t>Latitude (Minutes)</t>
  </si>
  <si>
    <t>Latitude (Seconds)</t>
  </si>
  <si>
    <t>Latitude (Decimal Minutes)</t>
  </si>
  <si>
    <t>Latitude (Decimal Degrees)</t>
  </si>
  <si>
    <t>Latitude (Other)</t>
  </si>
  <si>
    <t>Longitude (Degrees)</t>
  </si>
  <si>
    <t>Longitude (Minutes)</t>
  </si>
  <si>
    <t>Longitude (Seconds)</t>
  </si>
  <si>
    <t>Longitude (Decimal Minutes)</t>
  </si>
  <si>
    <t>Longitude (Decimal Degrees)</t>
  </si>
  <si>
    <t>Longitude (Other)</t>
  </si>
  <si>
    <t>Geodetic Datum</t>
  </si>
  <si>
    <t>Verbatim Coordinate System</t>
  </si>
  <si>
    <t>Coordinate uncertainty in meters</t>
  </si>
  <si>
    <t xml:space="preserve"> Elevation or minimum elevation in meters</t>
  </si>
  <si>
    <t>Maximum elevation in meters</t>
  </si>
  <si>
    <t>Family</t>
  </si>
  <si>
    <t>Genus general discussion</t>
  </si>
  <si>
    <t>Elevation range</t>
  </si>
  <si>
    <t>Flowering time</t>
  </si>
  <si>
    <t>Fruiting time</t>
  </si>
  <si>
    <t>Continent</t>
  </si>
  <si>
    <t>Substrate</t>
  </si>
  <si>
    <t>Acidic</t>
  </si>
  <si>
    <t>Calcareous</t>
  </si>
  <si>
    <t>Not substrate specific</t>
  </si>
  <si>
    <t>Substrate comments</t>
  </si>
  <si>
    <t>Geographical origin</t>
  </si>
  <si>
    <t>Native</t>
  </si>
  <si>
    <t>Introduced naturalized</t>
  </si>
  <si>
    <t>Arctic</t>
  </si>
  <si>
    <t>Geographical origin comments</t>
  </si>
  <si>
    <t>Arctic vegetation zone</t>
  </si>
  <si>
    <t>Arctic floristic regions</t>
  </si>
  <si>
    <t>Arctic floristic regions comments</t>
  </si>
  <si>
    <t>Canada terrestrial ecozone</t>
  </si>
  <si>
    <t>Canada terrestrial ecozone comments</t>
  </si>
  <si>
    <t>Global ecogeographical distribution</t>
  </si>
  <si>
    <t>Global ecogeographical distribution comments</t>
  </si>
  <si>
    <t>Non-Arctic distribution in Canada and Alaska</t>
  </si>
  <si>
    <t>Non-Arctic distribution in Canada and Alaska references</t>
  </si>
  <si>
    <t>Non-Arctic distribution in Canada and Alaska comments</t>
  </si>
  <si>
    <t>Conservation status NWT general status rank</t>
  </si>
  <si>
    <t>Secure</t>
  </si>
  <si>
    <t>Undetermined</t>
  </si>
  <si>
    <t>Sensitive</t>
  </si>
  <si>
    <t>May be at risk</t>
  </si>
  <si>
    <t>Alien</t>
  </si>
  <si>
    <t>Rank</t>
  </si>
  <si>
    <t>Publication volume page date</t>
  </si>
  <si>
    <t>Angiosperm reproductive state</t>
  </si>
  <si>
    <t>Monilophytes / lycophytes reproductive state</t>
  </si>
  <si>
    <t>Specimen Data (leave fields blank if data not available)</t>
  </si>
  <si>
    <t>Location Data (leave fields blank if data not available)</t>
  </si>
  <si>
    <t>Leymus</t>
  </si>
  <si>
    <t>Canada</t>
  </si>
  <si>
    <t>Ontario</t>
  </si>
  <si>
    <t>Manitoba</t>
  </si>
  <si>
    <t>Greenland</t>
  </si>
  <si>
    <t>Alaska</t>
  </si>
  <si>
    <t>Arctic vegetation zone comments</t>
  </si>
  <si>
    <t>Ecogeographical distribution</t>
  </si>
  <si>
    <t>Family common name(s) English</t>
  </si>
  <si>
    <t>Family common name(s) French</t>
  </si>
  <si>
    <t xml:space="preserve">Genera/species in Flora region </t>
  </si>
  <si>
    <t>Genera/species in Flora region comments</t>
  </si>
  <si>
    <t>Genera/species in Panarctic Flora Checklist</t>
  </si>
  <si>
    <t>Genera/species in Panarctic Flora Checklist comments</t>
  </si>
  <si>
    <t>Genera/species in North America (north of Mexico)</t>
  </si>
  <si>
    <t>Genera/species in North America comments</t>
  </si>
  <si>
    <t>Genera/species worldwide</t>
  </si>
  <si>
    <t>Genera/species worldwide comments</t>
  </si>
  <si>
    <t>Family discussion</t>
  </si>
  <si>
    <t>Genus etymology</t>
  </si>
  <si>
    <t>Genus accepted common name English</t>
  </si>
  <si>
    <t>Genus accepted common name English references</t>
  </si>
  <si>
    <t>Genus other common names English</t>
  </si>
  <si>
    <t>Genus accepted common name French</t>
  </si>
  <si>
    <t>Genus accepted common name French references</t>
  </si>
  <si>
    <t>Genus other common names French</t>
  </si>
  <si>
    <t xml:space="preserve">Species in Flora region </t>
  </si>
  <si>
    <t>Species in Flora region comments</t>
  </si>
  <si>
    <t>Species in Panarctic Flora Checklist</t>
  </si>
  <si>
    <t>Species in Panarctic Flora Checklist comments</t>
  </si>
  <si>
    <t>Species in North America (north of Mexico)</t>
  </si>
  <si>
    <t>Species in North America comments</t>
  </si>
  <si>
    <t>Species worldwide</t>
  </si>
  <si>
    <t>Species worldwide comments</t>
  </si>
  <si>
    <t>References</t>
  </si>
  <si>
    <t>Accepted common name English</t>
  </si>
  <si>
    <t>Accepted common name French</t>
  </si>
  <si>
    <t>Accepted common name English references</t>
  </si>
  <si>
    <t>Accepted common name French references</t>
  </si>
  <si>
    <t>Other common names English</t>
  </si>
  <si>
    <t>Other common names French</t>
  </si>
  <si>
    <t>Species etymology</t>
  </si>
  <si>
    <t xml:space="preserve">Infraspecific taxa in Flora region </t>
  </si>
  <si>
    <t>Infraspecific taxa in Flora region comments</t>
  </si>
  <si>
    <t>Infraspecific taxa in Panarctic Flora Checklist</t>
  </si>
  <si>
    <t>Infraspecific taxa in Panarctic Flora Checklist comments</t>
  </si>
  <si>
    <t>Infraspecific taxa in North America (north of Mexico)</t>
  </si>
  <si>
    <t>Infraspecific taxa in North America comments</t>
  </si>
  <si>
    <t>Infraspecific taxa worldwide</t>
  </si>
  <si>
    <t>Infraspecific taxa worldwide comments</t>
  </si>
  <si>
    <t>Substrate (select one from drop down menu)</t>
  </si>
  <si>
    <t>Geographical origin (select one from drop down menu)</t>
  </si>
  <si>
    <t>Arctic polar desert zone (Zone A)</t>
  </si>
  <si>
    <t>Northern arctic tundra zone (Zone B)</t>
  </si>
  <si>
    <t>Southern arctic tundra zone (Zone D)</t>
  </si>
  <si>
    <t>Arctic shrub tundra zone (Zone E)</t>
  </si>
  <si>
    <t>Middle arctic tundra zone (Zone C)</t>
  </si>
  <si>
    <t>Northern Alaska/Yukon</t>
  </si>
  <si>
    <t>Western Canadian Arctic</t>
  </si>
  <si>
    <t>Eastern Canadian Arctic</t>
  </si>
  <si>
    <t>Ellesmere</t>
  </si>
  <si>
    <t>Taiga Plains</t>
  </si>
  <si>
    <t>Hudson Plains</t>
  </si>
  <si>
    <t>Boreal Plains</t>
  </si>
  <si>
    <t>Boreal Shield</t>
  </si>
  <si>
    <t>Boreal Cordillera</t>
  </si>
  <si>
    <t>Pacific Maritime</t>
  </si>
  <si>
    <t>Montane Cordillera</t>
  </si>
  <si>
    <t>Prairies</t>
  </si>
  <si>
    <t>Atlantic Maritime</t>
  </si>
  <si>
    <t>Mixedwood Plains</t>
  </si>
  <si>
    <t>Alpine</t>
  </si>
  <si>
    <t>Boreal</t>
  </si>
  <si>
    <t>Global geographical distribution</t>
  </si>
  <si>
    <t>Circumarctic</t>
  </si>
  <si>
    <t>North American Arctic</t>
  </si>
  <si>
    <t>Circumboreal</t>
  </si>
  <si>
    <t>North American Boreal</t>
  </si>
  <si>
    <t>Amphi-Beringian</t>
  </si>
  <si>
    <t>North American Beringian</t>
  </si>
  <si>
    <t>Amphi-Atlantic</t>
  </si>
  <si>
    <t>Bipolar disjunct</t>
  </si>
  <si>
    <t>Cosmopolitan</t>
  </si>
  <si>
    <t>Global geographical distribution comments</t>
  </si>
  <si>
    <t>Yukon Territory</t>
  </si>
  <si>
    <t>Northwest Territories</t>
  </si>
  <si>
    <t>Nunavut</t>
  </si>
  <si>
    <t>Ontario (Hudson Bay coastal region)</t>
  </si>
  <si>
    <t>Newfoundland and Labrador</t>
  </si>
  <si>
    <t>Manitoba (Hudson Bay coastal region, Wapusk National Park)</t>
  </si>
  <si>
    <t>Global Arctic distribution</t>
  </si>
  <si>
    <t>United States (Alaska)</t>
  </si>
  <si>
    <t>Scandinavia (including Svalbard)</t>
  </si>
  <si>
    <t>European Russia</t>
  </si>
  <si>
    <t>Siberian Russia (Europe Border to the Kolyma River)</t>
  </si>
  <si>
    <t>Far East Russia (east of the Kolyma River)</t>
  </si>
  <si>
    <t>Global Arctic distribution references (used to score the above field)</t>
  </si>
  <si>
    <t>Global Arctic  distribution comments</t>
  </si>
  <si>
    <t>Global Non-Arctic distribution</t>
  </si>
  <si>
    <t>Global Non-Arctic distribution references</t>
  </si>
  <si>
    <t>Global Non-Arctic distribution comments</t>
  </si>
  <si>
    <t>Prince Edward Island</t>
  </si>
  <si>
    <t>Nova Scotia</t>
  </si>
  <si>
    <t>New Brunswick</t>
  </si>
  <si>
    <t>Saskatchewan</t>
  </si>
  <si>
    <t>Alberta</t>
  </si>
  <si>
    <t>British Columbia</t>
  </si>
  <si>
    <t>Not present outside the Arctic in Canada and Alaska</t>
  </si>
  <si>
    <t>FNA reference</t>
  </si>
  <si>
    <t>Typification Full Reference</t>
  </si>
  <si>
    <t>Georeference Protocol/Comments</t>
  </si>
  <si>
    <t>Coordinate Source</t>
  </si>
  <si>
    <t>primary</t>
  </si>
  <si>
    <t>secondary</t>
  </si>
  <si>
    <t>Political Distribution</t>
  </si>
  <si>
    <t>Distribution in Flora region</t>
  </si>
  <si>
    <r>
      <t>=IF('3.Species Information'!CH4&gt;1, "</t>
    </r>
    <r>
      <rPr>
        <sz val="11"/>
        <color rgb="FF000000"/>
        <rFont val="Calibri"/>
        <family val="2"/>
        <scheme val="minor"/>
      </rPr>
      <t>Nunavut”</t>
    </r>
    <r>
      <rPr>
        <sz val="11"/>
        <color theme="1"/>
        <rFont val="Calibri"/>
        <family val="2"/>
        <scheme val="minor"/>
      </rPr>
      <t>,"")&amp;IF('3.Species Information'!CI4&gt;1,",",".")&amp;IF('3.Species Information'!CI4&gt;1, "</t>
    </r>
    <r>
      <rPr>
        <sz val="11"/>
        <color rgb="FF000000"/>
        <rFont val="Calibri"/>
        <family val="2"/>
        <scheme val="minor"/>
      </rPr>
      <t>Northwest Territories</t>
    </r>
    <r>
      <rPr>
        <sz val="11"/>
        <color theme="1"/>
        <rFont val="Calibri"/>
        <family val="2"/>
        <scheme val="minor"/>
      </rPr>
      <t>","")&amp;IF('3.Species Information'!CJ4&gt;1, ",",".")&amp;IF('3.Species Information'!CJ4&gt;1, "</t>
    </r>
    <r>
      <rPr>
        <sz val="11"/>
        <color rgb="FF000000"/>
        <rFont val="Calibri"/>
        <family val="2"/>
        <scheme val="minor"/>
      </rPr>
      <t>Yukon Territory</t>
    </r>
    <r>
      <rPr>
        <sz val="11"/>
        <color theme="1"/>
        <rFont val="Calibri"/>
        <family val="2"/>
        <scheme val="minor"/>
      </rPr>
      <t>","")&amp;IF('3.Species Information'!CK4&gt;1, ",",".")&amp;IF('3.Species Information'!CK4&gt;1, "</t>
    </r>
    <r>
      <rPr>
        <sz val="11"/>
        <color rgb="FF000000"/>
        <rFont val="Calibri"/>
        <family val="2"/>
        <scheme val="minor"/>
      </rPr>
      <t>Alaska</t>
    </r>
    <r>
      <rPr>
        <sz val="11"/>
        <color theme="1"/>
        <rFont val="Calibri"/>
        <family val="2"/>
        <scheme val="minor"/>
      </rPr>
      <t>","")&amp;IF('3.Species Information'!CL4&gt;1, ",",".")&amp;IF('3.Species Information'!CL4&gt;1, "</t>
    </r>
    <r>
      <rPr>
        <sz val="11"/>
        <color rgb="FF000000"/>
        <rFont val="Calibri"/>
        <family val="2"/>
        <scheme val="minor"/>
      </rPr>
      <t>Newfoundland and Labrador</t>
    </r>
    <r>
      <rPr>
        <sz val="11"/>
        <color theme="1"/>
        <rFont val="Calibri"/>
        <family val="2"/>
        <scheme val="minor"/>
      </rPr>
      <t>","")&amp;IF('3.Species Information'!CM4&gt;1, ",",".")&amp;IF('3.Species Information'!CM4&gt;1, "</t>
    </r>
    <r>
      <rPr>
        <sz val="11"/>
        <color rgb="FF000000"/>
        <rFont val="Calibri"/>
        <family val="2"/>
        <scheme val="minor"/>
      </rPr>
      <t>Prince Edward Island</t>
    </r>
    <r>
      <rPr>
        <sz val="11"/>
        <color theme="1"/>
        <rFont val="Calibri"/>
        <family val="2"/>
        <scheme val="minor"/>
      </rPr>
      <t>","")&amp;IF('3.Species Information'!CN4&gt;1, ",",".")&amp;IF('3.Species Information'!CN4&gt;1, "</t>
    </r>
    <r>
      <rPr>
        <sz val="11"/>
        <color rgb="FF000000"/>
        <rFont val="Calibri"/>
        <family val="2"/>
        <scheme val="minor"/>
      </rPr>
      <t>Nova Scotia</t>
    </r>
    <r>
      <rPr>
        <sz val="11"/>
        <color theme="1"/>
        <rFont val="Calibri"/>
        <family val="2"/>
        <scheme val="minor"/>
      </rPr>
      <t>","")&amp;IF('3.Species Information'!CO4&gt;1, ",",".")&amp;IF('3.Species Information'!CO4&gt;1, "</t>
    </r>
    <r>
      <rPr>
        <sz val="11"/>
        <color rgb="FF000000"/>
        <rFont val="Calibri"/>
        <family val="2"/>
        <scheme val="minor"/>
      </rPr>
      <t>New Brunswick</t>
    </r>
    <r>
      <rPr>
        <sz val="11"/>
        <color theme="1"/>
        <rFont val="Calibri"/>
        <family val="2"/>
        <scheme val="minor"/>
      </rPr>
      <t>","")&amp;IF('3.Species Information'!CP4&gt;1, ",",".")&amp;IF('3.Species Information'!CP4&gt;1, "</t>
    </r>
    <r>
      <rPr>
        <sz val="11"/>
        <color rgb="FF000000"/>
        <rFont val="Calibri"/>
        <family val="2"/>
        <scheme val="minor"/>
      </rPr>
      <t>Québec</t>
    </r>
    <r>
      <rPr>
        <sz val="11"/>
        <color theme="1"/>
        <rFont val="Calibri"/>
        <family val="2"/>
        <scheme val="minor"/>
      </rPr>
      <t>","")&amp;IF('3.Species Information'!CQ4&gt;1, ",",".")&amp;IF('3.Species Information'!CQ4&gt;1, "</t>
    </r>
    <r>
      <rPr>
        <sz val="11"/>
        <color rgb="FF000000"/>
        <rFont val="Calibri"/>
        <family val="2"/>
        <scheme val="minor"/>
      </rPr>
      <t>Ontario</t>
    </r>
    <r>
      <rPr>
        <sz val="11"/>
        <color theme="1"/>
        <rFont val="Calibri"/>
        <family val="2"/>
        <scheme val="minor"/>
      </rPr>
      <t>","")&amp;IF('3.Species Information'!CR4&gt;1, ",",".")&amp;IF('3.Species Information'!CR4&gt;1, "</t>
    </r>
    <r>
      <rPr>
        <sz val="11"/>
        <color rgb="FF000000"/>
        <rFont val="Calibri"/>
        <family val="2"/>
        <scheme val="minor"/>
      </rPr>
      <t>Manitoba</t>
    </r>
    <r>
      <rPr>
        <sz val="11"/>
        <color theme="1"/>
        <rFont val="Calibri"/>
        <family val="2"/>
        <scheme val="minor"/>
      </rPr>
      <t>","")&amp;IF('3.Species Information'!CS4&gt;1, ",",".")&amp;IF('3.Species Information'!CS4&gt;1, "</t>
    </r>
    <r>
      <rPr>
        <sz val="11"/>
        <color rgb="FF000000"/>
        <rFont val="Calibri"/>
        <family val="2"/>
        <scheme val="minor"/>
      </rPr>
      <t>Saskatchewan</t>
    </r>
    <r>
      <rPr>
        <sz val="11"/>
        <color theme="1"/>
        <rFont val="Calibri"/>
        <family val="2"/>
        <scheme val="minor"/>
      </rPr>
      <t>","")&amp;IF('3.Species Information'!CT4&gt;1, ",",".")&amp;IF('3.Species Information'!CT4&gt;1, "</t>
    </r>
    <r>
      <rPr>
        <sz val="11"/>
        <color rgb="FF000000"/>
        <rFont val="Calibri"/>
        <family val="2"/>
        <scheme val="minor"/>
      </rPr>
      <t>Alberta</t>
    </r>
    <r>
      <rPr>
        <sz val="11"/>
        <color theme="1"/>
        <rFont val="Calibri"/>
        <family val="2"/>
        <scheme val="minor"/>
      </rPr>
      <t>","")&amp;IF('3.Species Information'!CU4&gt;1, ",",".")&amp;IF('3.Species Information'!CU4&gt;1, "</t>
    </r>
    <r>
      <rPr>
        <sz val="11"/>
        <color rgb="FF000000"/>
        <rFont val="Calibri"/>
        <family val="2"/>
        <scheme val="minor"/>
      </rPr>
      <t>British Columbia.</t>
    </r>
    <r>
      <rPr>
        <sz val="11"/>
        <color theme="1"/>
        <rFont val="Calibri"/>
        <family val="2"/>
        <scheme val="minor"/>
      </rPr>
      <t>","")&amp;IF('3.Species Information'!CV4&gt;1, "</t>
    </r>
    <r>
      <rPr>
        <sz val="11"/>
        <color rgb="FF000000"/>
        <rFont val="Calibri"/>
        <family val="2"/>
        <scheme val="minor"/>
      </rPr>
      <t>Not present outside the Arctic in Canada and Alaska.</t>
    </r>
    <r>
      <rPr>
        <sz val="11"/>
        <color theme="1"/>
        <rFont val="Calibri"/>
        <family val="2"/>
        <scheme val="minor"/>
      </rPr>
      <t>","")</t>
    </r>
  </si>
  <si>
    <t>Taiga Shield</t>
  </si>
  <si>
    <t>Taiga Cordillera</t>
  </si>
  <si>
    <t>Distribution Y/N</t>
  </si>
  <si>
    <t>Y</t>
  </si>
  <si>
    <t>N</t>
  </si>
  <si>
    <t>Species or infrataxon description</t>
  </si>
  <si>
    <t>Species/infraspecific taxon</t>
  </si>
  <si>
    <r>
      <t>Qu</t>
    </r>
    <r>
      <rPr>
        <b/>
        <sz val="11"/>
        <color theme="1"/>
        <rFont val="Calibri"/>
        <family val="2"/>
      </rPr>
      <t>é</t>
    </r>
    <r>
      <rPr>
        <b/>
        <sz val="11"/>
        <color theme="1"/>
        <rFont val="Calibri"/>
        <family val="2"/>
        <scheme val="minor"/>
      </rPr>
      <t>bec</t>
    </r>
  </si>
  <si>
    <t>FAMILY NAME</t>
  </si>
  <si>
    <t>COMMON NAME(S)</t>
  </si>
  <si>
    <t>NUMBER OF GENERA AND SPECIES IN THE FAMILY</t>
  </si>
  <si>
    <t>DISCUSSION</t>
  </si>
  <si>
    <t>GENERAL DISCUSSION</t>
  </si>
  <si>
    <t>GENUS NAME</t>
  </si>
  <si>
    <t>ETYMOLOGY</t>
  </si>
  <si>
    <t>NUMBER OF SPECIES IN THE GENUS</t>
  </si>
  <si>
    <t>SPECIES</t>
  </si>
  <si>
    <t>SPECIES COMMON NAMES</t>
  </si>
  <si>
    <t>NUMBER OF INFRASPECIFIC TAXA IN THE SPECIES</t>
  </si>
  <si>
    <t>ECOLOGY AND PHENOLOGY</t>
  </si>
  <si>
    <t>ECOGEOGRAPHICAL DISTRIBUTION</t>
  </si>
  <si>
    <t>CANADA TERRESTRIAL ECOZONE</t>
  </si>
  <si>
    <t>GLOBAL ECOGEOGRAPHICAL DISTRIBUTION</t>
  </si>
  <si>
    <t>GLOBAL GEOGRAPHICAL DISTRIBUTION</t>
  </si>
  <si>
    <t>POLITICAL DISTRIBUTION</t>
  </si>
  <si>
    <t>DISTRIBUTION IN FLORA REGION</t>
  </si>
  <si>
    <t>GLOBAL ARCTIC DISTRIBUTION</t>
  </si>
  <si>
    <t>NON ARCTIC DISTRIBUTION IN CANADA AND ALASKA</t>
  </si>
  <si>
    <t>GLOBAL NON-ARCTIC DISTRIBUTION</t>
  </si>
  <si>
    <t>ILLUSTRATIONS</t>
  </si>
  <si>
    <t>CHROMOSOME NUMBER INFORMATION</t>
  </si>
  <si>
    <t>ACCEPTED NAME IN PREVIOUS ARCTIC FLORA TREATMENTS</t>
  </si>
  <si>
    <t>NOMENCLATURE (SCIENTIFIC NAME)</t>
  </si>
  <si>
    <t>USAGE</t>
  </si>
  <si>
    <t>TAXON PUBLICATION (PROTOLOGUE) INFORMATION</t>
  </si>
  <si>
    <t>BASIONYM</t>
  </si>
  <si>
    <t>TYPE SPECIES FOR FAMILY AND GENERA</t>
  </si>
  <si>
    <t>TYPE SPECIMEN INFORMATION FOR SPECIES AND INFRASPECIFIC TAXA</t>
  </si>
  <si>
    <r>
      <t xml:space="preserve">ARCTIC VEGETATION ZONE </t>
    </r>
    <r>
      <rPr>
        <b/>
        <sz val="12"/>
        <color rgb="FFFF0000"/>
        <rFont val="Calibri"/>
        <family val="2"/>
        <scheme val="minor"/>
      </rPr>
      <t>(OPTIONAL - Museum Team will complete from final distribution maps)</t>
    </r>
  </si>
  <si>
    <t>Taxon (Family)</t>
  </si>
  <si>
    <t>Taxon (Genus)</t>
  </si>
  <si>
    <t>Taxon (Specific epithet)</t>
  </si>
  <si>
    <t>Taxon (Infraspecific epithet)</t>
  </si>
  <si>
    <t>Unacceptability reason comments</t>
  </si>
  <si>
    <t>Associated accepted name</t>
  </si>
  <si>
    <t>Unacceptability reason</t>
  </si>
  <si>
    <t>Publication full reference</t>
  </si>
  <si>
    <t>Typifcation Comments</t>
  </si>
  <si>
    <r>
      <t xml:space="preserve">Taxon Complete Name </t>
    </r>
    <r>
      <rPr>
        <b/>
        <sz val="11"/>
        <color rgb="FFFF0000"/>
        <rFont val="Calibri"/>
        <family val="2"/>
        <scheme val="minor"/>
      </rPr>
      <t>(Autocomplete field)</t>
    </r>
  </si>
  <si>
    <r>
      <t xml:space="preserve">ARCTIC FLORISTIC REGIONS </t>
    </r>
    <r>
      <rPr>
        <b/>
        <sz val="12"/>
        <color rgb="FFFF0000"/>
        <rFont val="Calibri"/>
        <family val="2"/>
        <scheme val="minor"/>
      </rPr>
      <t>(OPTIONAL - Museum Team will complete from final distribution maps)</t>
    </r>
  </si>
  <si>
    <t>North American Boreal Cordilleran</t>
  </si>
  <si>
    <t>North American Temperate Cordilleran</t>
  </si>
  <si>
    <r>
      <t>CONSERVATION STATUS</t>
    </r>
    <r>
      <rPr>
        <b/>
        <sz val="12"/>
        <color rgb="FFFF0000"/>
        <rFont val="Calibri"/>
        <family val="2"/>
        <scheme val="minor"/>
      </rPr>
      <t xml:space="preserve"> (OPTIONAL - </t>
    </r>
    <r>
      <rPr>
        <b/>
        <sz val="10"/>
        <color rgb="FFFF0000"/>
        <rFont val="Calibri"/>
        <family val="2"/>
        <scheme val="minor"/>
      </rPr>
      <t>Museum Team will complete)</t>
    </r>
  </si>
  <si>
    <r>
      <t xml:space="preserve">Location node </t>
    </r>
    <r>
      <rPr>
        <b/>
        <sz val="11"/>
        <color rgb="FFFF0000"/>
        <rFont val="Calibri"/>
        <family val="2"/>
        <scheme val="minor"/>
      </rPr>
      <t>(Museum Team will complete this field)</t>
    </r>
  </si>
  <si>
    <r>
      <t xml:space="preserve">Location name </t>
    </r>
    <r>
      <rPr>
        <b/>
        <sz val="11"/>
        <color rgb="FFFF0000"/>
        <rFont val="Calibri"/>
        <family val="2"/>
        <scheme val="minor"/>
      </rPr>
      <t>(Museum Team will complete this field)</t>
    </r>
  </si>
  <si>
    <t>**For species descriptions please see instructions in the Guide for Contributors.</t>
  </si>
  <si>
    <t>**For genus descriptions please see instructions in the Guide for Contributors.</t>
  </si>
  <si>
    <t>**For family descriptions please see instructions in the Guide for Contributors.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</si>
</sst>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009]mmmm\ d\,\ yyyy;@"/>
  </numFmts>
  <fonts count="21" x14ac:knownFonts="1">
    <font>
      <sz val="11"/>
      <color theme="1"/>
      <name val="Calibri"/>
      <family val="2"/>
      <scheme val="minor"/>
    </font>
    <font>
      <b/>
      <sz val="11"/>
      <color theme="1"/>
      <name val="Calibri"/>
      <family val="2"/>
      <scheme val="minor"/>
    </font>
    <font>
      <sz val="10"/>
      <name val="Arial"/>
      <family val="2"/>
    </font>
    <font>
      <sz val="9"/>
      <color indexed="81"/>
      <name val="Tahoma"/>
      <family val="2"/>
    </font>
    <font>
      <b/>
      <sz val="9"/>
      <color indexed="81"/>
      <name val="Tahoma"/>
      <family val="2"/>
    </font>
    <font>
      <i/>
      <sz val="11"/>
      <color theme="1"/>
      <name val="Calibri"/>
      <family val="2"/>
      <scheme val="minor"/>
    </font>
    <font>
      <sz val="11"/>
      <color rgb="FF9C0006"/>
      <name val="Calibri"/>
      <family val="2"/>
      <scheme val="minor"/>
    </font>
    <font>
      <sz val="11"/>
      <color rgb="FF000000"/>
      <name val="Calibri"/>
      <family val="2"/>
      <scheme val="minor"/>
    </font>
    <font>
      <b/>
      <sz val="12"/>
      <color theme="1"/>
      <name val="Calibri"/>
      <family val="2"/>
      <scheme val="minor"/>
    </font>
    <font>
      <b/>
      <sz val="11"/>
      <color theme="1"/>
      <name val="Calibri"/>
      <family val="2"/>
    </font>
    <font>
      <b/>
      <sz val="14"/>
      <color theme="1"/>
      <name val="Calibri"/>
      <family val="2"/>
      <scheme val="minor"/>
    </font>
    <font>
      <b/>
      <sz val="12"/>
      <color rgb="FFFF0000"/>
      <name val="Calibri"/>
      <family val="2"/>
      <scheme val="minor"/>
    </font>
    <font>
      <b/>
      <sz val="11"/>
      <name val="Calibri"/>
      <family val="2"/>
      <scheme val="minor"/>
    </font>
    <font>
      <b/>
      <sz val="11"/>
      <color theme="4"/>
      <name val="Arial"/>
      <family val="2"/>
    </font>
    <font>
      <b/>
      <sz val="12"/>
      <name val="Calibri"/>
      <family val="2"/>
      <scheme val="minor"/>
    </font>
    <font>
      <sz val="11"/>
      <name val="Calibri"/>
      <family val="2"/>
      <scheme val="minor"/>
    </font>
    <font>
      <sz val="9"/>
      <color theme="1"/>
      <name val="Calibri"/>
      <family val="2"/>
      <scheme val="minor"/>
    </font>
    <font>
      <b/>
      <sz val="11"/>
      <color rgb="FFFF0000"/>
      <name val="Calibri"/>
      <family val="2"/>
      <scheme val="minor"/>
    </font>
    <font>
      <b/>
      <sz val="10"/>
      <color rgb="FFFF0000"/>
      <name val="Calibri"/>
      <family val="2"/>
      <scheme val="minor"/>
    </font>
    <font>
      <sz val="11"/>
      <color theme="1"/>
      <name val="Calibri"/>
      <family val="2"/>
      <scheme val="minor"/>
    </font>
    <font>
      <b/>
      <sz val="11"/>
      <color theme="4"/>
      <name val="Calibri"/>
      <family val="2"/>
      <scheme val="minor"/>
    </font>
  </fonts>
  <fills count="7">
    <fill>
      <patternFill patternType="none"/>
    </fill>
    <fill>
      <patternFill patternType="gray125"/>
    </fill>
    <fill>
      <patternFill patternType="solid">
        <fgColor rgb="FFFFC7CE"/>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dashed">
        <color auto="1"/>
      </bottom>
      <diagonal/>
    </border>
    <border>
      <left/>
      <right style="medium">
        <color indexed="64"/>
      </right>
      <top style="thin">
        <color indexed="64"/>
      </top>
      <bottom style="thin">
        <color indexed="64"/>
      </bottom>
      <diagonal/>
    </border>
    <border>
      <left style="thin">
        <color indexed="64"/>
      </left>
      <right style="medium">
        <color indexed="64"/>
      </right>
      <top/>
      <bottom style="dashed">
        <color auto="1"/>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dashed">
        <color auto="1"/>
      </bottom>
      <diagonal/>
    </border>
    <border>
      <left style="thin">
        <color indexed="64"/>
      </left>
      <right/>
      <top/>
      <bottom style="thin">
        <color indexed="64"/>
      </bottom>
      <diagonal/>
    </border>
    <border>
      <left style="thin">
        <color indexed="64"/>
      </left>
      <right/>
      <top style="thin">
        <color indexed="64"/>
      </top>
      <bottom style="dashed">
        <color auto="1"/>
      </bottom>
      <diagonal/>
    </border>
    <border>
      <left style="thin">
        <color indexed="64"/>
      </left>
      <right/>
      <top/>
      <bottom style="dashed">
        <color auto="1"/>
      </bottom>
      <diagonal/>
    </border>
    <border>
      <left style="medium">
        <color indexed="64"/>
      </left>
      <right/>
      <top/>
      <bottom style="thin">
        <color indexed="64"/>
      </bottom>
      <diagonal/>
    </border>
    <border>
      <left style="medium">
        <color indexed="64"/>
      </left>
      <right/>
      <top style="thin">
        <color indexed="64"/>
      </top>
      <bottom style="dashed">
        <color auto="1"/>
      </bottom>
      <diagonal/>
    </border>
    <border>
      <left style="medium">
        <color indexed="64"/>
      </left>
      <right/>
      <top/>
      <bottom style="dashed">
        <color auto="1"/>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top style="hair">
        <color auto="1"/>
      </top>
      <bottom style="hair">
        <color auto="1"/>
      </bottom>
      <diagonal/>
    </border>
    <border>
      <left/>
      <right/>
      <top style="thin">
        <color indexed="64"/>
      </top>
      <bottom style="hair">
        <color auto="1"/>
      </bottom>
      <diagonal/>
    </border>
    <border>
      <left/>
      <right/>
      <top style="hair">
        <color indexed="64"/>
      </top>
      <bottom style="thin">
        <color indexed="64"/>
      </bottom>
      <diagonal/>
    </border>
    <border>
      <left/>
      <right/>
      <top style="hair">
        <color indexed="64"/>
      </top>
      <bottom/>
      <diagonal/>
    </border>
    <border>
      <left style="thin">
        <color indexed="64"/>
      </left>
      <right/>
      <top style="hair">
        <color auto="1"/>
      </top>
      <bottom style="hair">
        <color auto="1"/>
      </bottom>
      <diagonal/>
    </border>
    <border>
      <left style="thin">
        <color indexed="64"/>
      </left>
      <right/>
      <top style="hair">
        <color indexed="64"/>
      </top>
      <bottom style="thin">
        <color indexed="64"/>
      </bottom>
      <diagonal/>
    </border>
    <border>
      <left style="thin">
        <color indexed="64"/>
      </left>
      <right/>
      <top style="thin">
        <color indexed="64"/>
      </top>
      <bottom style="hair">
        <color auto="1"/>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indexed="64"/>
      </top>
      <bottom/>
      <diagonal/>
    </border>
    <border>
      <left/>
      <right style="medium">
        <color indexed="64"/>
      </right>
      <top style="hair">
        <color indexed="64"/>
      </top>
      <bottom style="thin">
        <color indexed="64"/>
      </bottom>
      <diagonal/>
    </border>
    <border>
      <left/>
      <right style="medium">
        <color indexed="64"/>
      </right>
      <top style="thin">
        <color indexed="64"/>
      </top>
      <bottom style="hair">
        <color auto="1"/>
      </bottom>
      <diagonal/>
    </border>
    <border>
      <left/>
      <right style="medium">
        <color indexed="64"/>
      </right>
      <top style="hair">
        <color auto="1"/>
      </top>
      <bottom style="hair">
        <color auto="1"/>
      </bottom>
      <diagonal/>
    </border>
    <border>
      <left/>
      <right style="medium">
        <color indexed="64"/>
      </right>
      <top style="hair">
        <color indexed="64"/>
      </top>
      <bottom/>
      <diagonal/>
    </border>
    <border>
      <left style="medium">
        <color indexed="64"/>
      </left>
      <right style="thin">
        <color indexed="64"/>
      </right>
      <top style="thin">
        <color indexed="64"/>
      </top>
      <bottom style="hair">
        <color auto="1"/>
      </bottom>
      <diagonal/>
    </border>
    <border>
      <left/>
      <right style="thin">
        <color indexed="64"/>
      </right>
      <top style="hair">
        <color indexed="64"/>
      </top>
      <bottom style="thin">
        <color indexed="64"/>
      </bottom>
      <diagonal/>
    </border>
    <border>
      <left/>
      <right style="thin">
        <color indexed="64"/>
      </right>
      <top style="thin">
        <color indexed="64"/>
      </top>
      <bottom style="hair">
        <color auto="1"/>
      </bottom>
      <diagonal/>
    </border>
    <border>
      <left/>
      <right style="thin">
        <color indexed="64"/>
      </right>
      <top style="hair">
        <color auto="1"/>
      </top>
      <bottom style="hair">
        <color auto="1"/>
      </bottom>
      <diagonal/>
    </border>
    <border>
      <left/>
      <right/>
      <top/>
      <bottom style="hair">
        <color auto="1"/>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hair">
        <color auto="1"/>
      </bottom>
      <diagonal/>
    </border>
    <border>
      <left style="thin">
        <color indexed="64"/>
      </left>
      <right/>
      <top/>
      <bottom style="hair">
        <color auto="1"/>
      </bottom>
      <diagonal/>
    </border>
    <border>
      <left style="medium">
        <color indexed="64"/>
      </left>
      <right style="medium">
        <color indexed="64"/>
      </right>
      <top style="thin">
        <color indexed="64"/>
      </top>
      <bottom style="dashed">
        <color auto="1"/>
      </bottom>
      <diagonal/>
    </border>
    <border>
      <left style="medium">
        <color indexed="64"/>
      </left>
      <right style="medium">
        <color indexed="64"/>
      </right>
      <top/>
      <bottom style="dashed">
        <color auto="1"/>
      </bottom>
      <diagonal/>
    </border>
    <border>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dashed">
        <color auto="1"/>
      </bottom>
      <diagonal/>
    </border>
    <border>
      <left style="medium">
        <color indexed="64"/>
      </left>
      <right style="thin">
        <color indexed="64"/>
      </right>
      <top style="dotted">
        <color indexed="64"/>
      </top>
      <bottom style="dotted">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thin">
        <color indexed="64"/>
      </right>
      <top style="dashed">
        <color auto="1"/>
      </top>
      <bottom style="thin">
        <color indexed="64"/>
      </bottom>
      <diagonal/>
    </border>
    <border>
      <left/>
      <right style="medium">
        <color auto="1"/>
      </right>
      <top style="dashed">
        <color auto="1"/>
      </top>
      <bottom/>
      <diagonal/>
    </border>
    <border>
      <left style="medium">
        <color indexed="64"/>
      </left>
      <right style="medium">
        <color auto="1"/>
      </right>
      <top style="hair">
        <color auto="1"/>
      </top>
      <bottom style="hair">
        <color auto="1"/>
      </bottom>
      <diagonal/>
    </border>
    <border>
      <left style="medium">
        <color indexed="64"/>
      </left>
      <right style="medium">
        <color indexed="64"/>
      </right>
      <top style="dashed">
        <color auto="1"/>
      </top>
      <bottom style="hair">
        <color indexed="64"/>
      </bottom>
      <diagonal/>
    </border>
    <border>
      <left style="thin">
        <color indexed="64"/>
      </left>
      <right style="thin">
        <color indexed="64"/>
      </right>
      <top style="dashed">
        <color auto="1"/>
      </top>
      <bottom style="dashed">
        <color auto="1"/>
      </bottom>
      <diagonal/>
    </border>
    <border>
      <left style="thin">
        <color indexed="64"/>
      </left>
      <right/>
      <top style="dashed">
        <color auto="1"/>
      </top>
      <bottom style="dashed">
        <color auto="1"/>
      </bottom>
      <diagonal/>
    </border>
    <border>
      <left style="thin">
        <color indexed="64"/>
      </left>
      <right style="thin">
        <color indexed="64"/>
      </right>
      <top style="thin">
        <color indexed="64"/>
      </top>
      <bottom style="dashed">
        <color auto="1"/>
      </bottom>
      <diagonal/>
    </border>
    <border>
      <left style="thin">
        <color indexed="64"/>
      </left>
      <right style="thin">
        <color indexed="64"/>
      </right>
      <top/>
      <bottom style="dashed">
        <color auto="1"/>
      </bottom>
      <diagonal/>
    </border>
    <border>
      <left style="thin">
        <color indexed="64"/>
      </left>
      <right style="thin">
        <color indexed="64"/>
      </right>
      <top/>
      <bottom style="hair">
        <color auto="1"/>
      </bottom>
      <diagonal/>
    </border>
    <border>
      <left style="thin">
        <color indexed="64"/>
      </left>
      <right style="thin">
        <color indexed="64"/>
      </right>
      <top style="thin">
        <color indexed="64"/>
      </top>
      <bottom style="thin">
        <color indexed="64"/>
      </bottom>
      <diagonal/>
    </border>
    <border>
      <left style="medium">
        <color indexed="64"/>
      </left>
      <right/>
      <top style="dashed">
        <color auto="1"/>
      </top>
      <bottom style="thin">
        <color indexed="64"/>
      </bottom>
      <diagonal/>
    </border>
    <border>
      <left style="thin">
        <color indexed="64"/>
      </left>
      <right/>
      <top style="dashed">
        <color auto="1"/>
      </top>
      <bottom style="thin">
        <color indexed="64"/>
      </bottom>
      <diagonal/>
    </border>
    <border>
      <left style="thin">
        <color indexed="64"/>
      </left>
      <right style="medium">
        <color indexed="64"/>
      </right>
      <top style="dashed">
        <color auto="1"/>
      </top>
      <bottom style="thin">
        <color indexed="64"/>
      </bottom>
      <diagonal/>
    </border>
  </borders>
  <cellStyleXfs count="3">
    <xf numFmtId="0" fontId="0" fillId="0" borderId="0"/>
    <xf numFmtId="0" fontId="2" fillId="0" borderId="0"/>
    <xf numFmtId="0" fontId="6" fillId="2" borderId="0" applyNumberFormat="0" applyBorder="0" applyAlignment="0" applyProtection="0"/>
  </cellStyleXfs>
  <cellXfs count="339">
    <xf numFmtId="0" fontId="0" fillId="0" borderId="0" xfId="0"/>
    <xf numFmtId="0" fontId="1" fillId="0" borderId="0" xfId="0" applyFont="1"/>
    <xf numFmtId="49" fontId="1" fillId="0" borderId="7" xfId="0" applyNumberFormat="1" applyFont="1" applyBorder="1"/>
    <xf numFmtId="0" fontId="0" fillId="0" borderId="0" xfId="0"/>
    <xf numFmtId="49" fontId="0" fillId="0" borderId="8" xfId="0" applyNumberFormat="1" applyBorder="1"/>
    <xf numFmtId="49" fontId="1" fillId="0" borderId="7" xfId="0" applyNumberFormat="1" applyFont="1" applyBorder="1" applyAlignment="1">
      <alignment horizontal="left"/>
    </xf>
    <xf numFmtId="15" fontId="0" fillId="0" borderId="0" xfId="0" applyNumberFormat="1"/>
    <xf numFmtId="0" fontId="0" fillId="0" borderId="0" xfId="0" applyBorder="1"/>
    <xf numFmtId="0" fontId="0" fillId="0" borderId="0" xfId="0"/>
    <xf numFmtId="0" fontId="1" fillId="0" borderId="5" xfId="0" applyFont="1" applyBorder="1"/>
    <xf numFmtId="0" fontId="1" fillId="0" borderId="5" xfId="0" applyFont="1" applyFill="1" applyBorder="1"/>
    <xf numFmtId="0" fontId="0" fillId="0" borderId="0" xfId="0" applyAlignment="1">
      <alignment vertical="center"/>
    </xf>
    <xf numFmtId="49" fontId="0" fillId="0" borderId="0" xfId="0" applyNumberFormat="1" applyFill="1" applyBorder="1"/>
    <xf numFmtId="49" fontId="0" fillId="0" borderId="12" xfId="0" applyNumberFormat="1" applyFill="1" applyBorder="1"/>
    <xf numFmtId="49" fontId="0" fillId="0" borderId="0" xfId="0" applyNumberFormat="1" applyFill="1" applyBorder="1" applyAlignment="1">
      <alignment wrapText="1"/>
    </xf>
    <xf numFmtId="0" fontId="0" fillId="0" borderId="0" xfId="0" applyFill="1" applyBorder="1"/>
    <xf numFmtId="0" fontId="0" fillId="0" borderId="0" xfId="0" applyBorder="1" applyAlignment="1">
      <alignment wrapText="1"/>
    </xf>
    <xf numFmtId="0" fontId="0" fillId="0" borderId="12" xfId="0" applyFill="1" applyBorder="1"/>
    <xf numFmtId="0" fontId="0" fillId="0" borderId="12" xfId="0" applyBorder="1"/>
    <xf numFmtId="0" fontId="0" fillId="0" borderId="0" xfId="0" applyFill="1" applyBorder="1" applyAlignment="1">
      <alignment wrapText="1"/>
    </xf>
    <xf numFmtId="0" fontId="0" fillId="0" borderId="0" xfId="0" applyFill="1" applyBorder="1" applyAlignment="1"/>
    <xf numFmtId="0" fontId="0" fillId="0" borderId="12" xfId="0" applyFill="1" applyBorder="1" applyAlignment="1"/>
    <xf numFmtId="0" fontId="0" fillId="0" borderId="12" xfId="0" applyFill="1" applyBorder="1" applyAlignment="1">
      <alignment wrapText="1"/>
    </xf>
    <xf numFmtId="49" fontId="0" fillId="0" borderId="0" xfId="0" applyNumberFormat="1" applyFill="1" applyBorder="1" applyAlignment="1">
      <alignment horizontal="left" vertical="top" wrapText="1"/>
    </xf>
    <xf numFmtId="49" fontId="0" fillId="0" borderId="0" xfId="0" applyNumberFormat="1" applyFill="1" applyBorder="1" applyAlignment="1">
      <alignment horizontal="left" vertical="center" wrapText="1"/>
    </xf>
    <xf numFmtId="0" fontId="0" fillId="0" borderId="15" xfId="0" applyBorder="1" applyAlignment="1">
      <alignment horizontal="left" vertical="top" wrapText="1"/>
    </xf>
    <xf numFmtId="49" fontId="0" fillId="0" borderId="15" xfId="0" applyNumberFormat="1" applyFill="1" applyBorder="1" applyAlignment="1">
      <alignment horizontal="left" vertical="top" wrapText="1"/>
    </xf>
    <xf numFmtId="0" fontId="0" fillId="0" borderId="12" xfId="0" applyFill="1" applyBorder="1" applyAlignment="1">
      <alignment horizontal="center"/>
    </xf>
    <xf numFmtId="0" fontId="0" fillId="0" borderId="12" xfId="0" applyFill="1" applyBorder="1" applyAlignment="1">
      <alignment horizontal="center" wrapText="1"/>
    </xf>
    <xf numFmtId="0" fontId="0" fillId="0" borderId="12" xfId="0" applyBorder="1" applyAlignment="1">
      <alignment wrapText="1"/>
    </xf>
    <xf numFmtId="49" fontId="0" fillId="0" borderId="12" xfId="0" applyNumberFormat="1" applyFill="1" applyBorder="1" applyAlignment="1">
      <alignment wrapText="1"/>
    </xf>
    <xf numFmtId="49" fontId="0" fillId="0" borderId="12" xfId="0" applyNumberFormat="1" applyFill="1" applyBorder="1" applyAlignment="1">
      <alignment horizontal="center" wrapText="1"/>
    </xf>
    <xf numFmtId="0" fontId="0" fillId="0" borderId="0" xfId="0" applyBorder="1" applyAlignment="1">
      <alignment horizontal="left" vertical="top" wrapText="1"/>
    </xf>
    <xf numFmtId="0" fontId="0" fillId="0" borderId="12" xfId="0" applyBorder="1" applyAlignment="1">
      <alignment horizontal="left" vertical="top" wrapText="1"/>
    </xf>
    <xf numFmtId="49" fontId="0" fillId="0" borderId="12" xfId="0" applyNumberFormat="1" applyFill="1" applyBorder="1" applyAlignment="1">
      <alignment horizontal="left" vertical="top" wrapText="1"/>
    </xf>
    <xf numFmtId="49" fontId="0" fillId="0" borderId="15" xfId="0" applyNumberFormat="1" applyFill="1" applyBorder="1" applyAlignment="1">
      <alignment wrapText="1"/>
    </xf>
    <xf numFmtId="0" fontId="0" fillId="0" borderId="15" xfId="0" applyFill="1" applyBorder="1" applyAlignment="1">
      <alignment wrapText="1"/>
    </xf>
    <xf numFmtId="0" fontId="0" fillId="0" borderId="15" xfId="0" applyFill="1" applyBorder="1" applyAlignment="1"/>
    <xf numFmtId="0" fontId="0" fillId="0" borderId="15" xfId="0" applyFill="1" applyBorder="1"/>
    <xf numFmtId="49" fontId="0" fillId="0" borderId="17" xfId="0" applyNumberFormat="1" applyFill="1" applyBorder="1" applyAlignment="1">
      <alignment horizontal="left" vertical="top" wrapText="1"/>
    </xf>
    <xf numFmtId="49" fontId="0" fillId="0" borderId="17" xfId="0" applyNumberFormat="1" applyFill="1" applyBorder="1" applyAlignment="1">
      <alignment wrapText="1"/>
    </xf>
    <xf numFmtId="0" fontId="0" fillId="0" borderId="17" xfId="0" applyFill="1" applyBorder="1" applyAlignment="1">
      <alignment wrapText="1"/>
    </xf>
    <xf numFmtId="0" fontId="0" fillId="0" borderId="17" xfId="0" applyFill="1" applyBorder="1" applyAlignment="1"/>
    <xf numFmtId="0" fontId="0" fillId="0" borderId="17" xfId="0" applyFill="1" applyBorder="1"/>
    <xf numFmtId="0" fontId="0" fillId="0" borderId="16" xfId="0" applyBorder="1" applyAlignment="1">
      <alignment horizontal="left" vertical="top" wrapText="1"/>
    </xf>
    <xf numFmtId="49" fontId="0" fillId="0" borderId="16" xfId="0" applyNumberFormat="1" applyFill="1" applyBorder="1" applyAlignment="1">
      <alignment horizontal="left" vertical="top" wrapText="1"/>
    </xf>
    <xf numFmtId="49" fontId="0" fillId="0" borderId="16" xfId="0" applyNumberFormat="1" applyBorder="1" applyAlignment="1">
      <alignment horizontal="left" vertical="top" wrapText="1"/>
    </xf>
    <xf numFmtId="0" fontId="0" fillId="0" borderId="15" xfId="0" applyBorder="1" applyAlignment="1">
      <alignment wrapText="1"/>
    </xf>
    <xf numFmtId="0" fontId="0" fillId="0" borderId="15" xfId="0" applyBorder="1"/>
    <xf numFmtId="0" fontId="0" fillId="0" borderId="14" xfId="0" applyBorder="1" applyAlignment="1">
      <alignment horizontal="left" vertical="top" wrapText="1"/>
    </xf>
    <xf numFmtId="0" fontId="0" fillId="0" borderId="10" xfId="0" applyBorder="1" applyAlignment="1">
      <alignment horizontal="left" vertical="top" wrapText="1"/>
    </xf>
    <xf numFmtId="0" fontId="0" fillId="0" borderId="14" xfId="0" applyFill="1" applyBorder="1" applyAlignment="1">
      <alignment horizontal="left" vertical="top" wrapText="1"/>
    </xf>
    <xf numFmtId="0" fontId="0" fillId="0" borderId="16" xfId="0" applyFill="1" applyBorder="1" applyAlignment="1">
      <alignment horizontal="left" vertical="top" wrapText="1"/>
    </xf>
    <xf numFmtId="0" fontId="0" fillId="0" borderId="10" xfId="0" applyFill="1" applyBorder="1" applyAlignment="1">
      <alignment horizontal="left" vertical="top" wrapText="1"/>
    </xf>
    <xf numFmtId="49" fontId="0" fillId="0" borderId="10" xfId="0" applyNumberFormat="1" applyBorder="1" applyAlignment="1">
      <alignment horizontal="left" vertical="top" wrapText="1"/>
    </xf>
    <xf numFmtId="49" fontId="0" fillId="0" borderId="0" xfId="0" applyNumberFormat="1" applyFill="1" applyBorder="1" applyAlignment="1">
      <alignment horizontal="left" vertical="center"/>
    </xf>
    <xf numFmtId="49" fontId="6" fillId="0" borderId="12" xfId="2" applyNumberFormat="1" applyFill="1" applyBorder="1"/>
    <xf numFmtId="0" fontId="0" fillId="0" borderId="20" xfId="0" applyBorder="1" applyAlignment="1">
      <alignment horizontal="left" vertical="top" wrapText="1"/>
    </xf>
    <xf numFmtId="49" fontId="5" fillId="0" borderId="24" xfId="0" applyNumberFormat="1" applyFont="1" applyBorder="1" applyAlignment="1">
      <alignment horizontal="left" vertical="top" wrapText="1"/>
    </xf>
    <xf numFmtId="0" fontId="0" fillId="0" borderId="24" xfId="0" applyBorder="1" applyAlignment="1">
      <alignment horizontal="left" vertical="top" wrapText="1"/>
    </xf>
    <xf numFmtId="49" fontId="0" fillId="0" borderId="30" xfId="0" applyNumberFormat="1" applyFill="1" applyBorder="1" applyAlignment="1">
      <alignment horizontal="left" vertical="top"/>
    </xf>
    <xf numFmtId="0" fontId="0" fillId="0" borderId="27" xfId="0" applyBorder="1" applyAlignment="1">
      <alignment horizontal="left" vertical="top" wrapText="1"/>
    </xf>
    <xf numFmtId="0" fontId="0" fillId="0" borderId="29" xfId="0" applyFill="1" applyBorder="1" applyAlignment="1">
      <alignment horizontal="left" vertical="top" wrapText="1"/>
    </xf>
    <xf numFmtId="0" fontId="0" fillId="0" borderId="27" xfId="0" applyFill="1" applyBorder="1" applyAlignment="1">
      <alignment horizontal="left" vertical="top" wrapText="1"/>
    </xf>
    <xf numFmtId="0" fontId="0" fillId="0" borderId="28" xfId="0" applyFill="1" applyBorder="1" applyAlignment="1">
      <alignment horizontal="left" vertical="top" wrapText="1"/>
    </xf>
    <xf numFmtId="0" fontId="0" fillId="0" borderId="9"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0" fillId="0" borderId="26" xfId="0" applyFill="1" applyBorder="1" applyAlignment="1">
      <alignment horizontal="left" vertical="top" wrapText="1"/>
    </xf>
    <xf numFmtId="0" fontId="0" fillId="0" borderId="24" xfId="0" applyFill="1" applyBorder="1" applyAlignment="1">
      <alignment horizontal="left" vertical="top" wrapText="1"/>
    </xf>
    <xf numFmtId="0" fontId="0" fillId="0" borderId="25" xfId="0" applyFill="1" applyBorder="1" applyAlignment="1">
      <alignment horizontal="left" vertical="top" wrapText="1"/>
    </xf>
    <xf numFmtId="0" fontId="0" fillId="0" borderId="31" xfId="0" applyFill="1" applyBorder="1" applyAlignment="1">
      <alignment horizontal="left" vertical="top" wrapText="1"/>
    </xf>
    <xf numFmtId="49" fontId="0" fillId="0" borderId="33" xfId="0" applyNumberFormat="1" applyFill="1" applyBorder="1" applyAlignment="1">
      <alignment horizontal="left" vertical="top" wrapText="1"/>
    </xf>
    <xf numFmtId="49" fontId="0" fillId="0" borderId="31" xfId="0" applyNumberFormat="1" applyFill="1" applyBorder="1" applyAlignment="1">
      <alignment horizontal="left" vertical="top" wrapText="1"/>
    </xf>
    <xf numFmtId="0" fontId="0" fillId="0" borderId="24" xfId="0" applyFont="1" applyBorder="1" applyAlignment="1">
      <alignment horizontal="left" vertical="top" wrapText="1"/>
    </xf>
    <xf numFmtId="0" fontId="6" fillId="0" borderId="12" xfId="2" applyFill="1" applyBorder="1"/>
    <xf numFmtId="0" fontId="1" fillId="0" borderId="2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20" xfId="0" applyFont="1" applyFill="1" applyBorder="1" applyAlignment="1">
      <alignment vertical="center" wrapText="1"/>
    </xf>
    <xf numFmtId="0" fontId="1" fillId="0" borderId="33" xfId="0" applyFont="1" applyFill="1" applyBorder="1" applyAlignment="1">
      <alignment horizontal="left" vertical="center" wrapText="1"/>
    </xf>
    <xf numFmtId="49" fontId="0" fillId="0" borderId="34" xfId="0" applyNumberFormat="1" applyFill="1" applyBorder="1"/>
    <xf numFmtId="49" fontId="0" fillId="0" borderId="37" xfId="0" applyNumberFormat="1" applyFill="1" applyBorder="1"/>
    <xf numFmtId="49" fontId="1" fillId="0" borderId="36" xfId="0" applyNumberFormat="1" applyFont="1" applyFill="1" applyBorder="1" applyAlignment="1">
      <alignment vertical="center"/>
    </xf>
    <xf numFmtId="49" fontId="0" fillId="0" borderId="41" xfId="0" applyNumberFormat="1" applyFill="1" applyBorder="1" applyAlignment="1">
      <alignment horizontal="left" vertical="top"/>
    </xf>
    <xf numFmtId="49" fontId="0" fillId="0" borderId="43" xfId="0" applyNumberFormat="1" applyFill="1" applyBorder="1" applyAlignment="1">
      <alignment horizontal="left" vertical="top"/>
    </xf>
    <xf numFmtId="49" fontId="0" fillId="0" borderId="44" xfId="0" applyNumberFormat="1" applyFill="1" applyBorder="1" applyAlignment="1">
      <alignment horizontal="left" vertical="top"/>
    </xf>
    <xf numFmtId="49" fontId="12" fillId="0" borderId="45" xfId="0" applyNumberFormat="1" applyFont="1" applyFill="1" applyBorder="1" applyAlignment="1">
      <alignment vertical="center" wrapText="1"/>
    </xf>
    <xf numFmtId="49" fontId="12" fillId="0" borderId="47" xfId="0" applyNumberFormat="1" applyFont="1" applyFill="1" applyBorder="1" applyAlignment="1">
      <alignment vertical="center"/>
    </xf>
    <xf numFmtId="49" fontId="12" fillId="0" borderId="48" xfId="0" applyNumberFormat="1" applyFont="1" applyFill="1" applyBorder="1" applyAlignment="1">
      <alignment vertical="center"/>
    </xf>
    <xf numFmtId="49" fontId="1" fillId="0" borderId="36" xfId="0" applyNumberFormat="1" applyFont="1" applyFill="1" applyBorder="1" applyAlignment="1">
      <alignment horizontal="left" vertical="center"/>
    </xf>
    <xf numFmtId="49" fontId="0" fillId="0" borderId="36" xfId="0" applyNumberFormat="1" applyFill="1" applyBorder="1"/>
    <xf numFmtId="49" fontId="1" fillId="0" borderId="21" xfId="0" applyNumberFormat="1" applyFont="1" applyFill="1" applyBorder="1" applyAlignment="1">
      <alignment vertical="center"/>
    </xf>
    <xf numFmtId="49" fontId="1" fillId="0" borderId="50" xfId="0" applyNumberFormat="1" applyFont="1" applyFill="1" applyBorder="1" applyAlignment="1">
      <alignment vertical="center"/>
    </xf>
    <xf numFmtId="49" fontId="1" fillId="0" borderId="52" xfId="0" applyNumberFormat="1" applyFont="1" applyFill="1" applyBorder="1" applyAlignment="1">
      <alignment vertical="center"/>
    </xf>
    <xf numFmtId="0" fontId="0" fillId="0" borderId="38" xfId="0" applyBorder="1" applyAlignment="1">
      <alignment horizontal="left" vertical="top" wrapText="1"/>
    </xf>
    <xf numFmtId="0" fontId="0" fillId="0" borderId="39" xfId="0" applyBorder="1" applyAlignment="1">
      <alignment horizontal="left" vertical="top" wrapText="1"/>
    </xf>
    <xf numFmtId="49" fontId="14" fillId="3" borderId="46" xfId="0" applyNumberFormat="1" applyFont="1" applyFill="1" applyBorder="1" applyAlignment="1">
      <alignment horizontal="left" vertical="center" wrapText="1"/>
    </xf>
    <xf numFmtId="49" fontId="10" fillId="3" borderId="35" xfId="0" applyNumberFormat="1" applyFont="1" applyFill="1" applyBorder="1" applyAlignment="1">
      <alignment vertical="center" wrapText="1"/>
    </xf>
    <xf numFmtId="49" fontId="10" fillId="3" borderId="42" xfId="0" applyNumberFormat="1" applyFont="1" applyFill="1" applyBorder="1" applyAlignment="1">
      <alignment vertical="center" wrapText="1"/>
    </xf>
    <xf numFmtId="49" fontId="14" fillId="3" borderId="46" xfId="0" applyNumberFormat="1" applyFont="1" applyFill="1" applyBorder="1" applyAlignment="1">
      <alignment vertical="center" wrapText="1"/>
    </xf>
    <xf numFmtId="49" fontId="12" fillId="0" borderId="47" xfId="0" applyNumberFormat="1" applyFont="1" applyFill="1" applyBorder="1" applyAlignment="1">
      <alignment horizontal="left" vertical="center"/>
    </xf>
    <xf numFmtId="0" fontId="0" fillId="0" borderId="0" xfId="0" applyFill="1"/>
    <xf numFmtId="49" fontId="12" fillId="0" borderId="14" xfId="0" applyNumberFormat="1" applyFont="1" applyFill="1" applyBorder="1" applyAlignment="1">
      <alignment horizontal="left" vertical="center"/>
    </xf>
    <xf numFmtId="0" fontId="14" fillId="3" borderId="46" xfId="1" applyFont="1" applyFill="1" applyBorder="1" applyAlignment="1"/>
    <xf numFmtId="0" fontId="13" fillId="3" borderId="49" xfId="1" applyFont="1" applyFill="1" applyBorder="1" applyAlignment="1"/>
    <xf numFmtId="0" fontId="13" fillId="3" borderId="42" xfId="1" applyFont="1" applyFill="1" applyBorder="1" applyAlignment="1"/>
    <xf numFmtId="0" fontId="0" fillId="3" borderId="0" xfId="0" applyFill="1"/>
    <xf numFmtId="49" fontId="14" fillId="3" borderId="10" xfId="0" applyNumberFormat="1" applyFont="1" applyFill="1" applyBorder="1" applyAlignment="1">
      <alignment vertical="center" wrapText="1"/>
    </xf>
    <xf numFmtId="49" fontId="10" fillId="3" borderId="0" xfId="0" applyNumberFormat="1" applyFont="1" applyFill="1" applyBorder="1" applyAlignment="1">
      <alignment vertical="center" wrapText="1"/>
    </xf>
    <xf numFmtId="49" fontId="10" fillId="3" borderId="32" xfId="0" applyNumberFormat="1" applyFont="1" applyFill="1" applyBorder="1" applyAlignment="1">
      <alignment vertical="center" wrapText="1"/>
    </xf>
    <xf numFmtId="49" fontId="1" fillId="0" borderId="45" xfId="0" applyNumberFormat="1" applyFont="1" applyFill="1" applyBorder="1" applyAlignment="1">
      <alignment vertical="center"/>
    </xf>
    <xf numFmtId="0" fontId="2" fillId="0" borderId="36" xfId="1" applyFill="1" applyBorder="1"/>
    <xf numFmtId="0" fontId="2" fillId="0" borderId="41" xfId="1" applyFill="1" applyBorder="1"/>
    <xf numFmtId="49" fontId="0" fillId="0" borderId="34" xfId="0" applyNumberFormat="1" applyFill="1" applyBorder="1" applyAlignment="1">
      <alignment horizontal="left" vertical="top" wrapText="1"/>
    </xf>
    <xf numFmtId="49" fontId="0" fillId="0" borderId="53" xfId="0" applyNumberFormat="1" applyFill="1" applyBorder="1"/>
    <xf numFmtId="49" fontId="0" fillId="0" borderId="43" xfId="0" applyNumberFormat="1" applyFill="1" applyBorder="1" applyAlignment="1">
      <alignment horizontal="left" vertical="top" wrapText="1"/>
    </xf>
    <xf numFmtId="0" fontId="0" fillId="3" borderId="0" xfId="0" applyFill="1" applyBorder="1"/>
    <xf numFmtId="0" fontId="8" fillId="3" borderId="12" xfId="0" applyFont="1" applyFill="1" applyBorder="1" applyAlignment="1">
      <alignment vertical="center"/>
    </xf>
    <xf numFmtId="0" fontId="0" fillId="3" borderId="9" xfId="0" applyFill="1" applyBorder="1" applyAlignment="1">
      <alignment horizontal="left" vertical="top" wrapText="1"/>
    </xf>
    <xf numFmtId="0" fontId="0" fillId="3" borderId="31" xfId="0" applyFill="1" applyBorder="1" applyAlignment="1">
      <alignment horizontal="left" vertical="top" wrapText="1"/>
    </xf>
    <xf numFmtId="49" fontId="0" fillId="3" borderId="0" xfId="0" applyNumberFormat="1" applyFill="1" applyBorder="1" applyAlignment="1">
      <alignment horizontal="left" vertical="top" wrapText="1"/>
    </xf>
    <xf numFmtId="49" fontId="0" fillId="3" borderId="0" xfId="0" applyNumberFormat="1" applyFill="1" applyBorder="1" applyAlignment="1">
      <alignment wrapText="1"/>
    </xf>
    <xf numFmtId="0" fontId="0" fillId="3" borderId="0" xfId="0" applyFill="1" applyBorder="1" applyAlignment="1">
      <alignment wrapText="1"/>
    </xf>
    <xf numFmtId="0" fontId="0" fillId="3" borderId="0" xfId="0" applyFill="1" applyBorder="1" applyAlignment="1"/>
    <xf numFmtId="0" fontId="0" fillId="4" borderId="15" xfId="0" applyFill="1" applyBorder="1"/>
    <xf numFmtId="0" fontId="1" fillId="4" borderId="19" xfId="0" applyFont="1" applyFill="1" applyBorder="1" applyAlignment="1">
      <alignment horizontal="left" vertical="center" wrapText="1"/>
    </xf>
    <xf numFmtId="0" fontId="0" fillId="4" borderId="29" xfId="0" applyFill="1" applyBorder="1" applyAlignment="1">
      <alignment horizontal="left" vertical="top" wrapText="1"/>
    </xf>
    <xf numFmtId="0" fontId="0" fillId="4" borderId="26" xfId="0" applyFill="1" applyBorder="1" applyAlignment="1">
      <alignment horizontal="left" vertical="top" wrapText="1"/>
    </xf>
    <xf numFmtId="0" fontId="0" fillId="4" borderId="19" xfId="0" applyFill="1" applyBorder="1" applyAlignment="1">
      <alignment horizontal="left" vertical="top" wrapText="1"/>
    </xf>
    <xf numFmtId="49" fontId="0" fillId="4" borderId="15" xfId="0" applyNumberFormat="1" applyFill="1" applyBorder="1" applyAlignment="1">
      <alignment horizontal="left" vertical="top" wrapText="1"/>
    </xf>
    <xf numFmtId="49" fontId="0" fillId="4" borderId="15" xfId="0" applyNumberFormat="1" applyFill="1" applyBorder="1" applyAlignment="1">
      <alignment wrapText="1"/>
    </xf>
    <xf numFmtId="0" fontId="0" fillId="4" borderId="15" xfId="0" applyFill="1" applyBorder="1" applyAlignment="1">
      <alignment wrapText="1"/>
    </xf>
    <xf numFmtId="0" fontId="6" fillId="4" borderId="15" xfId="2" applyFill="1" applyBorder="1" applyAlignment="1">
      <alignment wrapText="1"/>
    </xf>
    <xf numFmtId="0" fontId="0" fillId="4" borderId="15" xfId="0" applyFill="1" applyBorder="1" applyAlignment="1"/>
    <xf numFmtId="0" fontId="1" fillId="4" borderId="20" xfId="0" applyFont="1" applyFill="1" applyBorder="1" applyAlignment="1">
      <alignment horizontal="left" vertical="center" wrapText="1"/>
    </xf>
    <xf numFmtId="49" fontId="0" fillId="4" borderId="12" xfId="0" applyNumberFormat="1" applyFill="1" applyBorder="1" applyAlignment="1">
      <alignment horizontal="left" vertical="top" wrapText="1"/>
    </xf>
    <xf numFmtId="49" fontId="0" fillId="4" borderId="12" xfId="0" applyNumberFormat="1" applyFill="1" applyBorder="1" applyAlignment="1">
      <alignment wrapText="1"/>
    </xf>
    <xf numFmtId="0" fontId="0" fillId="4" borderId="12" xfId="0" applyFill="1" applyBorder="1" applyAlignment="1">
      <alignment wrapText="1"/>
    </xf>
    <xf numFmtId="0" fontId="0" fillId="4" borderId="12" xfId="0" applyFill="1" applyBorder="1" applyAlignment="1"/>
    <xf numFmtId="0" fontId="0" fillId="4" borderId="12" xfId="0" applyFill="1" applyBorder="1"/>
    <xf numFmtId="0" fontId="8" fillId="3" borderId="20" xfId="0" applyFont="1" applyFill="1" applyBorder="1" applyAlignment="1">
      <alignment horizontal="left" vertical="center" wrapText="1"/>
    </xf>
    <xf numFmtId="0" fontId="0" fillId="3" borderId="27" xfId="0" applyFill="1" applyBorder="1" applyAlignment="1">
      <alignment horizontal="left" vertical="top" wrapText="1"/>
    </xf>
    <xf numFmtId="0" fontId="0" fillId="3" borderId="24" xfId="0" applyFill="1" applyBorder="1" applyAlignment="1">
      <alignment horizontal="left" vertical="top" wrapText="1"/>
    </xf>
    <xf numFmtId="0" fontId="0" fillId="3" borderId="20" xfId="0" applyFill="1" applyBorder="1" applyAlignment="1">
      <alignment horizontal="left" vertical="top" wrapText="1"/>
    </xf>
    <xf numFmtId="49" fontId="0" fillId="3" borderId="12" xfId="0" applyNumberFormat="1" applyFill="1" applyBorder="1" applyAlignment="1">
      <alignment horizontal="left" vertical="top" wrapText="1"/>
    </xf>
    <xf numFmtId="49" fontId="0" fillId="3" borderId="12" xfId="0" applyNumberFormat="1" applyFill="1" applyBorder="1" applyAlignment="1">
      <alignment wrapText="1"/>
    </xf>
    <xf numFmtId="0" fontId="0" fillId="3" borderId="12" xfId="0" applyFill="1" applyBorder="1" applyAlignment="1">
      <alignment wrapText="1"/>
    </xf>
    <xf numFmtId="0" fontId="0" fillId="3" borderId="12" xfId="0" applyFill="1" applyBorder="1" applyAlignment="1"/>
    <xf numFmtId="0" fontId="0" fillId="3" borderId="12" xfId="0" applyFill="1" applyBorder="1"/>
    <xf numFmtId="0" fontId="0" fillId="3" borderId="33" xfId="0" applyFill="1" applyBorder="1" applyAlignment="1">
      <alignment horizontal="left" vertical="top" wrapText="1"/>
    </xf>
    <xf numFmtId="49" fontId="1" fillId="0" borderId="19" xfId="0" applyNumberFormat="1" applyFont="1" applyFill="1" applyBorder="1" applyAlignment="1">
      <alignment horizontal="left" vertical="center" wrapText="1"/>
    </xf>
    <xf numFmtId="49" fontId="0" fillId="0" borderId="26" xfId="0" applyNumberFormat="1" applyFill="1" applyBorder="1" applyAlignment="1">
      <alignment horizontal="left" vertical="top" wrapText="1"/>
    </xf>
    <xf numFmtId="49" fontId="0" fillId="0" borderId="19" xfId="0" applyNumberFormat="1" applyFill="1" applyBorder="1" applyAlignment="1">
      <alignment horizontal="left" vertical="top" wrapText="1"/>
    </xf>
    <xf numFmtId="49" fontId="1" fillId="0" borderId="20" xfId="0" applyNumberFormat="1" applyFont="1" applyFill="1" applyBorder="1" applyAlignment="1">
      <alignment horizontal="left" vertical="center" wrapText="1"/>
    </xf>
    <xf numFmtId="49" fontId="0" fillId="0" borderId="24" xfId="0" applyNumberFormat="1" applyFill="1" applyBorder="1" applyAlignment="1">
      <alignment horizontal="left" vertical="top" wrapText="1"/>
    </xf>
    <xf numFmtId="49" fontId="0" fillId="0" borderId="20" xfId="0" applyNumberFormat="1" applyFill="1" applyBorder="1" applyAlignment="1">
      <alignment horizontal="left" vertical="top" wrapText="1"/>
    </xf>
    <xf numFmtId="0" fontId="1" fillId="3" borderId="54" xfId="0" applyFont="1" applyFill="1" applyBorder="1" applyAlignment="1">
      <alignment horizontal="left" vertical="center" wrapText="1"/>
    </xf>
    <xf numFmtId="0" fontId="0" fillId="3" borderId="55" xfId="0" applyFill="1" applyBorder="1" applyAlignment="1">
      <alignment horizontal="left" vertical="top" wrapText="1"/>
    </xf>
    <xf numFmtId="0" fontId="0" fillId="3" borderId="56" xfId="0" applyFill="1" applyBorder="1" applyAlignment="1">
      <alignment horizontal="left" vertical="top" wrapText="1"/>
    </xf>
    <xf numFmtId="0" fontId="0" fillId="3" borderId="56" xfId="0" applyFont="1" applyFill="1" applyBorder="1" applyAlignment="1">
      <alignment horizontal="left" vertical="top" wrapText="1"/>
    </xf>
    <xf numFmtId="0" fontId="0" fillId="3" borderId="54" xfId="0" applyFill="1" applyBorder="1" applyAlignment="1">
      <alignment horizontal="left" vertical="top" wrapText="1"/>
    </xf>
    <xf numFmtId="49" fontId="0" fillId="3" borderId="13" xfId="0" applyNumberFormat="1" applyFill="1" applyBorder="1" applyAlignment="1">
      <alignment horizontal="left" vertical="top" wrapText="1"/>
    </xf>
    <xf numFmtId="49" fontId="0" fillId="3" borderId="13" xfId="0" applyNumberFormat="1" applyFill="1" applyBorder="1" applyAlignment="1">
      <alignment wrapText="1"/>
    </xf>
    <xf numFmtId="0" fontId="0" fillId="3" borderId="13" xfId="0" applyFill="1" applyBorder="1" applyAlignment="1">
      <alignment wrapText="1"/>
    </xf>
    <xf numFmtId="0" fontId="0" fillId="3" borderId="13" xfId="0" applyFill="1" applyBorder="1" applyAlignment="1"/>
    <xf numFmtId="0" fontId="0" fillId="3" borderId="13" xfId="0" applyFill="1" applyBorder="1"/>
    <xf numFmtId="0" fontId="8" fillId="3" borderId="13" xfId="0" applyFont="1" applyFill="1" applyBorder="1" applyAlignment="1">
      <alignment vertical="center" wrapText="1"/>
    </xf>
    <xf numFmtId="0" fontId="5" fillId="3" borderId="55" xfId="0" applyFont="1" applyFill="1" applyBorder="1" applyAlignment="1">
      <alignment horizontal="left" vertical="top" wrapText="1"/>
    </xf>
    <xf numFmtId="0" fontId="5" fillId="3" borderId="56" xfId="0" applyFont="1" applyFill="1" applyBorder="1" applyAlignment="1">
      <alignment horizontal="left" vertical="top" wrapText="1"/>
    </xf>
    <xf numFmtId="0" fontId="5" fillId="3" borderId="54" xfId="0" applyFont="1" applyFill="1" applyBorder="1" applyAlignment="1">
      <alignment horizontal="left" vertical="top" wrapText="1"/>
    </xf>
    <xf numFmtId="0" fontId="6" fillId="3" borderId="13" xfId="2" applyFill="1" applyBorder="1"/>
    <xf numFmtId="49" fontId="0" fillId="3" borderId="55" xfId="0" applyNumberFormat="1" applyFill="1" applyBorder="1" applyAlignment="1">
      <alignment horizontal="left" vertical="top" wrapText="1"/>
    </xf>
    <xf numFmtId="49" fontId="0" fillId="3" borderId="56" xfId="0" applyNumberFormat="1" applyFill="1" applyBorder="1" applyAlignment="1">
      <alignment horizontal="left" vertical="top" wrapText="1"/>
    </xf>
    <xf numFmtId="49" fontId="0" fillId="3" borderId="54" xfId="0" applyNumberFormat="1" applyFill="1" applyBorder="1" applyAlignment="1">
      <alignment horizontal="left" vertical="top" wrapText="1"/>
    </xf>
    <xf numFmtId="0" fontId="1" fillId="0" borderId="54" xfId="0" applyFont="1" applyFill="1" applyBorder="1" applyAlignment="1">
      <alignment horizontal="left" vertical="center" wrapText="1"/>
    </xf>
    <xf numFmtId="0" fontId="1" fillId="3" borderId="20" xfId="0" applyFont="1" applyFill="1" applyBorder="1" applyAlignment="1">
      <alignment horizontal="left" vertical="center" wrapText="1"/>
    </xf>
    <xf numFmtId="0" fontId="8" fillId="3" borderId="22" xfId="0" applyFont="1" applyFill="1" applyBorder="1" applyAlignment="1">
      <alignment vertical="center" wrapText="1"/>
    </xf>
    <xf numFmtId="49" fontId="0" fillId="3" borderId="13" xfId="0" applyNumberFormat="1" applyFill="1" applyBorder="1" applyAlignment="1">
      <alignment horizontal="center" wrapText="1"/>
    </xf>
    <xf numFmtId="0" fontId="0" fillId="3" borderId="13" xfId="0" applyFill="1" applyBorder="1" applyAlignment="1">
      <alignment horizontal="center" wrapText="1"/>
    </xf>
    <xf numFmtId="0" fontId="0" fillId="3" borderId="13" xfId="0" applyFill="1" applyBorder="1" applyAlignment="1">
      <alignment horizontal="center"/>
    </xf>
    <xf numFmtId="164" fontId="0" fillId="0" borderId="29" xfId="0" applyNumberFormat="1" applyFill="1" applyBorder="1" applyAlignment="1">
      <alignment horizontal="left" vertical="top" wrapText="1"/>
    </xf>
    <xf numFmtId="164" fontId="0" fillId="0" borderId="26" xfId="0" applyNumberFormat="1" applyFill="1" applyBorder="1" applyAlignment="1">
      <alignment horizontal="left" vertical="top" wrapText="1"/>
    </xf>
    <xf numFmtId="164" fontId="0" fillId="0" borderId="19" xfId="0" applyNumberFormat="1" applyFill="1" applyBorder="1" applyAlignment="1">
      <alignment horizontal="left" vertical="top" wrapText="1"/>
    </xf>
    <xf numFmtId="15" fontId="0" fillId="0" borderId="29" xfId="0" applyNumberFormat="1" applyFill="1" applyBorder="1" applyAlignment="1">
      <alignment horizontal="left" vertical="top" wrapText="1"/>
    </xf>
    <xf numFmtId="15" fontId="0" fillId="0" borderId="26" xfId="0" applyNumberFormat="1" applyFill="1" applyBorder="1" applyAlignment="1">
      <alignment horizontal="left" vertical="top" wrapText="1"/>
    </xf>
    <xf numFmtId="49" fontId="0" fillId="0" borderId="15" xfId="0" applyNumberFormat="1" applyFill="1" applyBorder="1" applyAlignment="1">
      <alignment horizontal="center" wrapText="1"/>
    </xf>
    <xf numFmtId="0" fontId="0" fillId="0" borderId="15" xfId="0" applyFill="1" applyBorder="1" applyAlignment="1">
      <alignment horizontal="center" wrapText="1"/>
    </xf>
    <xf numFmtId="0" fontId="0" fillId="0" borderId="15" xfId="0" applyFill="1" applyBorder="1" applyAlignment="1">
      <alignment horizontal="center"/>
    </xf>
    <xf numFmtId="49" fontId="0" fillId="3" borderId="12" xfId="0" applyNumberFormat="1" applyFill="1" applyBorder="1" applyAlignment="1">
      <alignment horizontal="center" wrapText="1"/>
    </xf>
    <xf numFmtId="0" fontId="0" fillId="3" borderId="12" xfId="0" applyFill="1" applyBorder="1" applyAlignment="1">
      <alignment horizontal="center" wrapText="1"/>
    </xf>
    <xf numFmtId="0" fontId="0" fillId="3" borderId="12" xfId="0" applyFill="1" applyBorder="1" applyAlignment="1">
      <alignment horizontal="center"/>
    </xf>
    <xf numFmtId="0" fontId="0" fillId="3" borderId="14" xfId="0" applyFill="1" applyBorder="1" applyAlignment="1">
      <alignment horizontal="left" vertical="top" wrapText="1"/>
    </xf>
    <xf numFmtId="49" fontId="0" fillId="3" borderId="14" xfId="0" applyNumberFormat="1" applyFill="1" applyBorder="1" applyAlignment="1">
      <alignment horizontal="left" vertical="top" wrapText="1"/>
    </xf>
    <xf numFmtId="0" fontId="0" fillId="3" borderId="12" xfId="0" applyFill="1" applyBorder="1" applyAlignment="1">
      <alignment horizontal="left" vertical="top" wrapText="1"/>
    </xf>
    <xf numFmtId="0" fontId="0" fillId="3" borderId="18" xfId="0" applyFill="1" applyBorder="1" applyAlignment="1">
      <alignment horizontal="left" vertical="top" wrapText="1"/>
    </xf>
    <xf numFmtId="0" fontId="6" fillId="3" borderId="18" xfId="2" applyFill="1" applyBorder="1" applyAlignment="1">
      <alignment horizontal="left" vertical="top" wrapText="1"/>
    </xf>
    <xf numFmtId="0" fontId="0" fillId="3" borderId="13" xfId="0" applyFill="1" applyBorder="1" applyAlignment="1">
      <alignment horizontal="left" vertical="top" wrapText="1"/>
    </xf>
    <xf numFmtId="0" fontId="8" fillId="3" borderId="14" xfId="0" applyFont="1" applyFill="1" applyBorder="1" applyAlignment="1">
      <alignment horizontal="left" vertical="center"/>
    </xf>
    <xf numFmtId="0" fontId="1" fillId="0" borderId="16" xfId="0" applyFont="1" applyBorder="1" applyAlignment="1">
      <alignment horizontal="left" vertical="center"/>
    </xf>
    <xf numFmtId="0" fontId="1" fillId="0" borderId="14" xfId="0" applyFont="1" applyBorder="1" applyAlignment="1">
      <alignment horizontal="left" vertical="center"/>
    </xf>
    <xf numFmtId="0" fontId="1" fillId="0" borderId="10" xfId="0" applyFont="1" applyBorder="1" applyAlignment="1">
      <alignment horizontal="left" vertical="center"/>
    </xf>
    <xf numFmtId="0" fontId="1" fillId="0" borderId="14" xfId="0" applyFont="1" applyFill="1" applyBorder="1" applyAlignment="1">
      <alignment horizontal="left" vertical="center"/>
    </xf>
    <xf numFmtId="0" fontId="8" fillId="3" borderId="13" xfId="0" applyFont="1" applyFill="1" applyBorder="1" applyAlignment="1">
      <alignment horizontal="left" vertical="center" wrapText="1"/>
    </xf>
    <xf numFmtId="0" fontId="1" fillId="0" borderId="16" xfId="0" applyFont="1" applyFill="1" applyBorder="1" applyAlignment="1">
      <alignment horizontal="left" vertical="center"/>
    </xf>
    <xf numFmtId="49" fontId="1" fillId="0" borderId="16" xfId="0" applyNumberFormat="1" applyFont="1" applyFill="1" applyBorder="1" applyAlignment="1">
      <alignment horizontal="left" vertical="center"/>
    </xf>
    <xf numFmtId="0" fontId="8" fillId="3" borderId="18" xfId="0" applyFont="1" applyFill="1" applyBorder="1" applyAlignment="1">
      <alignment horizontal="left" vertical="center"/>
    </xf>
    <xf numFmtId="0" fontId="8" fillId="3" borderId="12" xfId="0" applyFont="1" applyFill="1" applyBorder="1" applyAlignment="1">
      <alignment horizontal="left" vertical="center" wrapText="1"/>
    </xf>
    <xf numFmtId="49" fontId="0" fillId="0" borderId="36" xfId="0" applyNumberFormat="1" applyFill="1" applyBorder="1" applyAlignment="1">
      <alignment horizontal="left" vertical="top" wrapText="1"/>
    </xf>
    <xf numFmtId="49" fontId="0" fillId="0" borderId="39" xfId="0" applyNumberFormat="1" applyFill="1" applyBorder="1" applyAlignment="1">
      <alignment horizontal="left" vertical="top" wrapText="1"/>
    </xf>
    <xf numFmtId="0" fontId="0" fillId="0" borderId="34" xfId="0" applyFill="1" applyBorder="1" applyAlignment="1">
      <alignment horizontal="left" vertical="top" wrapText="1"/>
    </xf>
    <xf numFmtId="49" fontId="0" fillId="0" borderId="38" xfId="0" applyNumberFormat="1" applyFill="1" applyBorder="1"/>
    <xf numFmtId="49" fontId="8" fillId="3" borderId="21" xfId="0" applyNumberFormat="1" applyFont="1" applyFill="1" applyBorder="1" applyAlignment="1">
      <alignment vertical="center" wrapText="1"/>
    </xf>
    <xf numFmtId="49" fontId="0" fillId="3" borderId="12" xfId="0" applyNumberFormat="1" applyFill="1" applyBorder="1"/>
    <xf numFmtId="49" fontId="0" fillId="3" borderId="24" xfId="0" applyNumberFormat="1" applyFill="1" applyBorder="1"/>
    <xf numFmtId="49" fontId="6" fillId="3" borderId="12" xfId="2" applyNumberFormat="1" applyFill="1" applyBorder="1"/>
    <xf numFmtId="49" fontId="8" fillId="3" borderId="22" xfId="0" applyNumberFormat="1" applyFont="1" applyFill="1" applyBorder="1" applyAlignment="1">
      <alignment vertical="center" wrapText="1"/>
    </xf>
    <xf numFmtId="49" fontId="0" fillId="3" borderId="13" xfId="0" applyNumberFormat="1" applyFill="1" applyBorder="1"/>
    <xf numFmtId="49" fontId="0" fillId="3" borderId="56" xfId="0" applyNumberFormat="1" applyFill="1" applyBorder="1"/>
    <xf numFmtId="49" fontId="1" fillId="0" borderId="57" xfId="0" applyNumberFormat="1" applyFont="1" applyFill="1" applyBorder="1" applyAlignment="1">
      <alignment vertical="center"/>
    </xf>
    <xf numFmtId="0" fontId="0" fillId="0" borderId="53" xfId="0" applyFill="1" applyBorder="1" applyAlignment="1">
      <alignment horizontal="left" vertical="top" wrapText="1"/>
    </xf>
    <xf numFmtId="49" fontId="0" fillId="0" borderId="58" xfId="0" applyNumberFormat="1" applyFill="1" applyBorder="1"/>
    <xf numFmtId="49" fontId="0" fillId="0" borderId="24" xfId="0" applyNumberFormat="1" applyBorder="1" applyAlignment="1">
      <alignment horizontal="left" vertical="top" wrapText="1"/>
    </xf>
    <xf numFmtId="49" fontId="0" fillId="0" borderId="24" xfId="0" applyNumberFormat="1" applyFill="1" applyBorder="1"/>
    <xf numFmtId="49" fontId="1" fillId="3" borderId="13" xfId="0" applyNumberFormat="1" applyFont="1" applyFill="1" applyBorder="1" applyAlignment="1">
      <alignment horizontal="left" vertical="center"/>
    </xf>
    <xf numFmtId="49" fontId="8" fillId="5" borderId="51" xfId="0" applyNumberFormat="1" applyFont="1" applyFill="1" applyBorder="1" applyAlignment="1">
      <alignment vertical="center" wrapText="1"/>
    </xf>
    <xf numFmtId="49" fontId="0" fillId="5" borderId="35" xfId="0" applyNumberFormat="1" applyFill="1" applyBorder="1"/>
    <xf numFmtId="0" fontId="0" fillId="5" borderId="40" xfId="0" applyFill="1" applyBorder="1" applyAlignment="1">
      <alignment horizontal="left" vertical="top" wrapText="1"/>
    </xf>
    <xf numFmtId="49" fontId="0" fillId="5" borderId="0" xfId="0" applyNumberFormat="1" applyFill="1" applyBorder="1"/>
    <xf numFmtId="0" fontId="8" fillId="3" borderId="54" xfId="0" applyFont="1" applyFill="1" applyBorder="1" applyAlignment="1">
      <alignment horizontal="left" vertical="center" wrapText="1"/>
    </xf>
    <xf numFmtId="49" fontId="8" fillId="3" borderId="54" xfId="0" applyNumberFormat="1" applyFont="1" applyFill="1" applyBorder="1" applyAlignment="1">
      <alignment horizontal="left" vertical="center" wrapText="1"/>
    </xf>
    <xf numFmtId="0" fontId="8" fillId="3" borderId="33" xfId="0" applyFont="1" applyFill="1" applyBorder="1" applyAlignment="1">
      <alignment horizontal="left" vertical="center" wrapText="1"/>
    </xf>
    <xf numFmtId="0" fontId="1" fillId="0" borderId="46" xfId="0" applyFont="1" applyBorder="1" applyAlignment="1">
      <alignment horizontal="left" vertical="center"/>
    </xf>
    <xf numFmtId="0" fontId="0" fillId="0" borderId="46" xfId="0" applyBorder="1" applyAlignment="1">
      <alignment horizontal="left" vertical="top" wrapText="1"/>
    </xf>
    <xf numFmtId="0" fontId="0" fillId="0" borderId="35" xfId="0" applyBorder="1" applyAlignment="1">
      <alignment horizontal="left" vertical="top" wrapText="1"/>
    </xf>
    <xf numFmtId="0" fontId="0" fillId="0" borderId="35" xfId="0" applyBorder="1" applyAlignment="1">
      <alignment wrapText="1"/>
    </xf>
    <xf numFmtId="0" fontId="0" fillId="0" borderId="35" xfId="0" applyBorder="1"/>
    <xf numFmtId="0" fontId="0" fillId="0" borderId="14" xfId="0" applyFill="1" applyBorder="1" applyAlignment="1">
      <alignment horizontal="left" vertical="center" wrapText="1"/>
    </xf>
    <xf numFmtId="0" fontId="0" fillId="0" borderId="14" xfId="0" applyBorder="1" applyAlignment="1">
      <alignment horizontal="left" vertical="center" wrapText="1"/>
    </xf>
    <xf numFmtId="0" fontId="0" fillId="0" borderId="12" xfId="0" applyBorder="1" applyAlignment="1">
      <alignment horizontal="left" vertical="center" wrapText="1"/>
    </xf>
    <xf numFmtId="0" fontId="0" fillId="0" borderId="12" xfId="0" applyBorder="1" applyAlignment="1">
      <alignment vertical="center" wrapText="1"/>
    </xf>
    <xf numFmtId="0" fontId="0" fillId="0" borderId="12" xfId="0" applyBorder="1" applyAlignment="1">
      <alignment vertical="center"/>
    </xf>
    <xf numFmtId="0" fontId="1" fillId="0" borderId="18" xfId="0" applyFont="1" applyBorder="1" applyAlignment="1">
      <alignment horizontal="left" vertical="center"/>
    </xf>
    <xf numFmtId="0" fontId="0" fillId="0" borderId="18" xfId="0" applyBorder="1" applyAlignment="1">
      <alignment horizontal="left" vertical="top" wrapText="1"/>
    </xf>
    <xf numFmtId="0" fontId="0" fillId="0" borderId="18" xfId="0" applyFill="1" applyBorder="1" applyAlignment="1">
      <alignment horizontal="left" vertical="top" wrapText="1"/>
    </xf>
    <xf numFmtId="49" fontId="0" fillId="0" borderId="18" xfId="0" applyNumberFormat="1" applyBorder="1" applyAlignment="1">
      <alignment horizontal="left" vertical="top" wrapText="1"/>
    </xf>
    <xf numFmtId="0" fontId="0" fillId="0" borderId="13" xfId="0" applyBorder="1" applyAlignment="1">
      <alignment horizontal="left" vertical="top" wrapText="1"/>
    </xf>
    <xf numFmtId="0" fontId="0" fillId="0" borderId="13" xfId="0" applyBorder="1" applyAlignment="1">
      <alignment wrapText="1"/>
    </xf>
    <xf numFmtId="0" fontId="0" fillId="0" borderId="13" xfId="0" applyBorder="1"/>
    <xf numFmtId="0" fontId="16" fillId="0" borderId="16" xfId="0" applyFont="1" applyBorder="1" applyAlignment="1">
      <alignment horizontal="left" vertical="top" wrapText="1"/>
    </xf>
    <xf numFmtId="0" fontId="1" fillId="0" borderId="61" xfId="0" applyFont="1" applyFill="1" applyBorder="1" applyAlignment="1">
      <alignment horizontal="left" vertical="center"/>
    </xf>
    <xf numFmtId="0" fontId="0" fillId="0" borderId="62" xfId="0" applyFill="1" applyBorder="1" applyAlignment="1">
      <alignment horizontal="left" vertical="top" wrapText="1"/>
    </xf>
    <xf numFmtId="0" fontId="0" fillId="0" borderId="62" xfId="0" applyBorder="1" applyAlignment="1">
      <alignment horizontal="left" vertical="top" wrapText="1"/>
    </xf>
    <xf numFmtId="0" fontId="0" fillId="0" borderId="62" xfId="0" applyBorder="1" applyAlignment="1">
      <alignment vertical="top" wrapText="1"/>
    </xf>
    <xf numFmtId="0" fontId="0" fillId="0" borderId="62" xfId="0" applyBorder="1"/>
    <xf numFmtId="0" fontId="0" fillId="0" borderId="62" xfId="0" applyBorder="1" applyAlignment="1">
      <alignment wrapText="1"/>
    </xf>
    <xf numFmtId="0" fontId="1" fillId="0" borderId="63" xfId="0" applyFont="1" applyFill="1" applyBorder="1" applyAlignment="1">
      <alignment horizontal="left" vertical="center"/>
    </xf>
    <xf numFmtId="0" fontId="0" fillId="0" borderId="64" xfId="0" applyFill="1" applyBorder="1" applyAlignment="1">
      <alignment horizontal="left" vertical="top" wrapText="1"/>
    </xf>
    <xf numFmtId="0" fontId="0" fillId="0" borderId="64" xfId="0" applyBorder="1" applyAlignment="1">
      <alignment horizontal="left" vertical="top" wrapText="1"/>
    </xf>
    <xf numFmtId="0" fontId="0" fillId="0" borderId="64" xfId="0" applyBorder="1"/>
    <xf numFmtId="0" fontId="0" fillId="0" borderId="64" xfId="0" applyBorder="1" applyAlignment="1">
      <alignment wrapText="1"/>
    </xf>
    <xf numFmtId="0" fontId="0" fillId="0" borderId="65" xfId="0" applyBorder="1" applyAlignment="1">
      <alignment horizontal="left" vertical="top" wrapText="1"/>
    </xf>
    <xf numFmtId="0" fontId="0" fillId="0" borderId="64" xfId="0" applyBorder="1" applyAlignment="1"/>
    <xf numFmtId="0" fontId="0" fillId="0" borderId="16" xfId="0" applyBorder="1" applyAlignment="1">
      <alignment horizontal="left" vertical="top"/>
    </xf>
    <xf numFmtId="0" fontId="6" fillId="0" borderId="16" xfId="2" applyFill="1" applyBorder="1" applyAlignment="1">
      <alignment horizontal="left" vertical="top" wrapText="1"/>
    </xf>
    <xf numFmtId="0" fontId="15" fillId="0" borderId="16" xfId="2" applyFont="1" applyFill="1" applyBorder="1" applyAlignment="1">
      <alignment horizontal="left" vertical="top" wrapText="1"/>
    </xf>
    <xf numFmtId="0" fontId="15" fillId="0" borderId="14" xfId="2" applyFont="1" applyFill="1" applyBorder="1" applyAlignment="1">
      <alignment horizontal="left" vertical="top" wrapText="1"/>
    </xf>
    <xf numFmtId="0" fontId="6" fillId="0" borderId="14" xfId="2" applyFill="1" applyBorder="1" applyAlignment="1">
      <alignment horizontal="left" vertical="center" wrapText="1"/>
    </xf>
    <xf numFmtId="0" fontId="1" fillId="0" borderId="68" xfId="0" applyFont="1" applyFill="1" applyBorder="1" applyAlignment="1">
      <alignment horizontal="left" vertical="center"/>
    </xf>
    <xf numFmtId="0" fontId="1" fillId="0" borderId="68" xfId="0" applyFont="1" applyFill="1" applyBorder="1" applyAlignment="1">
      <alignment horizontal="left" vertical="top" wrapText="1"/>
    </xf>
    <xf numFmtId="0" fontId="1" fillId="0" borderId="67" xfId="0" applyFont="1" applyBorder="1" applyAlignment="1">
      <alignment horizontal="left" vertical="top" wrapText="1"/>
    </xf>
    <xf numFmtId="0" fontId="1" fillId="0" borderId="67" xfId="0" applyFont="1" applyBorder="1" applyAlignment="1">
      <alignment wrapText="1"/>
    </xf>
    <xf numFmtId="0" fontId="1" fillId="0" borderId="67" xfId="0" applyFont="1" applyBorder="1"/>
    <xf numFmtId="0" fontId="8" fillId="0" borderId="27" xfId="0" applyFont="1" applyBorder="1" applyAlignment="1">
      <alignment horizontal="left" vertical="top" wrapText="1"/>
    </xf>
    <xf numFmtId="0" fontId="8" fillId="0" borderId="24" xfId="0" applyFont="1" applyBorder="1" applyAlignment="1">
      <alignment horizontal="left" vertical="top" wrapText="1"/>
    </xf>
    <xf numFmtId="0" fontId="8" fillId="0" borderId="20" xfId="0" applyFont="1" applyBorder="1" applyAlignment="1">
      <alignment horizontal="left" vertical="top" wrapText="1"/>
    </xf>
    <xf numFmtId="0" fontId="2" fillId="0" borderId="0" xfId="1"/>
    <xf numFmtId="0" fontId="16" fillId="0" borderId="16" xfId="0" applyFont="1" applyFill="1" applyBorder="1" applyAlignment="1">
      <alignment horizontal="left" vertical="top" wrapText="1"/>
    </xf>
    <xf numFmtId="0" fontId="0" fillId="0" borderId="14" xfId="0" applyBorder="1"/>
    <xf numFmtId="0" fontId="0" fillId="0" borderId="14" xfId="0" applyBorder="1" applyAlignment="1">
      <alignment vertical="center"/>
    </xf>
    <xf numFmtId="0" fontId="0" fillId="0" borderId="0" xfId="0" applyBorder="1" applyAlignment="1">
      <alignment horizontal="left" vertical="center" wrapText="1"/>
    </xf>
    <xf numFmtId="0" fontId="0" fillId="0" borderId="59" xfId="0" applyBorder="1" applyAlignment="1">
      <alignment horizontal="left" vertical="top" wrapText="1"/>
    </xf>
    <xf numFmtId="0" fontId="0" fillId="0" borderId="16" xfId="0" applyBorder="1"/>
    <xf numFmtId="0" fontId="0" fillId="0" borderId="60" xfId="0" applyBorder="1" applyAlignment="1">
      <alignment horizontal="left" vertical="top" wrapText="1"/>
    </xf>
    <xf numFmtId="0" fontId="0" fillId="0" borderId="66" xfId="0" applyBorder="1" applyAlignment="1">
      <alignment horizontal="left" vertical="top" wrapText="1"/>
    </xf>
    <xf numFmtId="0" fontId="0" fillId="0" borderId="14" xfId="0" applyFill="1" applyBorder="1"/>
    <xf numFmtId="0" fontId="0" fillId="0" borderId="15" xfId="0" applyFill="1" applyBorder="1" applyAlignment="1">
      <alignment horizontal="left" vertical="top" wrapText="1"/>
    </xf>
    <xf numFmtId="0" fontId="0" fillId="0" borderId="46" xfId="0" applyFill="1" applyBorder="1" applyAlignment="1">
      <alignment horizontal="left" vertical="top" wrapText="1"/>
    </xf>
    <xf numFmtId="0" fontId="7" fillId="0" borderId="0" xfId="0" applyFont="1"/>
    <xf numFmtId="49" fontId="5" fillId="0" borderId="12" xfId="0" applyNumberFormat="1" applyFont="1" applyBorder="1" applyAlignment="1">
      <alignment horizontal="left" vertical="top" wrapText="1"/>
    </xf>
    <xf numFmtId="0" fontId="1" fillId="0" borderId="11" xfId="0" applyFont="1" applyBorder="1" applyAlignment="1">
      <alignment wrapText="1"/>
    </xf>
    <xf numFmtId="0" fontId="0" fillId="0" borderId="0" xfId="0" applyAlignment="1">
      <alignment wrapText="1"/>
    </xf>
    <xf numFmtId="0" fontId="0" fillId="0" borderId="23" xfId="0" applyFill="1" applyBorder="1" applyAlignment="1">
      <alignment horizontal="left" vertical="top" wrapText="1"/>
    </xf>
    <xf numFmtId="0" fontId="0" fillId="4" borderId="15" xfId="0" applyFill="1" applyBorder="1" applyAlignment="1">
      <alignment vertical="top"/>
    </xf>
    <xf numFmtId="0" fontId="0" fillId="0" borderId="69" xfId="0" applyBorder="1" applyAlignment="1">
      <alignment horizontal="left" vertical="top" wrapText="1"/>
    </xf>
    <xf numFmtId="0" fontId="0" fillId="0" borderId="69" xfId="0" applyBorder="1" applyAlignment="1">
      <alignment wrapText="1"/>
    </xf>
    <xf numFmtId="0" fontId="0" fillId="0" borderId="16" xfId="0" applyFont="1" applyBorder="1" applyAlignment="1">
      <alignment horizontal="left" vertical="top" wrapText="1"/>
    </xf>
    <xf numFmtId="0" fontId="0" fillId="0" borderId="70" xfId="0" applyBorder="1"/>
    <xf numFmtId="0" fontId="0" fillId="0" borderId="71" xfId="0" applyBorder="1" applyAlignment="1">
      <alignment vertical="top" wrapText="1"/>
    </xf>
    <xf numFmtId="0" fontId="0" fillId="0" borderId="62" xfId="0" applyFill="1" applyBorder="1" applyAlignment="1">
      <alignment vertical="top" wrapText="1"/>
    </xf>
    <xf numFmtId="0" fontId="0" fillId="0" borderId="64" xfId="0" applyFill="1" applyBorder="1" applyAlignment="1">
      <alignment vertical="top"/>
    </xf>
    <xf numFmtId="0" fontId="0" fillId="0" borderId="72" xfId="0" applyBorder="1"/>
    <xf numFmtId="0" fontId="1" fillId="6" borderId="5" xfId="0" applyFont="1" applyFill="1" applyBorder="1" applyAlignment="1">
      <alignment wrapText="1"/>
    </xf>
    <xf numFmtId="0" fontId="1" fillId="6" borderId="4" xfId="0" applyFont="1" applyFill="1" applyBorder="1" applyAlignment="1">
      <alignment wrapText="1"/>
    </xf>
    <xf numFmtId="0" fontId="1" fillId="6" borderId="6" xfId="0" applyFont="1" applyFill="1" applyBorder="1" applyAlignment="1">
      <alignment wrapText="1"/>
    </xf>
    <xf numFmtId="0" fontId="1" fillId="6" borderId="0" xfId="0" applyFont="1" applyFill="1" applyAlignment="1">
      <alignment wrapText="1"/>
    </xf>
    <xf numFmtId="0" fontId="0" fillId="0" borderId="0" xfId="0" applyFill="1" applyAlignment="1">
      <alignment wrapText="1"/>
    </xf>
    <xf numFmtId="14" fontId="0" fillId="0" borderId="0" xfId="0" applyNumberFormat="1"/>
    <xf numFmtId="0" fontId="6" fillId="0" borderId="0" xfId="2" applyFill="1"/>
    <xf numFmtId="0" fontId="20" fillId="0" borderId="0" xfId="0" applyFont="1"/>
    <xf numFmtId="0" fontId="0" fillId="4" borderId="15" xfId="0" applyFill="1" applyBorder="1" applyAlignment="1">
      <alignment horizontal="left" vertical="top" wrapText="1"/>
    </xf>
    <xf numFmtId="0" fontId="0" fillId="4" borderId="73" xfId="0" applyFill="1" applyBorder="1" applyAlignment="1">
      <alignment horizontal="left" vertical="top" wrapText="1"/>
    </xf>
    <xf numFmtId="0" fontId="15" fillId="4" borderId="26" xfId="1" applyFont="1" applyFill="1" applyBorder="1" applyAlignment="1">
      <alignment horizontal="left" vertical="top" wrapText="1"/>
    </xf>
    <xf numFmtId="0" fontId="15" fillId="4" borderId="73" xfId="1" applyFont="1" applyFill="1" applyBorder="1" applyAlignment="1">
      <alignment horizontal="left" vertical="top" wrapText="1"/>
    </xf>
    <xf numFmtId="0" fontId="0" fillId="4" borderId="74" xfId="0" applyFill="1" applyBorder="1" applyAlignment="1">
      <alignment horizontal="left" vertical="top" wrapText="1"/>
    </xf>
    <xf numFmtId="0" fontId="19" fillId="4" borderId="74" xfId="0" applyFont="1" applyFill="1" applyBorder="1" applyAlignment="1">
      <alignment horizontal="left" vertical="top" wrapText="1"/>
    </xf>
    <xf numFmtId="0" fontId="19" fillId="4" borderId="73" xfId="0" applyFont="1" applyFill="1" applyBorder="1" applyAlignment="1">
      <alignment horizontal="left" vertical="top" wrapText="1"/>
    </xf>
    <xf numFmtId="0" fontId="0" fillId="4" borderId="75" xfId="0" applyFill="1" applyBorder="1" applyAlignment="1">
      <alignment horizontal="left" vertical="top" wrapText="1"/>
    </xf>
    <xf numFmtId="0" fontId="0" fillId="4" borderId="76" xfId="0" applyFill="1" applyBorder="1" applyAlignment="1">
      <alignment horizontal="left" vertical="top" wrapText="1"/>
    </xf>
    <xf numFmtId="0" fontId="0" fillId="0" borderId="34" xfId="0" applyBorder="1" applyAlignment="1">
      <alignment horizontal="left" vertical="top" wrapText="1"/>
    </xf>
    <xf numFmtId="0" fontId="0" fillId="0" borderId="44" xfId="0" applyBorder="1"/>
    <xf numFmtId="49" fontId="0" fillId="0" borderId="43" xfId="0" applyNumberFormat="1" applyFill="1" applyBorder="1"/>
    <xf numFmtId="0" fontId="7" fillId="0" borderId="77" xfId="0" applyFont="1" applyBorder="1"/>
    <xf numFmtId="0" fontId="0" fillId="0" borderId="42" xfId="0" applyFill="1" applyBorder="1" applyAlignment="1">
      <alignment horizontal="left" vertical="top" wrapText="1"/>
    </xf>
    <xf numFmtId="0" fontId="0" fillId="0" borderId="43" xfId="0" applyFill="1" applyBorder="1" applyAlignment="1">
      <alignment horizontal="left" vertical="top" wrapText="1"/>
    </xf>
    <xf numFmtId="49" fontId="0" fillId="0" borderId="41" xfId="0" applyNumberFormat="1" applyFill="1" applyBorder="1" applyAlignment="1">
      <alignment horizontal="left" vertical="top" wrapText="1"/>
    </xf>
    <xf numFmtId="0" fontId="0" fillId="0" borderId="78" xfId="0" applyBorder="1" applyAlignment="1">
      <alignment vertical="top" wrapText="1"/>
    </xf>
    <xf numFmtId="49" fontId="0" fillId="3" borderId="24" xfId="0" applyNumberFormat="1" applyFill="1" applyBorder="1" applyAlignment="1">
      <alignment horizontal="left" vertical="top" wrapText="1"/>
    </xf>
    <xf numFmtId="49" fontId="0" fillId="3" borderId="20" xfId="0" applyNumberFormat="1" applyFill="1" applyBorder="1" applyAlignment="1">
      <alignment horizontal="left" vertical="top" wrapText="1"/>
    </xf>
    <xf numFmtId="0" fontId="0" fillId="4" borderId="79" xfId="0" applyFill="1" applyBorder="1" applyAlignment="1">
      <alignment horizontal="left" vertical="top" wrapText="1"/>
    </xf>
    <xf numFmtId="0" fontId="0" fillId="4" borderId="80" xfId="0" applyFill="1" applyBorder="1" applyAlignment="1">
      <alignment horizontal="left" vertical="top" wrapText="1"/>
    </xf>
    <xf numFmtId="0" fontId="0" fillId="4" borderId="81" xfId="0" applyFill="1" applyBorder="1" applyAlignment="1">
      <alignment horizontal="left" vertical="top" wrapText="1"/>
    </xf>
    <xf numFmtId="0" fontId="1" fillId="5" borderId="1" xfId="0" applyFont="1" applyFill="1" applyBorder="1" applyAlignment="1">
      <alignment horizontal="left"/>
    </xf>
    <xf numFmtId="0" fontId="1" fillId="5" borderId="2" xfId="0" applyFont="1" applyFill="1" applyBorder="1" applyAlignment="1">
      <alignment horizontal="left"/>
    </xf>
    <xf numFmtId="0" fontId="1" fillId="5" borderId="3" xfId="0" applyFont="1" applyFill="1" applyBorder="1" applyAlignment="1">
      <alignment horizontal="left"/>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0" xfId="0" applyFont="1" applyAlignment="1">
      <alignment horizontal="left"/>
    </xf>
  </cellXfs>
  <cellStyles count="3">
    <cellStyle name="Bad" xfId="2" builtinId="27"/>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6"/>
  <sheetViews>
    <sheetView zoomScaleNormal="100" workbookViewId="0">
      <pane xSplit="1" ySplit="2" topLeftCell="B3" activePane="bottomRight" state="frozen"/>
      <selection pane="topRight" activeCell="B1" sqref="B1"/>
      <selection pane="bottomLeft" activeCell="A3" sqref="A3"/>
      <selection pane="bottomRight" activeCell="B23" sqref="B23"/>
    </sheetView>
  </sheetViews>
  <sheetFormatPr defaultRowHeight="15" x14ac:dyDescent="0.25"/>
  <cols>
    <col min="1" max="1" width="49.85546875" bestFit="1" customWidth="1"/>
    <col min="2" max="2" width="31" customWidth="1"/>
    <col min="3" max="3" width="34.7109375" customWidth="1"/>
    <col min="4" max="4" width="52.7109375" customWidth="1"/>
    <col min="5" max="5" width="42.5703125" customWidth="1"/>
  </cols>
  <sheetData>
    <row r="1" spans="1:5" s="107" customFormat="1" ht="18.75" x14ac:dyDescent="0.25">
      <c r="A1" s="108" t="s">
        <v>280</v>
      </c>
      <c r="B1" s="109"/>
      <c r="C1" s="110"/>
      <c r="D1" s="110"/>
      <c r="E1" s="110"/>
    </row>
    <row r="2" spans="1:5" x14ac:dyDescent="0.25">
      <c r="A2" s="87" t="s">
        <v>117</v>
      </c>
      <c r="B2" s="83"/>
      <c r="C2" s="84"/>
      <c r="D2" s="84"/>
      <c r="E2" s="84"/>
    </row>
    <row r="3" spans="1:5" ht="18.75" x14ac:dyDescent="0.25">
      <c r="A3" s="100" t="s">
        <v>281</v>
      </c>
      <c r="B3" s="98"/>
      <c r="C3" s="99"/>
      <c r="D3" s="99"/>
      <c r="E3" s="99"/>
    </row>
    <row r="4" spans="1:5" s="102" customFormat="1" x14ac:dyDescent="0.25">
      <c r="A4" s="101" t="s">
        <v>163</v>
      </c>
      <c r="B4" s="81"/>
      <c r="C4" s="85"/>
      <c r="D4" s="85"/>
      <c r="E4" s="85"/>
    </row>
    <row r="5" spans="1:5" s="102" customFormat="1" x14ac:dyDescent="0.25">
      <c r="A5" s="103" t="s">
        <v>164</v>
      </c>
      <c r="B5" s="13"/>
      <c r="C5" s="60"/>
      <c r="D5" s="60"/>
      <c r="E5" s="60"/>
    </row>
    <row r="6" spans="1:5" ht="25.5" customHeight="1" x14ac:dyDescent="0.25">
      <c r="A6" s="97" t="s">
        <v>282</v>
      </c>
      <c r="B6" s="98"/>
      <c r="C6" s="99"/>
      <c r="D6" s="99"/>
      <c r="E6" s="99"/>
    </row>
    <row r="7" spans="1:5" x14ac:dyDescent="0.25">
      <c r="A7" s="88" t="s">
        <v>165</v>
      </c>
      <c r="B7" s="81"/>
      <c r="C7" s="85"/>
      <c r="D7" s="85"/>
      <c r="E7" s="85"/>
    </row>
    <row r="8" spans="1:5" x14ac:dyDescent="0.25">
      <c r="A8" s="88" t="s">
        <v>166</v>
      </c>
      <c r="B8" s="81"/>
      <c r="C8" s="85"/>
      <c r="D8" s="85"/>
      <c r="E8" s="85"/>
    </row>
    <row r="9" spans="1:5" x14ac:dyDescent="0.25">
      <c r="A9" s="88" t="s">
        <v>167</v>
      </c>
      <c r="B9" s="81"/>
      <c r="C9" s="85"/>
      <c r="D9" s="85"/>
      <c r="E9" s="85"/>
    </row>
    <row r="10" spans="1:5" x14ac:dyDescent="0.25">
      <c r="A10" s="88" t="s">
        <v>168</v>
      </c>
      <c r="B10" s="81"/>
      <c r="C10" s="85"/>
      <c r="D10" s="85"/>
      <c r="E10" s="85"/>
    </row>
    <row r="11" spans="1:5" x14ac:dyDescent="0.25">
      <c r="A11" s="88" t="s">
        <v>169</v>
      </c>
      <c r="B11" s="81"/>
      <c r="C11" s="85"/>
      <c r="D11" s="85"/>
      <c r="E11" s="85"/>
    </row>
    <row r="12" spans="1:5" x14ac:dyDescent="0.25">
      <c r="A12" s="88" t="s">
        <v>170</v>
      </c>
      <c r="B12" s="81"/>
      <c r="C12" s="85"/>
      <c r="D12" s="85"/>
      <c r="E12" s="85"/>
    </row>
    <row r="13" spans="1:5" x14ac:dyDescent="0.25">
      <c r="A13" s="88" t="s">
        <v>171</v>
      </c>
      <c r="B13" s="81"/>
      <c r="C13" s="85"/>
      <c r="D13" s="85"/>
      <c r="E13" s="85"/>
    </row>
    <row r="14" spans="1:5" x14ac:dyDescent="0.25">
      <c r="A14" s="89" t="s">
        <v>172</v>
      </c>
      <c r="B14" s="82"/>
      <c r="C14" s="86"/>
      <c r="D14" s="86"/>
      <c r="E14" s="86"/>
    </row>
    <row r="15" spans="1:5" s="107" customFormat="1" ht="15.75" x14ac:dyDescent="0.25">
      <c r="A15" s="104" t="s">
        <v>283</v>
      </c>
      <c r="B15" s="105"/>
      <c r="C15" s="106"/>
      <c r="D15" s="106"/>
      <c r="E15" s="106"/>
    </row>
    <row r="16" spans="1:5" s="102" customFormat="1" ht="49.5" customHeight="1" x14ac:dyDescent="0.25">
      <c r="A16" s="111" t="s">
        <v>173</v>
      </c>
      <c r="B16" s="112"/>
      <c r="C16" s="113"/>
      <c r="D16" s="113"/>
      <c r="E16" s="113"/>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I3" sqref="I3"/>
    </sheetView>
  </sheetViews>
  <sheetFormatPr defaultRowHeight="15" x14ac:dyDescent="0.25"/>
  <cols>
    <col min="1" max="1" width="29.7109375" bestFit="1" customWidth="1"/>
    <col min="2" max="2" width="45.42578125" bestFit="1" customWidth="1"/>
    <col min="3" max="3" width="10.7109375" bestFit="1" customWidth="1"/>
    <col min="4" max="4" width="16.85546875" customWidth="1"/>
    <col min="5" max="5" width="20.42578125" bestFit="1" customWidth="1"/>
    <col min="6" max="6" width="21.5703125" bestFit="1" customWidth="1"/>
    <col min="7" max="7" width="42.140625" bestFit="1" customWidth="1"/>
    <col min="8" max="8" width="17.5703125" bestFit="1" customWidth="1"/>
  </cols>
  <sheetData>
    <row r="1" spans="1:9" ht="15.75" thickBot="1" x14ac:dyDescent="0.3">
      <c r="A1" s="9" t="s">
        <v>7</v>
      </c>
      <c r="B1" s="9" t="s">
        <v>8</v>
      </c>
      <c r="C1" s="9" t="s">
        <v>25</v>
      </c>
      <c r="D1" s="10" t="s">
        <v>33</v>
      </c>
      <c r="E1" s="10" t="s">
        <v>123</v>
      </c>
      <c r="F1" s="10" t="s">
        <v>128</v>
      </c>
      <c r="G1" s="10" t="s">
        <v>143</v>
      </c>
      <c r="H1" s="10" t="s">
        <v>266</v>
      </c>
      <c r="I1" s="10" t="s">
        <v>274</v>
      </c>
    </row>
    <row r="2" spans="1:9" x14ac:dyDescent="0.25">
      <c r="A2" s="8" t="s">
        <v>9</v>
      </c>
      <c r="B2" s="8" t="s">
        <v>10</v>
      </c>
      <c r="C2" t="s">
        <v>26</v>
      </c>
      <c r="D2" t="s">
        <v>34</v>
      </c>
      <c r="E2" t="s">
        <v>124</v>
      </c>
      <c r="F2" t="s">
        <v>129</v>
      </c>
      <c r="G2" t="s">
        <v>144</v>
      </c>
      <c r="H2" t="s">
        <v>267</v>
      </c>
      <c r="I2" t="s">
        <v>275</v>
      </c>
    </row>
    <row r="3" spans="1:9" x14ac:dyDescent="0.25">
      <c r="A3" s="8" t="s">
        <v>11</v>
      </c>
      <c r="B3" s="8" t="s">
        <v>12</v>
      </c>
      <c r="C3" t="s">
        <v>27</v>
      </c>
      <c r="D3" t="s">
        <v>35</v>
      </c>
      <c r="E3" t="s">
        <v>125</v>
      </c>
      <c r="F3" t="s">
        <v>130</v>
      </c>
      <c r="G3" t="s">
        <v>145</v>
      </c>
      <c r="H3" t="s">
        <v>268</v>
      </c>
      <c r="I3" t="s">
        <v>276</v>
      </c>
    </row>
    <row r="4" spans="1:9" x14ac:dyDescent="0.25">
      <c r="A4" s="8"/>
      <c r="B4" s="8" t="s">
        <v>13</v>
      </c>
      <c r="C4" t="s">
        <v>28</v>
      </c>
      <c r="E4" t="s">
        <v>24</v>
      </c>
      <c r="F4" t="s">
        <v>24</v>
      </c>
      <c r="G4" t="s">
        <v>146</v>
      </c>
    </row>
    <row r="5" spans="1:9" x14ac:dyDescent="0.25">
      <c r="A5" s="8"/>
      <c r="B5" s="8" t="s">
        <v>1</v>
      </c>
      <c r="C5" t="s">
        <v>29</v>
      </c>
      <c r="E5" t="s">
        <v>126</v>
      </c>
      <c r="G5" t="s">
        <v>147</v>
      </c>
    </row>
    <row r="6" spans="1:9" x14ac:dyDescent="0.25">
      <c r="A6" s="8"/>
      <c r="B6" s="8" t="s">
        <v>14</v>
      </c>
      <c r="C6" t="s">
        <v>30</v>
      </c>
      <c r="G6" t="s">
        <v>148</v>
      </c>
    </row>
    <row r="7" spans="1:9" x14ac:dyDescent="0.25">
      <c r="A7" s="8"/>
      <c r="B7" s="8" t="s">
        <v>15</v>
      </c>
    </row>
    <row r="8" spans="1:9" x14ac:dyDescent="0.25">
      <c r="A8" s="8"/>
      <c r="B8" s="8" t="s">
        <v>16</v>
      </c>
    </row>
    <row r="9" spans="1:9" x14ac:dyDescent="0.25">
      <c r="A9" s="8"/>
      <c r="B9" s="8" t="s">
        <v>17</v>
      </c>
    </row>
    <row r="10" spans="1:9" x14ac:dyDescent="0.25">
      <c r="A10" s="8"/>
      <c r="B10" s="8" t="s">
        <v>18</v>
      </c>
    </row>
    <row r="11" spans="1:9" x14ac:dyDescent="0.25">
      <c r="A11" s="8"/>
      <c r="B11" s="8" t="s">
        <v>19</v>
      </c>
    </row>
    <row r="12" spans="1:9" x14ac:dyDescent="0.25">
      <c r="A12" s="8"/>
      <c r="B12" s="8" t="s">
        <v>20</v>
      </c>
    </row>
    <row r="13" spans="1:9" x14ac:dyDescent="0.25">
      <c r="A13" s="8"/>
      <c r="B13" s="8" t="s">
        <v>21</v>
      </c>
    </row>
    <row r="14" spans="1:9" x14ac:dyDescent="0.25">
      <c r="A14" s="8"/>
      <c r="B14" s="8" t="s">
        <v>22</v>
      </c>
    </row>
    <row r="15" spans="1:9" x14ac:dyDescent="0.25">
      <c r="A15" s="8"/>
      <c r="B15" s="8" t="s">
        <v>23</v>
      </c>
    </row>
    <row r="16" spans="1:9" x14ac:dyDescent="0.25">
      <c r="A16" s="8"/>
      <c r="B16" s="8" t="s">
        <v>24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1"/>
  <sheetViews>
    <sheetView topLeftCell="A124" workbookViewId="0">
      <selection activeCell="B12" sqref="B12"/>
    </sheetView>
  </sheetViews>
  <sheetFormatPr defaultRowHeight="15" x14ac:dyDescent="0.25"/>
  <cols>
    <col min="1" max="1" width="18.7109375" customWidth="1"/>
    <col min="2" max="2" width="160.140625" customWidth="1"/>
    <col min="3" max="3" width="20.42578125" bestFit="1" customWidth="1"/>
    <col min="4" max="4" width="25" bestFit="1" customWidth="1"/>
    <col min="5" max="5" width="33.28515625" bestFit="1" customWidth="1"/>
    <col min="6" max="6" width="30.140625" bestFit="1" customWidth="1"/>
    <col min="7" max="7" width="25.7109375" bestFit="1" customWidth="1"/>
    <col min="8" max="8" width="23.5703125" bestFit="1" customWidth="1"/>
    <col min="9" max="9" width="41.140625" bestFit="1" customWidth="1"/>
  </cols>
  <sheetData>
    <row r="1" spans="1:9" s="1" customFormat="1" x14ac:dyDescent="0.25">
      <c r="B1" s="338" t="s">
        <v>162</v>
      </c>
      <c r="C1" s="338"/>
      <c r="D1" s="338"/>
      <c r="E1" s="338"/>
      <c r="F1" s="338"/>
      <c r="G1" s="338" t="s">
        <v>269</v>
      </c>
      <c r="H1" s="338"/>
      <c r="I1" s="338"/>
    </row>
    <row r="2" spans="1:9" s="9" customFormat="1" ht="15.75" thickBot="1" x14ac:dyDescent="0.3">
      <c r="A2" s="9" t="s">
        <v>5</v>
      </c>
      <c r="B2" s="9" t="s">
        <v>133</v>
      </c>
      <c r="C2" s="9" t="s">
        <v>134</v>
      </c>
      <c r="D2" s="9" t="s">
        <v>136</v>
      </c>
      <c r="E2" s="9" t="s">
        <v>138</v>
      </c>
      <c r="F2" s="9" t="s">
        <v>228</v>
      </c>
      <c r="G2" s="9" t="s">
        <v>270</v>
      </c>
      <c r="H2" s="9" t="s">
        <v>245</v>
      </c>
      <c r="I2" s="9" t="s">
        <v>140</v>
      </c>
    </row>
    <row r="3" spans="1:9" x14ac:dyDescent="0.25">
      <c r="A3" t="e">
        <f>'3.Species Information'!#REF!</f>
        <v>#REF!</v>
      </c>
      <c r="B3" s="11" t="e">
        <f>IF('3.Species Information'!#REF!&gt;1, "Arctic polar desert zone (Zone A)","")&amp;IF('3.Species Information'!#REF!&gt;1, ",",".")&amp;IF('3.Species Information'!#REF!&gt;1, " Northern arctic tundra zone (Zone B)","")&amp; IF('3.Species Information'!#REF!&gt;1, ",",".")&amp;IF('3.Species Information'!#REF!&gt;1, " Middle arctic tundra zone (Zone C)","")&amp; IF('3.Species Information'!#REF!&gt;1, ",",".")&amp;IF('3.Species Information'!#REF!&gt;1, " Southern arctic tundra zone (Zone D)","")&amp;IF('3.Species Information'!#REF!&gt;1, ",",".")&amp;IF('3.Species Information'!#REF!&gt;1, " Arctic shrub tundra zone (Zone E).","")</f>
        <v>#REF!</v>
      </c>
      <c r="C3" s="11" t="e">
        <f>IF('3.Species Information'!#REF!&gt;1, "Northern Alaska/Yukon","")&amp;IF('3.Species Information'!#REF!&gt;1, ",",".")&amp;IF('3.Species Information'!#REF!&gt;1, "Western Canadian Arctic","")&amp;IF('3.Species Information'!#REF!&gt;1, ",",".")&amp;IF('3.Species Information'!#REF!&gt;1, "Eastern Canadian Arctic","")&amp;IF('3.Species Information'!#REF!&gt;1, ",",".")&amp;IF('3.Species Information'!#REF!&gt;1, "Ellesmere.","")</f>
        <v>#REF!</v>
      </c>
      <c r="D3" s="11" t="e">
        <f>IF('3.Species Information'!#REF!&gt;1, "Taiga Plains","")&amp;IF('3.Species Information'!#REF!&gt;1, ",",".")&amp;IF('3.Species Information'!#REF!&gt;1, "Taiga Shield","")&amp;IF('3.Species Information'!#REF!&gt;1, ",",".")&amp;IF('3.Species Information'!#REF!&gt;1, "Taiga Cordillera","")&amp;IF('3.Species Information'!#REF!&gt;1, ",",".")&amp;IF('3.Species Information'!#REF!&gt;1, "Hudson Plains","")&amp;IF('3.Species Information'!#REF!&gt;1, ",",".")&amp;IF('3.Species Information'!#REF!&gt;1, "Boreal Plains","")&amp;IF('3.Species Information'!#REF!&gt;1, ",",".")&amp;IF('3.Species Information'!#REF!&gt;1, "Boreal Shield","")&amp;IF('3.Species Information'!#REF!&gt;1, ",",".")&amp;IF('3.Species Information'!#REF!&gt;1, "Boreal Cordillera","")&amp;IF('3.Species Information'!#REF!&gt;1, ",",".")&amp;IF('3.Species Information'!#REF!&gt;1, "Pacific Maritime","")&amp;IF('3.Species Information'!#REF!&gt;1, ",",".")&amp;IF('3.Species Information'!#REF!&gt;1, "Montane Cordillera","")&amp;IF('3.Species Information'!#REF!&gt;1, ",",".")&amp;IF('3.Species Information'!#REF!&gt;1, "Prairies","")&amp;IF('3.Species Information'!#REF!&gt;1, ",",".")&amp;IF('3.Species Information'!#REF!&gt;1, "Atlantic Maritime","")&amp;IF('3.Species Information'!#REF!&gt;1, ",",".")&amp;IF('3.Species Information'!#REF!&gt;1, "Mixedwood Plains.","")</f>
        <v>#REF!</v>
      </c>
      <c r="E3" s="11" t="e">
        <f>IF('3.Species Information'!#REF!&gt;1, "Arctic","")&amp;IF('3.Species Information'!#REF!&gt;1, ",",".")&amp;IF('3.Species Information'!#REF!&gt;1, "Alpine","")&amp;IF('3.Species Information'!#REF!&gt;1, ",",".")&amp;IF('3.Species Information'!#REF!&gt;1, "Boreal","")&amp;IF('3.Species Information'!#REF!&gt;1, ",",".")&amp;IF('3.Species Information'!#REF!&gt;1, BB4&amp;”.”,"")</f>
        <v>#REF!</v>
      </c>
      <c r="F3" s="11" t="e">
        <f>IF('3.Species Information'!#REF!&gt;1, "Circumarctic","")&amp;IF('3.Species Information'!#REF!&gt;1, ",",".")&amp;IF('3.Species Information'!#REF!&gt;1, "North American Arctic","")&amp;IF('3.Species Information'!#REF!&gt;1, ",",".")&amp;IF('3.Species Information'!#REF!&gt;1, "Circumboreal","")&amp;IF('3.Species Information'!#REF!&gt;1, ",",".")&amp;IF('3.Species Information'!#REF!&gt;1, "North American Boreal","")&amp;IF('3.Species Information'!#REF!&gt;1, ",",".")&amp;IF('3.Species Information'!#REF!&gt;1, "North American Boreal Cordilleran","")&amp;IF('3.Species Information'!#REF!&gt;1, ",",".")&amp;IF('3.Species Information'!#REF!&gt;1, "North American Temperate Cordilleran","")&amp;IF('3.Species Information'!#REF!&gt;1, ",",".")&amp;IF('3.Species Information'!#REF!&gt;1, "Amphi-Beringian","")&amp;IF('3.Species Information'!#REF!&gt;1, ",",".")&amp;IF('3.Species Information'!#REF!&gt;1, "North American Beringian","")&amp;IF('3.Species Information'!#REF!&gt;1, ",",".")&amp;IF('3.Species Information'!#REF!&gt;1, "Amphi-Atlantic","")&amp;IF('3.Species Information'!#REF!&gt;1, ",",".")&amp;IF('3.Species Information'!#REF!&gt;1, "Bipolar disjunct","")&amp;IF('3.Species Information'!#REF!&gt;1, ",",".")&amp;IF('3.Species Information'!#REF!&gt;1, "Cosmopolitan","")&amp;IF('3.Species Information'!#REF!&gt;1, ",",".")&amp;IF('3.Species Information'!#REF!&gt;1, BO4&amp;”.”,"")</f>
        <v>#REF!</v>
      </c>
      <c r="G3" s="11" t="e">
        <f>IF('3.Species Information'!#REF!&gt;1, "Alaska","")&amp;IF('3.Species Information'!#REF!&gt;1, ",",".")&amp;IF('3.Species Information'!#REF!&gt;1, "Yukon Territory","")&amp;IF('3.Species Information'!#REF!&gt;1, ",",".")&amp;IF('3.Species Information'!#REF!&gt;1, "Northwest Territories","")&amp;IF('3.Species Information'!#REF!&gt;1, ",",".")&amp;IF('3.Species Information'!#REF!&gt;1, "Nunavut","")&amp;IF('3.Species Information'!#REF!&gt;1, ",",".")&amp;IF('3.Species Information'!#REF!&gt;1, "Manitoba (Hudson Bay coastal region, Wapusk National Park)","")&amp;IF('3.Species Information'!#REF!&gt;1, ",",".")&amp;IF('3.Species Information'!#REF!&gt;1, "Ontario (Hudson Bay coastal region)","")&amp;IF('3.Species Information'!#REF!&gt;1, ",",".")&amp;IF('3.Species Information'!#REF!&gt;1, "Québec","")&amp;IF('3.Species Information'!#REF!&gt;1, ",",".")&amp;IF('3.Species Information'!#REF!&gt;1, "Newfoundland and Labrador.","")</f>
        <v>#REF!</v>
      </c>
      <c r="H3" s="11" t="e">
        <f>IF('3.Species Information'!#REF!&gt;1, "Canada","")&amp;IF('3.Species Information'!#REF!&gt;1, ",",".")&amp;IF('3.Species Information'!#REF!&gt;1, "United States (Alaska)","")&amp;IF('3.Species Information'!#REF!&gt;1, ",",".")&amp;IF('3.Species Information'!#REF!&gt;1, "Greenland","")&amp;IF('3.Species Information'!#REF!&gt;1, ",",".")&amp;IF('3.Species Information'!#REF!&gt;1, "Scandinavia (including Svalbard)","")&amp;IF('3.Species Information'!#REF!&gt;1, ",",".")&amp;IF('3.Species Information'!#REF!&gt;1, "European Russia","")&amp;IF('3.Species Information'!#REF!&gt;1, ",",".")&amp;IF('3.Species Information'!#REF!&gt;1, "Siberian Russia (Europe Border to the Kolyma River)","")&amp;IF('3.Species Information'!#REF!&gt;1, ",",".")&amp;IF('3.Species Information'!#REF!&gt;1, "Far East Russia (east of the Kolyma River).","")</f>
        <v>#REF!</v>
      </c>
      <c r="I3" s="11" t="s">
        <v>271</v>
      </c>
    </row>
    <row r="4" spans="1:9" x14ac:dyDescent="0.25">
      <c r="A4" s="8" t="e">
        <f>'3.Species Information'!#REF!</f>
        <v>#REF!</v>
      </c>
      <c r="B4" s="11" t="e">
        <f>IF('3.Species Information'!#REF!&gt;1, "Arctic polar desert zone (Zone A)","")&amp;IF('3.Species Information'!#REF!&gt;1, ",",".")&amp;IF('3.Species Information'!#REF!&gt;1, " Northern arctic tundra zone (Zone B)","")&amp; IF('3.Species Information'!#REF!&gt;1, ",",".")&amp;IF('3.Species Information'!#REF!&gt;1, " Middle arctic tundra zone (Zone C)","")&amp; IF('3.Species Information'!#REF!&gt;1, ",",".")&amp;IF('3.Species Information'!#REF!&gt;1, " Southern arctic tundra zone (Zone D)","")&amp;IF('3.Species Information'!#REF!&gt;1, ",",".")&amp;IF('3.Species Information'!#REF!&gt;1, " Arctic shrub tundra zone (Zone E).","")</f>
        <v>#REF!</v>
      </c>
      <c r="C4" s="11" t="e">
        <f>IF('3.Species Information'!#REF!&gt;1, "Northern Alaska/Yukon","")&amp;IF('3.Species Information'!#REF!&gt;1, ",",".")&amp;IF('3.Species Information'!#REF!&gt;1, "Western Canadian Arctic","")&amp;IF('3.Species Information'!#REF!&gt;1, ",",".")&amp;IF('3.Species Information'!#REF!&gt;1, "Eastern Canadian Arctic","")&amp;IF('3.Species Information'!#REF!&gt;1, ",",".")&amp;IF('3.Species Information'!#REF!&gt;1, "Ellesmere.","")</f>
        <v>#REF!</v>
      </c>
      <c r="D4" s="11" t="e">
        <f>IF('3.Species Information'!#REF!&gt;1, "Taiga Plains","")&amp;IF('3.Species Information'!#REF!&gt;1, ",",".")&amp;IF('3.Species Information'!#REF!&gt;1, "Taiga Shield","")&amp;IF('3.Species Information'!#REF!&gt;1, ",",".")&amp;IF('3.Species Information'!#REF!&gt;1, "Taiga Cordillera","")&amp;IF('3.Species Information'!#REF!&gt;1, ",",".")&amp;IF('3.Species Information'!#REF!&gt;1, "Hudson Plains","")&amp;IF('3.Species Information'!#REF!&gt;1, ",",".")&amp;IF('3.Species Information'!#REF!&gt;1, "Boreal Plains","")&amp;IF('3.Species Information'!#REF!&gt;1, ",",".")&amp;IF('3.Species Information'!#REF!&gt;1, "Boreal Shield","")&amp;IF('3.Species Information'!#REF!&gt;1, ",",".")&amp;IF('3.Species Information'!#REF!&gt;1, "Boreal Cordillera","")&amp;IF('3.Species Information'!#REF!&gt;1, ",",".")&amp;IF('3.Species Information'!#REF!&gt;1, "Pacific Maritime","")&amp;IF('3.Species Information'!#REF!&gt;1, ",",".")&amp;IF('3.Species Information'!#REF!&gt;1, "Montane Cordillera","")&amp;IF('3.Species Information'!#REF!&gt;1, ",",".")&amp;IF('3.Species Information'!#REF!&gt;1, "Prairies","")&amp;IF('3.Species Information'!#REF!&gt;1, ",",".")&amp;IF('3.Species Information'!#REF!&gt;1, "Atlantic Maritime","")&amp;IF('3.Species Information'!#REF!&gt;1, ",",".")&amp;IF('3.Species Information'!#REF!&gt;1, "Mixedwood Plains.","")</f>
        <v>#REF!</v>
      </c>
      <c r="E4" s="11" t="e">
        <f>IF('3.Species Information'!#REF!&gt;1, "Arctic","")&amp;IF('3.Species Information'!#REF!&gt;1, ",",".")&amp;IF('3.Species Information'!#REF!&gt;1, "Alpine","")&amp;IF('3.Species Information'!#REF!&gt;1, ",",".")&amp;IF('3.Species Information'!#REF!&gt;1, "Boreal","")&amp;IF('3.Species Information'!#REF!&gt;1, ",",".")&amp;IF('3.Species Information'!#REF!&gt;1, BB5&amp;”.”,"")</f>
        <v>#REF!</v>
      </c>
      <c r="F4" s="11" t="e">
        <f>IF('3.Species Information'!#REF!&gt;1, "Circumarctic","")&amp;IF('3.Species Information'!#REF!&gt;1, ",",".")&amp;IF('3.Species Information'!#REF!&gt;1, "North American Arctic","")&amp;IF('3.Species Information'!#REF!&gt;1, ",",".")&amp;IF('3.Species Information'!#REF!&gt;1, "Circumboreal","")&amp;IF('3.Species Information'!#REF!&gt;1, ",",".")&amp;IF('3.Species Information'!#REF!&gt;1, "North American Boreal","")&amp;IF('3.Species Information'!#REF!&gt;1, ",",".")&amp;IF('3.Species Information'!#REF!&gt;1, "North American Boreal Cordilleran","")&amp;IF('3.Species Information'!#REF!&gt;1, ",",".")&amp;IF('3.Species Information'!#REF!&gt;1, "North American Temperate Cordilleran","")&amp;IF('3.Species Information'!#REF!&gt;1, ",",".")&amp;IF('3.Species Information'!#REF!&gt;1, "Amphi-Beringian","")&amp;IF('3.Species Information'!#REF!&gt;1, ",",".")&amp;IF('3.Species Information'!#REF!&gt;1, "North American Beringian","")&amp;IF('3.Species Information'!#REF!&gt;1, ",",".")&amp;IF('3.Species Information'!#REF!&gt;1, "Amphi-Atlantic","")&amp;IF('3.Species Information'!#REF!&gt;1, ",",".")&amp;IF('3.Species Information'!#REF!&gt;1, "Bipolar disjunct","")&amp;IF('3.Species Information'!#REF!&gt;1, ",",".")&amp;IF('3.Species Information'!#REF!&gt;1, "Cosmopolitan","")&amp;IF('3.Species Information'!#REF!&gt;1, ",",".")&amp;IF('3.Species Information'!#REF!&gt;1, BO5&amp;”.”,"")</f>
        <v>#REF!</v>
      </c>
      <c r="G4" s="11" t="e">
        <f>IF('3.Species Information'!#REF!&gt;1, "Alaska","")&amp;IF('3.Species Information'!#REF!&gt;1, ",",".")&amp;IF('3.Species Information'!#REF!&gt;1, "Yukon Territory","")&amp;IF('3.Species Information'!#REF!&gt;1, ",",".")&amp;IF('3.Species Information'!#REF!&gt;1, "Northwest Territories","")&amp;IF('3.Species Information'!#REF!&gt;1, ",",".")&amp;IF('3.Species Information'!#REF!&gt;1, "Nunavut","")&amp;IF('3.Species Information'!#REF!&gt;1, ",",".")&amp;IF('3.Species Information'!#REF!&gt;1, "Manitoba (Hudson Bay coastal region, Wapusk National Park)","")&amp;IF('3.Species Information'!#REF!&gt;1, ",",".")&amp;IF('3.Species Information'!#REF!&gt;1, "Ontario (Hudson Bay coastal region)","")&amp;IF('3.Species Information'!#REF!&gt;1, ",",".")&amp;IF('3.Species Information'!#REF!&gt;1, "Québec","")&amp;IF('3.Species Information'!#REF!&gt;1, ",",".")&amp;IF('3.Species Information'!#REF!&gt;1, "Newfoundland and Labrador.","")</f>
        <v>#REF!</v>
      </c>
      <c r="H4" s="11" t="e">
        <f>IF('3.Species Information'!#REF!&gt;1, "Canada","")&amp;IF('3.Species Information'!#REF!&gt;1, ",",".")&amp;IF('3.Species Information'!#REF!&gt;1, "United States (Alaska)","")&amp;IF('3.Species Information'!#REF!&gt;1, ",",".")&amp;IF('3.Species Information'!#REF!&gt;1, "Greenland","")&amp;IF('3.Species Information'!#REF!&gt;1, ",",".")&amp;IF('3.Species Information'!#REF!&gt;1, "Scandinavia (including Svalbard)","")&amp;IF('3.Species Information'!#REF!&gt;1, ",",".")&amp;IF('3.Species Information'!#REF!&gt;1, "European Russia","")&amp;IF('3.Species Information'!#REF!&gt;1, ",",".")&amp;IF('3.Species Information'!#REF!&gt;1, "Siberian Russia (Europe Border to the Kolyma River)","")&amp;IF('3.Species Information'!#REF!&gt;1, ",",".")&amp;IF('3.Species Information'!#REF!&gt;1, "Far East Russia (east of the Kolyma River).","")</f>
        <v>#REF!</v>
      </c>
      <c r="I4" s="11" t="s">
        <v>271</v>
      </c>
    </row>
    <row r="5" spans="1:9" x14ac:dyDescent="0.25">
      <c r="A5" s="8" t="e">
        <f>'3.Species Information'!#REF!</f>
        <v>#REF!</v>
      </c>
      <c r="B5" s="11" t="e">
        <f>IF('3.Species Information'!#REF!&gt;1, "Arctic polar desert zone (Zone A)","")&amp;IF('3.Species Information'!#REF!&gt;1, ",",".")&amp;IF('3.Species Information'!#REF!&gt;1, " Northern arctic tundra zone (Zone B)","")&amp; IF('3.Species Information'!#REF!&gt;1, ",",".")&amp;IF('3.Species Information'!#REF!&gt;1, " Middle arctic tundra zone (Zone C)","")&amp; IF('3.Species Information'!#REF!&gt;1, ",",".")&amp;IF('3.Species Information'!#REF!&gt;1, " Southern arctic tundra zone (Zone D)","")&amp;IF('3.Species Information'!#REF!&gt;1, ",",".")&amp;IF('3.Species Information'!#REF!&gt;1, " Arctic shrub tundra zone (Zone E).","")</f>
        <v>#REF!</v>
      </c>
      <c r="C5" s="11" t="e">
        <f>IF('3.Species Information'!#REF!&gt;1, "Northern Alaska/Yukon","")&amp;IF('3.Species Information'!#REF!&gt;1, ",",".")&amp;IF('3.Species Information'!#REF!&gt;1, "Western Canadian Arctic","")&amp;IF('3.Species Information'!#REF!&gt;1, ",",".")&amp;IF('3.Species Information'!#REF!&gt;1, "Eastern Canadian Arctic","")&amp;IF('3.Species Information'!#REF!&gt;1, ",",".")&amp;IF('3.Species Information'!#REF!&gt;1, "Ellesmere.","")</f>
        <v>#REF!</v>
      </c>
      <c r="D5" s="11" t="e">
        <f>IF('3.Species Information'!#REF!&gt;1, "Taiga Plains","")&amp;IF('3.Species Information'!#REF!&gt;1, ",",".")&amp;IF('3.Species Information'!#REF!&gt;1, "Taiga Shield","")&amp;IF('3.Species Information'!#REF!&gt;1, ",",".")&amp;IF('3.Species Information'!#REF!&gt;1, "Taiga Cordillera","")&amp;IF('3.Species Information'!#REF!&gt;1, ",",".")&amp;IF('3.Species Information'!#REF!&gt;1, "Hudson Plains","")&amp;IF('3.Species Information'!#REF!&gt;1, ",",".")&amp;IF('3.Species Information'!#REF!&gt;1, "Boreal Plains","")&amp;IF('3.Species Information'!#REF!&gt;1, ",",".")&amp;IF('3.Species Information'!#REF!&gt;1, "Boreal Shield","")&amp;IF('3.Species Information'!#REF!&gt;1, ",",".")&amp;IF('3.Species Information'!#REF!&gt;1, "Boreal Cordillera","")&amp;IF('3.Species Information'!#REF!&gt;1, ",",".")&amp;IF('3.Species Information'!#REF!&gt;1, "Pacific Maritime","")&amp;IF('3.Species Information'!#REF!&gt;1, ",",".")&amp;IF('3.Species Information'!#REF!&gt;1, "Montane Cordillera","")&amp;IF('3.Species Information'!#REF!&gt;1, ",",".")&amp;IF('3.Species Information'!#REF!&gt;1, "Prairies","")&amp;IF('3.Species Information'!#REF!&gt;1, ",",".")&amp;IF('3.Species Information'!#REF!&gt;1, "Atlantic Maritime","")&amp;IF('3.Species Information'!#REF!&gt;1, ",",".")&amp;IF('3.Species Information'!#REF!&gt;1, "Mixedwood Plains.","")</f>
        <v>#REF!</v>
      </c>
      <c r="E5" s="11" t="e">
        <f>IF('3.Species Information'!#REF!&gt;1, "Arctic","")&amp;IF('3.Species Information'!#REF!&gt;1, ",",".")&amp;IF('3.Species Information'!#REF!&gt;1, "Alpine","")&amp;IF('3.Species Information'!#REF!&gt;1, ",",".")&amp;IF('3.Species Information'!#REF!&gt;1, "Boreal","")&amp;IF('3.Species Information'!#REF!&gt;1, ",",".")&amp;IF('3.Species Information'!#REF!&gt;1, BB6&amp;”.”,"")</f>
        <v>#REF!</v>
      </c>
      <c r="F5" s="11" t="e">
        <f>IF('3.Species Information'!#REF!&gt;1, "Circumarctic","")&amp;IF('3.Species Information'!#REF!&gt;1, ",",".")&amp;IF('3.Species Information'!#REF!&gt;1, "North American Arctic","")&amp;IF('3.Species Information'!#REF!&gt;1, ",",".")&amp;IF('3.Species Information'!#REF!&gt;1, "Circumboreal","")&amp;IF('3.Species Information'!#REF!&gt;1, ",",".")&amp;IF('3.Species Information'!#REF!&gt;1, "North American Boreal","")&amp;IF('3.Species Information'!#REF!&gt;1, ",",".")&amp;IF('3.Species Information'!#REF!&gt;1, "North American Boreal Cordilleran","")&amp;IF('3.Species Information'!#REF!&gt;1, ",",".")&amp;IF('3.Species Information'!#REF!&gt;1, "North American Temperate Cordilleran","")&amp;IF('3.Species Information'!#REF!&gt;1, ",",".")&amp;IF('3.Species Information'!#REF!&gt;1, "Amphi-Beringian","")&amp;IF('3.Species Information'!#REF!&gt;1, ",",".")&amp;IF('3.Species Information'!#REF!&gt;1, "North American Beringian","")&amp;IF('3.Species Information'!#REF!&gt;1, ",",".")&amp;IF('3.Species Information'!#REF!&gt;1, "Amphi-Atlantic","")&amp;IF('3.Species Information'!#REF!&gt;1, ",",".")&amp;IF('3.Species Information'!#REF!&gt;1, "Bipolar disjunct","")&amp;IF('3.Species Information'!#REF!&gt;1, ",",".")&amp;IF('3.Species Information'!#REF!&gt;1, "Cosmopolitan","")&amp;IF('3.Species Information'!#REF!&gt;1, ",",".")&amp;IF('3.Species Information'!#REF!&gt;1, BO6&amp;”.”,"")</f>
        <v>#REF!</v>
      </c>
      <c r="G5" s="11" t="e">
        <f>IF('3.Species Information'!#REF!&gt;1, "Alaska","")&amp;IF('3.Species Information'!#REF!&gt;1, ",",".")&amp;IF('3.Species Information'!#REF!&gt;1, "Yukon Territory","")&amp;IF('3.Species Information'!#REF!&gt;1, ",",".")&amp;IF('3.Species Information'!#REF!&gt;1, "Northwest Territories","")&amp;IF('3.Species Information'!#REF!&gt;1, ",",".")&amp;IF('3.Species Information'!#REF!&gt;1, "Nunavut","")&amp;IF('3.Species Information'!#REF!&gt;1, ",",".")&amp;IF('3.Species Information'!#REF!&gt;1, "Manitoba (Hudson Bay coastal region, Wapusk National Park)","")&amp;IF('3.Species Information'!#REF!&gt;1, ",",".")&amp;IF('3.Species Information'!#REF!&gt;1, "Ontario (Hudson Bay coastal region)","")&amp;IF('3.Species Information'!#REF!&gt;1, ",",".")&amp;IF('3.Species Information'!#REF!&gt;1, "Québec","")&amp;IF('3.Species Information'!#REF!&gt;1, ",",".")&amp;IF('3.Species Information'!#REF!&gt;1, "Newfoundland and Labrador.","")</f>
        <v>#REF!</v>
      </c>
      <c r="H5" s="11" t="e">
        <f>IF('3.Species Information'!#REF!&gt;1, "Canada","")&amp;IF('3.Species Information'!#REF!&gt;1, ",",".")&amp;IF('3.Species Information'!#REF!&gt;1, "United States (Alaska)","")&amp;IF('3.Species Information'!#REF!&gt;1, ",",".")&amp;IF('3.Species Information'!#REF!&gt;1, "Greenland","")&amp;IF('3.Species Information'!#REF!&gt;1, ",",".")&amp;IF('3.Species Information'!#REF!&gt;1, "Scandinavia (including Svalbard)","")&amp;IF('3.Species Information'!#REF!&gt;1, ",",".")&amp;IF('3.Species Information'!#REF!&gt;1, "European Russia","")&amp;IF('3.Species Information'!#REF!&gt;1, ",",".")&amp;IF('3.Species Information'!#REF!&gt;1, "Siberian Russia (Europe Border to the Kolyma River)","")&amp;IF('3.Species Information'!#REF!&gt;1, ",",".")&amp;IF('3.Species Information'!#REF!&gt;1, "Far East Russia (east of the Kolyma River).","")</f>
        <v>#REF!</v>
      </c>
      <c r="I5" s="11" t="s">
        <v>271</v>
      </c>
    </row>
    <row r="6" spans="1:9" x14ac:dyDescent="0.25">
      <c r="A6" s="8" t="e">
        <f>'3.Species Information'!#REF!</f>
        <v>#REF!</v>
      </c>
      <c r="B6" s="11" t="e">
        <f>IF('3.Species Information'!#REF!&gt;1, "Arctic polar desert zone (Zone A)","")&amp;IF('3.Species Information'!#REF!&gt;1, ",",".")&amp;IF('3.Species Information'!#REF!&gt;1, " Northern arctic tundra zone (Zone B)","")&amp; IF('3.Species Information'!#REF!&gt;1, ",",".")&amp;IF('3.Species Information'!#REF!&gt;1, " Middle arctic tundra zone (Zone C)","")&amp; IF('3.Species Information'!#REF!&gt;1, ",",".")&amp;IF('3.Species Information'!#REF!&gt;1, " Southern arctic tundra zone (Zone D)","")&amp;IF('3.Species Information'!#REF!&gt;1, ",",".")&amp;IF('3.Species Information'!#REF!&gt;1, " Arctic shrub tundra zone (Zone E).","")</f>
        <v>#REF!</v>
      </c>
      <c r="C6" s="11" t="e">
        <f>IF('3.Species Information'!#REF!&gt;1, "Northern Alaska/Yukon","")&amp;IF('3.Species Information'!#REF!&gt;1, ",",".")&amp;IF('3.Species Information'!#REF!&gt;1, "Western Canadian Arctic","")&amp;IF('3.Species Information'!#REF!&gt;1, ",",".")&amp;IF('3.Species Information'!#REF!&gt;1, "Eastern Canadian Arctic","")&amp;IF('3.Species Information'!#REF!&gt;1, ",",".")&amp;IF('3.Species Information'!#REF!&gt;1, "Ellesmere.","")</f>
        <v>#REF!</v>
      </c>
      <c r="D6" s="11" t="e">
        <f>IF('3.Species Information'!#REF!&gt;1, "Taiga Plains","")&amp;IF('3.Species Information'!#REF!&gt;1, ",",".")&amp;IF('3.Species Information'!#REF!&gt;1, "Taiga Shield","")&amp;IF('3.Species Information'!#REF!&gt;1, ",",".")&amp;IF('3.Species Information'!#REF!&gt;1, "Taiga Cordillera","")&amp;IF('3.Species Information'!#REF!&gt;1, ",",".")&amp;IF('3.Species Information'!#REF!&gt;1, "Hudson Plains","")&amp;IF('3.Species Information'!#REF!&gt;1, ",",".")&amp;IF('3.Species Information'!#REF!&gt;1, "Boreal Plains","")&amp;IF('3.Species Information'!#REF!&gt;1, ",",".")&amp;IF('3.Species Information'!#REF!&gt;1, "Boreal Shield","")&amp;IF('3.Species Information'!#REF!&gt;1, ",",".")&amp;IF('3.Species Information'!#REF!&gt;1, "Boreal Cordillera","")&amp;IF('3.Species Information'!#REF!&gt;1, ",",".")&amp;IF('3.Species Information'!#REF!&gt;1, "Pacific Maritime","")&amp;IF('3.Species Information'!#REF!&gt;1, ",",".")&amp;IF('3.Species Information'!#REF!&gt;1, "Montane Cordillera","")&amp;IF('3.Species Information'!#REF!&gt;1, ",",".")&amp;IF('3.Species Information'!#REF!&gt;1, "Prairies","")&amp;IF('3.Species Information'!#REF!&gt;1, ",",".")&amp;IF('3.Species Information'!#REF!&gt;1, "Atlantic Maritime","")&amp;IF('3.Species Information'!#REF!&gt;1, ",",".")&amp;IF('3.Species Information'!#REF!&gt;1, "Mixedwood Plains.","")</f>
        <v>#REF!</v>
      </c>
      <c r="E6" s="11" t="e">
        <f>IF('3.Species Information'!#REF!&gt;1, "Arctic","")&amp;IF('3.Species Information'!#REF!&gt;1, ",",".")&amp;IF('3.Species Information'!#REF!&gt;1, "Alpine","")&amp;IF('3.Species Information'!#REF!&gt;1, ",",".")&amp;IF('3.Species Information'!#REF!&gt;1, "Boreal","")&amp;IF('3.Species Information'!#REF!&gt;1, ",",".")&amp;IF('3.Species Information'!#REF!&gt;1, BB7&amp;”.”,"")</f>
        <v>#REF!</v>
      </c>
      <c r="F6" s="11" t="e">
        <f>IF('3.Species Information'!#REF!&gt;1, "Circumarctic","")&amp;IF('3.Species Information'!#REF!&gt;1, ",",".")&amp;IF('3.Species Information'!#REF!&gt;1, "North American Arctic","")&amp;IF('3.Species Information'!#REF!&gt;1, ",",".")&amp;IF('3.Species Information'!#REF!&gt;1, "Circumboreal","")&amp;IF('3.Species Information'!#REF!&gt;1, ",",".")&amp;IF('3.Species Information'!#REF!&gt;1, "North American Boreal","")&amp;IF('3.Species Information'!#REF!&gt;1, ",",".")&amp;IF('3.Species Information'!#REF!&gt;1, "North American Boreal Cordilleran","")&amp;IF('3.Species Information'!#REF!&gt;1, ",",".")&amp;IF('3.Species Information'!#REF!&gt;1, "North American Temperate Cordilleran","")&amp;IF('3.Species Information'!#REF!&gt;1, ",",".")&amp;IF('3.Species Information'!#REF!&gt;1, "Amphi-Beringian","")&amp;IF('3.Species Information'!#REF!&gt;1, ",",".")&amp;IF('3.Species Information'!#REF!&gt;1, "North American Beringian","")&amp;IF('3.Species Information'!#REF!&gt;1, ",",".")&amp;IF('3.Species Information'!#REF!&gt;1, "Amphi-Atlantic","")&amp;IF('3.Species Information'!#REF!&gt;1, ",",".")&amp;IF('3.Species Information'!#REF!&gt;1, "Bipolar disjunct","")&amp;IF('3.Species Information'!#REF!&gt;1, ",",".")&amp;IF('3.Species Information'!#REF!&gt;1, "Cosmopolitan","")&amp;IF('3.Species Information'!#REF!&gt;1, ",",".")&amp;IF('3.Species Information'!#REF!&gt;1, BO7&amp;”.”,"")</f>
        <v>#REF!</v>
      </c>
      <c r="G6" s="11" t="e">
        <f>IF('3.Species Information'!#REF!&gt;1, "Alaska","")&amp;IF('3.Species Information'!#REF!&gt;1, ",",".")&amp;IF('3.Species Information'!#REF!&gt;1, "Yukon Territory","")&amp;IF('3.Species Information'!#REF!&gt;1, ",",".")&amp;IF('3.Species Information'!#REF!&gt;1, "Northwest Territories","")&amp;IF('3.Species Information'!#REF!&gt;1, ",",".")&amp;IF('3.Species Information'!#REF!&gt;1, "Nunavut","")&amp;IF('3.Species Information'!#REF!&gt;1, ",",".")&amp;IF('3.Species Information'!#REF!&gt;1, "Manitoba (Hudson Bay coastal region, Wapusk National Park)","")&amp;IF('3.Species Information'!#REF!&gt;1, ",",".")&amp;IF('3.Species Information'!#REF!&gt;1, "Ontario (Hudson Bay coastal region)","")&amp;IF('3.Species Information'!#REF!&gt;1, ",",".")&amp;IF('3.Species Information'!#REF!&gt;1, "Québec","")&amp;IF('3.Species Information'!#REF!&gt;1, ",",".")&amp;IF('3.Species Information'!#REF!&gt;1, "Newfoundland and Labrador.","")</f>
        <v>#REF!</v>
      </c>
      <c r="H6" s="11" t="e">
        <f>IF('3.Species Information'!#REF!&gt;1, "Canada","")&amp;IF('3.Species Information'!#REF!&gt;1, ",",".")&amp;IF('3.Species Information'!#REF!&gt;1, "United States (Alaska)","")&amp;IF('3.Species Information'!#REF!&gt;1, ",",".")&amp;IF('3.Species Information'!#REF!&gt;1, "Greenland","")&amp;IF('3.Species Information'!#REF!&gt;1, ",",".")&amp;IF('3.Species Information'!#REF!&gt;1, "Scandinavia (including Svalbard)","")&amp;IF('3.Species Information'!#REF!&gt;1, ",",".")&amp;IF('3.Species Information'!#REF!&gt;1, "European Russia","")&amp;IF('3.Species Information'!#REF!&gt;1, ",",".")&amp;IF('3.Species Information'!#REF!&gt;1, "Siberian Russia (Europe Border to the Kolyma River)","")&amp;IF('3.Species Information'!#REF!&gt;1, ",",".")&amp;IF('3.Species Information'!#REF!&gt;1, "Far East Russia (east of the Kolyma River).","")</f>
        <v>#REF!</v>
      </c>
      <c r="I6" s="11" t="s">
        <v>271</v>
      </c>
    </row>
    <row r="7" spans="1:9" x14ac:dyDescent="0.25">
      <c r="A7" s="8" t="e">
        <f>'3.Species Information'!#REF!</f>
        <v>#REF!</v>
      </c>
      <c r="B7" s="11" t="e">
        <f>IF('3.Species Information'!#REF!&gt;1, "Arctic polar desert zone (Zone A)","")&amp;IF('3.Species Information'!#REF!&gt;1, ",",".")&amp;IF('3.Species Information'!#REF!&gt;1, " Northern arctic tundra zone (Zone B)","")&amp; IF('3.Species Information'!#REF!&gt;1, ",",".")&amp;IF('3.Species Information'!#REF!&gt;1, " Middle arctic tundra zone (Zone C)","")&amp; IF('3.Species Information'!#REF!&gt;1, ",",".")&amp;IF('3.Species Information'!#REF!&gt;1, " Southern arctic tundra zone (Zone D)","")&amp;IF('3.Species Information'!#REF!&gt;1, ",",".")&amp;IF('3.Species Information'!#REF!&gt;1, " Arctic shrub tundra zone (Zone E).","")</f>
        <v>#REF!</v>
      </c>
      <c r="C7" s="11" t="e">
        <f>IF('3.Species Information'!#REF!&gt;1, "Northern Alaska/Yukon","")&amp;IF('3.Species Information'!#REF!&gt;1, ",",".")&amp;IF('3.Species Information'!#REF!&gt;1, "Western Canadian Arctic","")&amp;IF('3.Species Information'!#REF!&gt;1, ",",".")&amp;IF('3.Species Information'!#REF!&gt;1, "Eastern Canadian Arctic","")&amp;IF('3.Species Information'!#REF!&gt;1, ",",".")&amp;IF('3.Species Information'!#REF!&gt;1, "Ellesmere.","")</f>
        <v>#REF!</v>
      </c>
      <c r="D7" s="11" t="e">
        <f>IF('3.Species Information'!#REF!&gt;1, "Taiga Plains","")&amp;IF('3.Species Information'!#REF!&gt;1, ",",".")&amp;IF('3.Species Information'!#REF!&gt;1, "Taiga Shield","")&amp;IF('3.Species Information'!#REF!&gt;1, ",",".")&amp;IF('3.Species Information'!#REF!&gt;1, "Taiga Cordillera","")&amp;IF('3.Species Information'!#REF!&gt;1, ",",".")&amp;IF('3.Species Information'!#REF!&gt;1, "Hudson Plains","")&amp;IF('3.Species Information'!#REF!&gt;1, ",",".")&amp;IF('3.Species Information'!#REF!&gt;1, "Boreal Plains","")&amp;IF('3.Species Information'!#REF!&gt;1, ",",".")&amp;IF('3.Species Information'!#REF!&gt;1, "Boreal Shield","")&amp;IF('3.Species Information'!#REF!&gt;1, ",",".")&amp;IF('3.Species Information'!#REF!&gt;1, "Boreal Cordillera","")&amp;IF('3.Species Information'!#REF!&gt;1, ",",".")&amp;IF('3.Species Information'!#REF!&gt;1, "Pacific Maritime","")&amp;IF('3.Species Information'!#REF!&gt;1, ",",".")&amp;IF('3.Species Information'!#REF!&gt;1, "Montane Cordillera","")&amp;IF('3.Species Information'!#REF!&gt;1, ",",".")&amp;IF('3.Species Information'!#REF!&gt;1, "Prairies","")&amp;IF('3.Species Information'!#REF!&gt;1, ",",".")&amp;IF('3.Species Information'!#REF!&gt;1, "Atlantic Maritime","")&amp;IF('3.Species Information'!#REF!&gt;1, ",",".")&amp;IF('3.Species Information'!#REF!&gt;1, "Mixedwood Plains.","")</f>
        <v>#REF!</v>
      </c>
      <c r="E7" s="11" t="e">
        <f>IF('3.Species Information'!#REF!&gt;1, "Arctic","")&amp;IF('3.Species Information'!#REF!&gt;1, ",",".")&amp;IF('3.Species Information'!#REF!&gt;1, "Alpine","")&amp;IF('3.Species Information'!#REF!&gt;1, ",",".")&amp;IF('3.Species Information'!#REF!&gt;1, "Boreal","")&amp;IF('3.Species Information'!#REF!&gt;1, ",",".")&amp;IF('3.Species Information'!#REF!&gt;1, BB8&amp;”.”,"")</f>
        <v>#REF!</v>
      </c>
      <c r="F7" s="11" t="e">
        <f>IF('3.Species Information'!#REF!&gt;1, "Circumarctic","")&amp;IF('3.Species Information'!#REF!&gt;1, ",",".")&amp;IF('3.Species Information'!#REF!&gt;1, "North American Arctic","")&amp;IF('3.Species Information'!#REF!&gt;1, ",",".")&amp;IF('3.Species Information'!#REF!&gt;1, "Circumboreal","")&amp;IF('3.Species Information'!#REF!&gt;1, ",",".")&amp;IF('3.Species Information'!#REF!&gt;1, "North American Boreal","")&amp;IF('3.Species Information'!#REF!&gt;1, ",",".")&amp;IF('3.Species Information'!#REF!&gt;1, "North American Boreal Cordilleran","")&amp;IF('3.Species Information'!#REF!&gt;1, ",",".")&amp;IF('3.Species Information'!#REF!&gt;1, "North American Temperate Cordilleran","")&amp;IF('3.Species Information'!#REF!&gt;1, ",",".")&amp;IF('3.Species Information'!#REF!&gt;1, "Amphi-Beringian","")&amp;IF('3.Species Information'!#REF!&gt;1, ",",".")&amp;IF('3.Species Information'!#REF!&gt;1, "North American Beringian","")&amp;IF('3.Species Information'!#REF!&gt;1, ",",".")&amp;IF('3.Species Information'!#REF!&gt;1, "Amphi-Atlantic","")&amp;IF('3.Species Information'!#REF!&gt;1, ",",".")&amp;IF('3.Species Information'!#REF!&gt;1, "Bipolar disjunct","")&amp;IF('3.Species Information'!#REF!&gt;1, ",",".")&amp;IF('3.Species Information'!#REF!&gt;1, "Cosmopolitan","")&amp;IF('3.Species Information'!#REF!&gt;1, ",",".")&amp;IF('3.Species Information'!#REF!&gt;1, BO8&amp;”.”,"")</f>
        <v>#REF!</v>
      </c>
      <c r="G7" s="11" t="e">
        <f>IF('3.Species Information'!#REF!&gt;1, "Alaska","")&amp;IF('3.Species Information'!#REF!&gt;1, ",",".")&amp;IF('3.Species Information'!#REF!&gt;1, "Yukon Territory","")&amp;IF('3.Species Information'!#REF!&gt;1, ",",".")&amp;IF('3.Species Information'!#REF!&gt;1, "Northwest Territories","")&amp;IF('3.Species Information'!#REF!&gt;1, ",",".")&amp;IF('3.Species Information'!#REF!&gt;1, "Nunavut","")&amp;IF('3.Species Information'!#REF!&gt;1, ",",".")&amp;IF('3.Species Information'!#REF!&gt;1, "Manitoba (Hudson Bay coastal region, Wapusk National Park)","")&amp;IF('3.Species Information'!#REF!&gt;1, ",",".")&amp;IF('3.Species Information'!#REF!&gt;1, "Ontario (Hudson Bay coastal region)","")&amp;IF('3.Species Information'!#REF!&gt;1, ",",".")&amp;IF('3.Species Information'!#REF!&gt;1, "Québec","")&amp;IF('3.Species Information'!#REF!&gt;1, ",",".")&amp;IF('3.Species Information'!#REF!&gt;1, "Newfoundland and Labrador.","")</f>
        <v>#REF!</v>
      </c>
      <c r="H7" s="11" t="e">
        <f>IF('3.Species Information'!#REF!&gt;1, "Canada","")&amp;IF('3.Species Information'!#REF!&gt;1, ",",".")&amp;IF('3.Species Information'!#REF!&gt;1, "United States (Alaska)","")&amp;IF('3.Species Information'!#REF!&gt;1, ",",".")&amp;IF('3.Species Information'!#REF!&gt;1, "Greenland","")&amp;IF('3.Species Information'!#REF!&gt;1, ",",".")&amp;IF('3.Species Information'!#REF!&gt;1, "Scandinavia (including Svalbard)","")&amp;IF('3.Species Information'!#REF!&gt;1, ",",".")&amp;IF('3.Species Information'!#REF!&gt;1, "European Russia","")&amp;IF('3.Species Information'!#REF!&gt;1, ",",".")&amp;IF('3.Species Information'!#REF!&gt;1, "Siberian Russia (Europe Border to the Kolyma River)","")&amp;IF('3.Species Information'!#REF!&gt;1, ",",".")&amp;IF('3.Species Information'!#REF!&gt;1, "Far East Russia (east of the Kolyma River).","")</f>
        <v>#REF!</v>
      </c>
      <c r="I7" s="11" t="s">
        <v>271</v>
      </c>
    </row>
    <row r="8" spans="1:9" x14ac:dyDescent="0.25">
      <c r="A8" s="8" t="e">
        <f>'3.Species Information'!#REF!</f>
        <v>#REF!</v>
      </c>
      <c r="B8" s="11" t="e">
        <f>IF('3.Species Information'!#REF!&gt;1, "Arctic polar desert zone (Zone A)","")&amp;IF('3.Species Information'!#REF!&gt;1, ",",".")&amp;IF('3.Species Information'!#REF!&gt;1, " Northern arctic tundra zone (Zone B)","")&amp; IF('3.Species Information'!#REF!&gt;1, ",",".")&amp;IF('3.Species Information'!#REF!&gt;1, " Middle arctic tundra zone (Zone C)","")&amp; IF('3.Species Information'!#REF!&gt;1, ",",".")&amp;IF('3.Species Information'!#REF!&gt;1, " Southern arctic tundra zone (Zone D)","")&amp;IF('3.Species Information'!#REF!&gt;1, ",",".")&amp;IF('3.Species Information'!#REF!&gt;1, " Arctic shrub tundra zone (Zone E).","")</f>
        <v>#REF!</v>
      </c>
      <c r="C8" s="11" t="e">
        <f>IF('3.Species Information'!#REF!&gt;1, "Northern Alaska/Yukon","")&amp;IF('3.Species Information'!#REF!&gt;1, ",",".")&amp;IF('3.Species Information'!#REF!&gt;1, "Western Canadian Arctic","")&amp;IF('3.Species Information'!#REF!&gt;1, ",",".")&amp;IF('3.Species Information'!#REF!&gt;1, "Eastern Canadian Arctic","")&amp;IF('3.Species Information'!#REF!&gt;1, ",",".")&amp;IF('3.Species Information'!#REF!&gt;1, "Ellesmere.","")</f>
        <v>#REF!</v>
      </c>
      <c r="D8" s="11" t="e">
        <f>IF('3.Species Information'!#REF!&gt;1, "Taiga Plains","")&amp;IF('3.Species Information'!#REF!&gt;1, ",",".")&amp;IF('3.Species Information'!#REF!&gt;1, "Taiga Shield","")&amp;IF('3.Species Information'!#REF!&gt;1, ",",".")&amp;IF('3.Species Information'!#REF!&gt;1, "Taiga Cordillera","")&amp;IF('3.Species Information'!#REF!&gt;1, ",",".")&amp;IF('3.Species Information'!#REF!&gt;1, "Hudson Plains","")&amp;IF('3.Species Information'!#REF!&gt;1, ",",".")&amp;IF('3.Species Information'!#REF!&gt;1, "Boreal Plains","")&amp;IF('3.Species Information'!#REF!&gt;1, ",",".")&amp;IF('3.Species Information'!#REF!&gt;1, "Boreal Shield","")&amp;IF('3.Species Information'!#REF!&gt;1, ",",".")&amp;IF('3.Species Information'!#REF!&gt;1, "Boreal Cordillera","")&amp;IF('3.Species Information'!#REF!&gt;1, ",",".")&amp;IF('3.Species Information'!#REF!&gt;1, "Pacific Maritime","")&amp;IF('3.Species Information'!#REF!&gt;1, ",",".")&amp;IF('3.Species Information'!#REF!&gt;1, "Montane Cordillera","")&amp;IF('3.Species Information'!#REF!&gt;1, ",",".")&amp;IF('3.Species Information'!#REF!&gt;1, "Prairies","")&amp;IF('3.Species Information'!#REF!&gt;1, ",",".")&amp;IF('3.Species Information'!#REF!&gt;1, "Atlantic Maritime","")&amp;IF('3.Species Information'!#REF!&gt;1, ",",".")&amp;IF('3.Species Information'!#REF!&gt;1, "Mixedwood Plains.","")</f>
        <v>#REF!</v>
      </c>
      <c r="E8" s="11" t="e">
        <f>IF('3.Species Information'!#REF!&gt;1, "Arctic","")&amp;IF('3.Species Information'!#REF!&gt;1, ",",".")&amp;IF('3.Species Information'!#REF!&gt;1, "Alpine","")&amp;IF('3.Species Information'!#REF!&gt;1, ",",".")&amp;IF('3.Species Information'!#REF!&gt;1, "Boreal","")&amp;IF('3.Species Information'!#REF!&gt;1, ",",".")&amp;IF('3.Species Information'!#REF!&gt;1, BB9&amp;”.”,"")</f>
        <v>#REF!</v>
      </c>
      <c r="F8" s="11" t="e">
        <f>IF('3.Species Information'!#REF!&gt;1, "Circumarctic","")&amp;IF('3.Species Information'!#REF!&gt;1, ",",".")&amp;IF('3.Species Information'!#REF!&gt;1, "North American Arctic","")&amp;IF('3.Species Information'!#REF!&gt;1, ",",".")&amp;IF('3.Species Information'!#REF!&gt;1, "Circumboreal","")&amp;IF('3.Species Information'!#REF!&gt;1, ",",".")&amp;IF('3.Species Information'!#REF!&gt;1, "North American Boreal","")&amp;IF('3.Species Information'!#REF!&gt;1, ",",".")&amp;IF('3.Species Information'!#REF!&gt;1, "North American Boreal Cordilleran","")&amp;IF('3.Species Information'!#REF!&gt;1, ",",".")&amp;IF('3.Species Information'!#REF!&gt;1, "North American Temperate Cordilleran","")&amp;IF('3.Species Information'!#REF!&gt;1, ",",".")&amp;IF('3.Species Information'!#REF!&gt;1, "Amphi-Beringian","")&amp;IF('3.Species Information'!#REF!&gt;1, ",",".")&amp;IF('3.Species Information'!#REF!&gt;1, "North American Beringian","")&amp;IF('3.Species Information'!#REF!&gt;1, ",",".")&amp;IF('3.Species Information'!#REF!&gt;1, "Amphi-Atlantic","")&amp;IF('3.Species Information'!#REF!&gt;1, ",",".")&amp;IF('3.Species Information'!#REF!&gt;1, "Bipolar disjunct","")&amp;IF('3.Species Information'!#REF!&gt;1, ",",".")&amp;IF('3.Species Information'!#REF!&gt;1, "Cosmopolitan","")&amp;IF('3.Species Information'!#REF!&gt;1, ",",".")&amp;IF('3.Species Information'!#REF!&gt;1, BO9&amp;”.”,"")</f>
        <v>#REF!</v>
      </c>
      <c r="G8" s="11" t="e">
        <f>IF('3.Species Information'!#REF!&gt;1, "Alaska","")&amp;IF('3.Species Information'!#REF!&gt;1, ",",".")&amp;IF('3.Species Information'!#REF!&gt;1, "Yukon Territory","")&amp;IF('3.Species Information'!#REF!&gt;1, ",",".")&amp;IF('3.Species Information'!#REF!&gt;1, "Northwest Territories","")&amp;IF('3.Species Information'!#REF!&gt;1, ",",".")&amp;IF('3.Species Information'!#REF!&gt;1, "Nunavut","")&amp;IF('3.Species Information'!#REF!&gt;1, ",",".")&amp;IF('3.Species Information'!#REF!&gt;1, "Manitoba (Hudson Bay coastal region, Wapusk National Park)","")&amp;IF('3.Species Information'!#REF!&gt;1, ",",".")&amp;IF('3.Species Information'!#REF!&gt;1, "Ontario (Hudson Bay coastal region)","")&amp;IF('3.Species Information'!#REF!&gt;1, ",",".")&amp;IF('3.Species Information'!#REF!&gt;1, "Québec","")&amp;IF('3.Species Information'!#REF!&gt;1, ",",".")&amp;IF('3.Species Information'!#REF!&gt;1, "Newfoundland and Labrador.","")</f>
        <v>#REF!</v>
      </c>
      <c r="H8" s="11" t="e">
        <f>IF('3.Species Information'!#REF!&gt;1, "Canada","")&amp;IF('3.Species Information'!#REF!&gt;1, ",",".")&amp;IF('3.Species Information'!#REF!&gt;1, "United States (Alaska)","")&amp;IF('3.Species Information'!#REF!&gt;1, ",",".")&amp;IF('3.Species Information'!#REF!&gt;1, "Greenland","")&amp;IF('3.Species Information'!#REF!&gt;1, ",",".")&amp;IF('3.Species Information'!#REF!&gt;1, "Scandinavia (including Svalbard)","")&amp;IF('3.Species Information'!#REF!&gt;1, ",",".")&amp;IF('3.Species Information'!#REF!&gt;1, "European Russia","")&amp;IF('3.Species Information'!#REF!&gt;1, ",",".")&amp;IF('3.Species Information'!#REF!&gt;1, "Siberian Russia (Europe Border to the Kolyma River)","")&amp;IF('3.Species Information'!#REF!&gt;1, ",",".")&amp;IF('3.Species Information'!#REF!&gt;1, "Far East Russia (east of the Kolyma River).","")</f>
        <v>#REF!</v>
      </c>
      <c r="I8" s="11" t="s">
        <v>271</v>
      </c>
    </row>
    <row r="9" spans="1:9" x14ac:dyDescent="0.25">
      <c r="A9" s="8" t="e">
        <f>'3.Species Information'!#REF!</f>
        <v>#REF!</v>
      </c>
      <c r="B9" s="11" t="e">
        <f>IF('3.Species Information'!#REF!&gt;1, "Arctic polar desert zone (Zone A)","")&amp;IF('3.Species Information'!#REF!&gt;1, ",",".")&amp;IF('3.Species Information'!#REF!&gt;1, " Northern arctic tundra zone (Zone B)","")&amp; IF('3.Species Information'!#REF!&gt;1, ",",".")&amp;IF('3.Species Information'!#REF!&gt;1, " Middle arctic tundra zone (Zone C)","")&amp; IF('3.Species Information'!#REF!&gt;1, ",",".")&amp;IF('3.Species Information'!#REF!&gt;1, " Southern arctic tundra zone (Zone D)","")&amp;IF('3.Species Information'!#REF!&gt;1, ",",".")&amp;IF('3.Species Information'!#REF!&gt;1, " Arctic shrub tundra zone (Zone E).","")</f>
        <v>#REF!</v>
      </c>
      <c r="C9" s="11" t="e">
        <f>IF('3.Species Information'!#REF!&gt;1, "Northern Alaska/Yukon","")&amp;IF('3.Species Information'!#REF!&gt;1, ",",".")&amp;IF('3.Species Information'!#REF!&gt;1, "Western Canadian Arctic","")&amp;IF('3.Species Information'!#REF!&gt;1, ",",".")&amp;IF('3.Species Information'!#REF!&gt;1, "Eastern Canadian Arctic","")&amp;IF('3.Species Information'!#REF!&gt;1, ",",".")&amp;IF('3.Species Information'!#REF!&gt;1, "Ellesmere.","")</f>
        <v>#REF!</v>
      </c>
      <c r="D9" s="11" t="e">
        <f>IF('3.Species Information'!#REF!&gt;1, "Taiga Plains","")&amp;IF('3.Species Information'!#REF!&gt;1, ",",".")&amp;IF('3.Species Information'!#REF!&gt;1, "Taiga Shield","")&amp;IF('3.Species Information'!#REF!&gt;1, ",",".")&amp;IF('3.Species Information'!#REF!&gt;1, "Taiga Cordillera","")&amp;IF('3.Species Information'!#REF!&gt;1, ",",".")&amp;IF('3.Species Information'!#REF!&gt;1, "Hudson Plains","")&amp;IF('3.Species Information'!#REF!&gt;1, ",",".")&amp;IF('3.Species Information'!#REF!&gt;1, "Boreal Plains","")&amp;IF('3.Species Information'!#REF!&gt;1, ",",".")&amp;IF('3.Species Information'!#REF!&gt;1, "Boreal Shield","")&amp;IF('3.Species Information'!#REF!&gt;1, ",",".")&amp;IF('3.Species Information'!#REF!&gt;1, "Boreal Cordillera","")&amp;IF('3.Species Information'!#REF!&gt;1, ",",".")&amp;IF('3.Species Information'!#REF!&gt;1, "Pacific Maritime","")&amp;IF('3.Species Information'!#REF!&gt;1, ",",".")&amp;IF('3.Species Information'!#REF!&gt;1, "Montane Cordillera","")&amp;IF('3.Species Information'!#REF!&gt;1, ",",".")&amp;IF('3.Species Information'!#REF!&gt;1, "Prairies","")&amp;IF('3.Species Information'!#REF!&gt;1, ",",".")&amp;IF('3.Species Information'!#REF!&gt;1, "Atlantic Maritime","")&amp;IF('3.Species Information'!#REF!&gt;1, ",",".")&amp;IF('3.Species Information'!#REF!&gt;1, "Mixedwood Plains.","")</f>
        <v>#REF!</v>
      </c>
      <c r="E9" s="11" t="e">
        <f>IF('3.Species Information'!#REF!&gt;1, "Arctic","")&amp;IF('3.Species Information'!#REF!&gt;1, ",",".")&amp;IF('3.Species Information'!#REF!&gt;1, "Alpine","")&amp;IF('3.Species Information'!#REF!&gt;1, ",",".")&amp;IF('3.Species Information'!#REF!&gt;1, "Boreal","")&amp;IF('3.Species Information'!#REF!&gt;1, ",",".")&amp;IF('3.Species Information'!#REF!&gt;1, BB10&amp;”.”,"")</f>
        <v>#REF!</v>
      </c>
      <c r="F9" s="11" t="e">
        <f>IF('3.Species Information'!#REF!&gt;1, "Circumarctic","")&amp;IF('3.Species Information'!#REF!&gt;1, ",",".")&amp;IF('3.Species Information'!#REF!&gt;1, "North American Arctic","")&amp;IF('3.Species Information'!#REF!&gt;1, ",",".")&amp;IF('3.Species Information'!#REF!&gt;1, "Circumboreal","")&amp;IF('3.Species Information'!#REF!&gt;1, ",",".")&amp;IF('3.Species Information'!#REF!&gt;1, "North American Boreal","")&amp;IF('3.Species Information'!#REF!&gt;1, ",",".")&amp;IF('3.Species Information'!#REF!&gt;1, "North American Boreal Cordilleran","")&amp;IF('3.Species Information'!#REF!&gt;1, ",",".")&amp;IF('3.Species Information'!#REF!&gt;1, "North American Temperate Cordilleran","")&amp;IF('3.Species Information'!#REF!&gt;1, ",",".")&amp;IF('3.Species Information'!#REF!&gt;1, "Amphi-Beringian","")&amp;IF('3.Species Information'!#REF!&gt;1, ",",".")&amp;IF('3.Species Information'!#REF!&gt;1, "North American Beringian","")&amp;IF('3.Species Information'!#REF!&gt;1, ",",".")&amp;IF('3.Species Information'!#REF!&gt;1, "Amphi-Atlantic","")&amp;IF('3.Species Information'!#REF!&gt;1, ",",".")&amp;IF('3.Species Information'!#REF!&gt;1, "Bipolar disjunct","")&amp;IF('3.Species Information'!#REF!&gt;1, ",",".")&amp;IF('3.Species Information'!#REF!&gt;1, "Cosmopolitan","")&amp;IF('3.Species Information'!#REF!&gt;1, ",",".")&amp;IF('3.Species Information'!#REF!&gt;1, BO10&amp;”.”,"")</f>
        <v>#REF!</v>
      </c>
      <c r="G9" s="11" t="e">
        <f>IF('3.Species Information'!#REF!&gt;1, "Alaska","")&amp;IF('3.Species Information'!#REF!&gt;1, ",",".")&amp;IF('3.Species Information'!#REF!&gt;1, "Yukon Territory","")&amp;IF('3.Species Information'!#REF!&gt;1, ",",".")&amp;IF('3.Species Information'!#REF!&gt;1, "Northwest Territories","")&amp;IF('3.Species Information'!#REF!&gt;1, ",",".")&amp;IF('3.Species Information'!#REF!&gt;1, "Nunavut","")&amp;IF('3.Species Information'!#REF!&gt;1, ",",".")&amp;IF('3.Species Information'!#REF!&gt;1, "Manitoba (Hudson Bay coastal region, Wapusk National Park)","")&amp;IF('3.Species Information'!#REF!&gt;1, ",",".")&amp;IF('3.Species Information'!#REF!&gt;1, "Ontario (Hudson Bay coastal region)","")&amp;IF('3.Species Information'!#REF!&gt;1, ",",".")&amp;IF('3.Species Information'!#REF!&gt;1, "Québec","")&amp;IF('3.Species Information'!#REF!&gt;1, ",",".")&amp;IF('3.Species Information'!#REF!&gt;1, "Newfoundland and Labrador.","")</f>
        <v>#REF!</v>
      </c>
      <c r="H9" s="11" t="e">
        <f>IF('3.Species Information'!#REF!&gt;1, "Canada","")&amp;IF('3.Species Information'!#REF!&gt;1, ",",".")&amp;IF('3.Species Information'!#REF!&gt;1, "United States (Alaska)","")&amp;IF('3.Species Information'!#REF!&gt;1, ",",".")&amp;IF('3.Species Information'!#REF!&gt;1, "Greenland","")&amp;IF('3.Species Information'!#REF!&gt;1, ",",".")&amp;IF('3.Species Information'!#REF!&gt;1, "Scandinavia (including Svalbard)","")&amp;IF('3.Species Information'!#REF!&gt;1, ",",".")&amp;IF('3.Species Information'!#REF!&gt;1, "European Russia","")&amp;IF('3.Species Information'!#REF!&gt;1, ",",".")&amp;IF('3.Species Information'!#REF!&gt;1, "Siberian Russia (Europe Border to the Kolyma River)","")&amp;IF('3.Species Information'!#REF!&gt;1, ",",".")&amp;IF('3.Species Information'!#REF!&gt;1, "Far East Russia (east of the Kolyma River).","")</f>
        <v>#REF!</v>
      </c>
      <c r="I9" s="11" t="s">
        <v>271</v>
      </c>
    </row>
    <row r="10" spans="1:9" x14ac:dyDescent="0.25">
      <c r="A10" s="8" t="e">
        <f>'3.Species Information'!#REF!</f>
        <v>#REF!</v>
      </c>
      <c r="B10" s="11" t="e">
        <f>IF('3.Species Information'!#REF!&gt;1, "Arctic polar desert zone (Zone A)","")&amp;IF('3.Species Information'!#REF!&gt;1, ",",".")&amp;IF('3.Species Information'!#REF!&gt;1, " Northern arctic tundra zone (Zone B)","")&amp; IF('3.Species Information'!#REF!&gt;1, ",",".")&amp;IF('3.Species Information'!#REF!&gt;1, " Middle arctic tundra zone (Zone C)","")&amp; IF('3.Species Information'!#REF!&gt;1, ",",".")&amp;IF('3.Species Information'!#REF!&gt;1, " Southern arctic tundra zone (Zone D)","")&amp;IF('3.Species Information'!#REF!&gt;1, ",",".")&amp;IF('3.Species Information'!#REF!&gt;1, " Arctic shrub tundra zone (Zone E).","")</f>
        <v>#REF!</v>
      </c>
      <c r="C10" s="11" t="e">
        <f>IF('3.Species Information'!#REF!&gt;1, "Northern Alaska/Yukon","")&amp;IF('3.Species Information'!#REF!&gt;1, ",",".")&amp;IF('3.Species Information'!#REF!&gt;1, "Western Canadian Arctic","")&amp;IF('3.Species Information'!#REF!&gt;1, ",",".")&amp;IF('3.Species Information'!#REF!&gt;1, "Eastern Canadian Arctic","")&amp;IF('3.Species Information'!#REF!&gt;1, ",",".")&amp;IF('3.Species Information'!#REF!&gt;1, "Ellesmere.","")</f>
        <v>#REF!</v>
      </c>
      <c r="D10" s="11" t="e">
        <f>IF('3.Species Information'!#REF!&gt;1, "Taiga Plains","")&amp;IF('3.Species Information'!#REF!&gt;1, ",",".")&amp;IF('3.Species Information'!#REF!&gt;1, "Taiga Shield","")&amp;IF('3.Species Information'!#REF!&gt;1, ",",".")&amp;IF('3.Species Information'!#REF!&gt;1, "Taiga Cordillera","")&amp;IF('3.Species Information'!#REF!&gt;1, ",",".")&amp;IF('3.Species Information'!#REF!&gt;1, "Hudson Plains","")&amp;IF('3.Species Information'!#REF!&gt;1, ",",".")&amp;IF('3.Species Information'!#REF!&gt;1, "Boreal Plains","")&amp;IF('3.Species Information'!#REF!&gt;1, ",",".")&amp;IF('3.Species Information'!#REF!&gt;1, "Boreal Shield","")&amp;IF('3.Species Information'!#REF!&gt;1, ",",".")&amp;IF('3.Species Information'!#REF!&gt;1, "Boreal Cordillera","")&amp;IF('3.Species Information'!#REF!&gt;1, ",",".")&amp;IF('3.Species Information'!#REF!&gt;1, "Pacific Maritime","")&amp;IF('3.Species Information'!#REF!&gt;1, ",",".")&amp;IF('3.Species Information'!#REF!&gt;1, "Montane Cordillera","")&amp;IF('3.Species Information'!#REF!&gt;1, ",",".")&amp;IF('3.Species Information'!#REF!&gt;1, "Prairies","")&amp;IF('3.Species Information'!#REF!&gt;1, ",",".")&amp;IF('3.Species Information'!#REF!&gt;1, "Atlantic Maritime","")&amp;IF('3.Species Information'!#REF!&gt;1, ",",".")&amp;IF('3.Species Information'!#REF!&gt;1, "Mixedwood Plains.","")</f>
        <v>#REF!</v>
      </c>
      <c r="E10" s="11" t="e">
        <f>IF('3.Species Information'!#REF!&gt;1, "Arctic","")&amp;IF('3.Species Information'!#REF!&gt;1, ",",".")&amp;IF('3.Species Information'!#REF!&gt;1, "Alpine","")&amp;IF('3.Species Information'!#REF!&gt;1, ",",".")&amp;IF('3.Species Information'!#REF!&gt;1, "Boreal","")&amp;IF('3.Species Information'!#REF!&gt;1, ",",".")&amp;IF('3.Species Information'!#REF!&gt;1, BB11&amp;”.”,"")</f>
        <v>#REF!</v>
      </c>
      <c r="F10" s="11" t="e">
        <f>IF('3.Species Information'!#REF!&gt;1, "Circumarctic","")&amp;IF('3.Species Information'!#REF!&gt;1, ",",".")&amp;IF('3.Species Information'!#REF!&gt;1, "North American Arctic","")&amp;IF('3.Species Information'!#REF!&gt;1, ",",".")&amp;IF('3.Species Information'!#REF!&gt;1, "Circumboreal","")&amp;IF('3.Species Information'!#REF!&gt;1, ",",".")&amp;IF('3.Species Information'!#REF!&gt;1, "North American Boreal","")&amp;IF('3.Species Information'!#REF!&gt;1, ",",".")&amp;IF('3.Species Information'!#REF!&gt;1, "North American Boreal Cordilleran","")&amp;IF('3.Species Information'!#REF!&gt;1, ",",".")&amp;IF('3.Species Information'!#REF!&gt;1, "North American Temperate Cordilleran","")&amp;IF('3.Species Information'!#REF!&gt;1, ",",".")&amp;IF('3.Species Information'!#REF!&gt;1, "Amphi-Beringian","")&amp;IF('3.Species Information'!#REF!&gt;1, ",",".")&amp;IF('3.Species Information'!#REF!&gt;1, "North American Beringian","")&amp;IF('3.Species Information'!#REF!&gt;1, ",",".")&amp;IF('3.Species Information'!#REF!&gt;1, "Amphi-Atlantic","")&amp;IF('3.Species Information'!#REF!&gt;1, ",",".")&amp;IF('3.Species Information'!#REF!&gt;1, "Bipolar disjunct","")&amp;IF('3.Species Information'!#REF!&gt;1, ",",".")&amp;IF('3.Species Information'!#REF!&gt;1, "Cosmopolitan","")&amp;IF('3.Species Information'!#REF!&gt;1, ",",".")&amp;IF('3.Species Information'!#REF!&gt;1, BO11&amp;”.”,"")</f>
        <v>#REF!</v>
      </c>
      <c r="G10" s="11" t="e">
        <f>IF('3.Species Information'!#REF!&gt;1, "Alaska","")&amp;IF('3.Species Information'!#REF!&gt;1, ",",".")&amp;IF('3.Species Information'!#REF!&gt;1, "Yukon Territory","")&amp;IF('3.Species Information'!#REF!&gt;1, ",",".")&amp;IF('3.Species Information'!#REF!&gt;1, "Northwest Territories","")&amp;IF('3.Species Information'!#REF!&gt;1, ",",".")&amp;IF('3.Species Information'!#REF!&gt;1, "Nunavut","")&amp;IF('3.Species Information'!#REF!&gt;1, ",",".")&amp;IF('3.Species Information'!#REF!&gt;1, "Manitoba (Hudson Bay coastal region, Wapusk National Park)","")&amp;IF('3.Species Information'!#REF!&gt;1, ",",".")&amp;IF('3.Species Information'!#REF!&gt;1, "Ontario (Hudson Bay coastal region)","")&amp;IF('3.Species Information'!#REF!&gt;1, ",",".")&amp;IF('3.Species Information'!#REF!&gt;1, "Québec","")&amp;IF('3.Species Information'!#REF!&gt;1, ",",".")&amp;IF('3.Species Information'!#REF!&gt;1, "Newfoundland and Labrador.","")</f>
        <v>#REF!</v>
      </c>
      <c r="H10" s="11" t="e">
        <f>IF('3.Species Information'!#REF!&gt;1, "Canada","")&amp;IF('3.Species Information'!#REF!&gt;1, ",",".")&amp;IF('3.Species Information'!#REF!&gt;1, "United States (Alaska)","")&amp;IF('3.Species Information'!#REF!&gt;1, ",",".")&amp;IF('3.Species Information'!#REF!&gt;1, "Greenland","")&amp;IF('3.Species Information'!#REF!&gt;1, ",",".")&amp;IF('3.Species Information'!#REF!&gt;1, "Scandinavia (including Svalbard)","")&amp;IF('3.Species Information'!#REF!&gt;1, ",",".")&amp;IF('3.Species Information'!#REF!&gt;1, "European Russia","")&amp;IF('3.Species Information'!#REF!&gt;1, ",",".")&amp;IF('3.Species Information'!#REF!&gt;1, "Siberian Russia (Europe Border to the Kolyma River)","")&amp;IF('3.Species Information'!#REF!&gt;1, ",",".")&amp;IF('3.Species Information'!#REF!&gt;1, "Far East Russia (east of the Kolyma River).","")</f>
        <v>#REF!</v>
      </c>
      <c r="I10" s="11" t="s">
        <v>271</v>
      </c>
    </row>
    <row r="11" spans="1:9" x14ac:dyDescent="0.25">
      <c r="A11" s="8" t="e">
        <f>'3.Species Information'!#REF!</f>
        <v>#REF!</v>
      </c>
      <c r="B11" s="11" t="e">
        <f>IF('3.Species Information'!#REF!&gt;1, "Arctic polar desert zone (Zone A)","")&amp;IF('3.Species Information'!#REF!&gt;1, ",",".")&amp;IF('3.Species Information'!#REF!&gt;1, " Northern arctic tundra zone (Zone B)","")&amp; IF('3.Species Information'!#REF!&gt;1, ",",".")&amp;IF('3.Species Information'!#REF!&gt;1, " Middle arctic tundra zone (Zone C)","")&amp; IF('3.Species Information'!#REF!&gt;1, ",",".")&amp;IF('3.Species Information'!#REF!&gt;1, " Southern arctic tundra zone (Zone D)","")&amp;IF('3.Species Information'!#REF!&gt;1, ",",".")&amp;IF('3.Species Information'!#REF!&gt;1, " Arctic shrub tundra zone (Zone E).","")</f>
        <v>#REF!</v>
      </c>
      <c r="C11" s="11" t="e">
        <f>IF('3.Species Information'!#REF!&gt;1, "Northern Alaska/Yukon","")&amp;IF('3.Species Information'!#REF!&gt;1, ",",".")&amp;IF('3.Species Information'!#REF!&gt;1, "Western Canadian Arctic","")&amp;IF('3.Species Information'!#REF!&gt;1, ",",".")&amp;IF('3.Species Information'!#REF!&gt;1, "Eastern Canadian Arctic","")&amp;IF('3.Species Information'!#REF!&gt;1, ",",".")&amp;IF('3.Species Information'!#REF!&gt;1, "Ellesmere.","")</f>
        <v>#REF!</v>
      </c>
      <c r="D11" s="11" t="e">
        <f>IF('3.Species Information'!#REF!&gt;1, "Taiga Plains","")&amp;IF('3.Species Information'!#REF!&gt;1, ",",".")&amp;IF('3.Species Information'!#REF!&gt;1, "Taiga Shield","")&amp;IF('3.Species Information'!#REF!&gt;1, ",",".")&amp;IF('3.Species Information'!#REF!&gt;1, "Taiga Cordillera","")&amp;IF('3.Species Information'!#REF!&gt;1, ",",".")&amp;IF('3.Species Information'!#REF!&gt;1, "Hudson Plains","")&amp;IF('3.Species Information'!#REF!&gt;1, ",",".")&amp;IF('3.Species Information'!#REF!&gt;1, "Boreal Plains","")&amp;IF('3.Species Information'!#REF!&gt;1, ",",".")&amp;IF('3.Species Information'!#REF!&gt;1, "Boreal Shield","")&amp;IF('3.Species Information'!#REF!&gt;1, ",",".")&amp;IF('3.Species Information'!#REF!&gt;1, "Boreal Cordillera","")&amp;IF('3.Species Information'!#REF!&gt;1, ",",".")&amp;IF('3.Species Information'!#REF!&gt;1, "Pacific Maritime","")&amp;IF('3.Species Information'!#REF!&gt;1, ",",".")&amp;IF('3.Species Information'!#REF!&gt;1, "Montane Cordillera","")&amp;IF('3.Species Information'!#REF!&gt;1, ",",".")&amp;IF('3.Species Information'!#REF!&gt;1, "Prairies","")&amp;IF('3.Species Information'!#REF!&gt;1, ",",".")&amp;IF('3.Species Information'!#REF!&gt;1, "Atlantic Maritime","")&amp;IF('3.Species Information'!#REF!&gt;1, ",",".")&amp;IF('3.Species Information'!#REF!&gt;1, "Mixedwood Plains.","")</f>
        <v>#REF!</v>
      </c>
      <c r="E11" s="11" t="e">
        <f>IF('3.Species Information'!#REF!&gt;1, "Arctic","")&amp;IF('3.Species Information'!#REF!&gt;1, ",",".")&amp;IF('3.Species Information'!#REF!&gt;1, "Alpine","")&amp;IF('3.Species Information'!#REF!&gt;1, ",",".")&amp;IF('3.Species Information'!#REF!&gt;1, "Boreal","")&amp;IF('3.Species Information'!#REF!&gt;1, ",",".")&amp;IF('3.Species Information'!#REF!&gt;1, BB12&amp;”.”,"")</f>
        <v>#REF!</v>
      </c>
      <c r="F11" s="11" t="e">
        <f>IF('3.Species Information'!#REF!&gt;1, "Circumarctic","")&amp;IF('3.Species Information'!#REF!&gt;1, ",",".")&amp;IF('3.Species Information'!#REF!&gt;1, "North American Arctic","")&amp;IF('3.Species Information'!#REF!&gt;1, ",",".")&amp;IF('3.Species Information'!#REF!&gt;1, "Circumboreal","")&amp;IF('3.Species Information'!#REF!&gt;1, ",",".")&amp;IF('3.Species Information'!#REF!&gt;1, "North American Boreal","")&amp;IF('3.Species Information'!#REF!&gt;1, ",",".")&amp;IF('3.Species Information'!#REF!&gt;1, "North American Boreal Cordilleran","")&amp;IF('3.Species Information'!#REF!&gt;1, ",",".")&amp;IF('3.Species Information'!#REF!&gt;1, "North American Temperate Cordilleran","")&amp;IF('3.Species Information'!#REF!&gt;1, ",",".")&amp;IF('3.Species Information'!#REF!&gt;1, "Amphi-Beringian","")&amp;IF('3.Species Information'!#REF!&gt;1, ",",".")&amp;IF('3.Species Information'!#REF!&gt;1, "North American Beringian","")&amp;IF('3.Species Information'!#REF!&gt;1, ",",".")&amp;IF('3.Species Information'!#REF!&gt;1, "Amphi-Atlantic","")&amp;IF('3.Species Information'!#REF!&gt;1, ",",".")&amp;IF('3.Species Information'!#REF!&gt;1, "Bipolar disjunct","")&amp;IF('3.Species Information'!#REF!&gt;1, ",",".")&amp;IF('3.Species Information'!#REF!&gt;1, "Cosmopolitan","")&amp;IF('3.Species Information'!#REF!&gt;1, ",",".")&amp;IF('3.Species Information'!#REF!&gt;1, BO12&amp;”.”,"")</f>
        <v>#REF!</v>
      </c>
      <c r="G11" s="11" t="e">
        <f>IF('3.Species Information'!#REF!&gt;1, "Alaska","")&amp;IF('3.Species Information'!#REF!&gt;1, ",",".")&amp;IF('3.Species Information'!#REF!&gt;1, "Yukon Territory","")&amp;IF('3.Species Information'!#REF!&gt;1, ",",".")&amp;IF('3.Species Information'!#REF!&gt;1, "Northwest Territories","")&amp;IF('3.Species Information'!#REF!&gt;1, ",",".")&amp;IF('3.Species Information'!#REF!&gt;1, "Nunavut","")&amp;IF('3.Species Information'!#REF!&gt;1, ",",".")&amp;IF('3.Species Information'!#REF!&gt;1, "Manitoba (Hudson Bay coastal region, Wapusk National Park)","")&amp;IF('3.Species Information'!#REF!&gt;1, ",",".")&amp;IF('3.Species Information'!#REF!&gt;1, "Ontario (Hudson Bay coastal region)","")&amp;IF('3.Species Information'!#REF!&gt;1, ",",".")&amp;IF('3.Species Information'!#REF!&gt;1, "Québec","")&amp;IF('3.Species Information'!#REF!&gt;1, ",",".")&amp;IF('3.Species Information'!#REF!&gt;1, "Newfoundland and Labrador.","")</f>
        <v>#REF!</v>
      </c>
      <c r="H11" s="11" t="e">
        <f>IF('3.Species Information'!#REF!&gt;1, "Canada","")&amp;IF('3.Species Information'!#REF!&gt;1, ",",".")&amp;IF('3.Species Information'!#REF!&gt;1, "United States (Alaska)","")&amp;IF('3.Species Information'!#REF!&gt;1, ",",".")&amp;IF('3.Species Information'!#REF!&gt;1, "Greenland","")&amp;IF('3.Species Information'!#REF!&gt;1, ",",".")&amp;IF('3.Species Information'!#REF!&gt;1, "Scandinavia (including Svalbard)","")&amp;IF('3.Species Information'!#REF!&gt;1, ",",".")&amp;IF('3.Species Information'!#REF!&gt;1, "European Russia","")&amp;IF('3.Species Information'!#REF!&gt;1, ",",".")&amp;IF('3.Species Information'!#REF!&gt;1, "Siberian Russia (Europe Border to the Kolyma River)","")&amp;IF('3.Species Information'!#REF!&gt;1, ",",".")&amp;IF('3.Species Information'!#REF!&gt;1, "Far East Russia (east of the Kolyma River).","")</f>
        <v>#REF!</v>
      </c>
      <c r="I11" s="11" t="s">
        <v>271</v>
      </c>
    </row>
    <row r="12" spans="1:9" x14ac:dyDescent="0.25">
      <c r="A12" s="8" t="str">
        <f>'3.Species Information'!A1</f>
        <v>SPECIES</v>
      </c>
      <c r="B12" s="11" t="str">
        <f>IF('3.Species Information'!W2&gt;1, "Arctic polar desert zone (Zone A)","")&amp;IF('3.Species Information'!X2&gt;1, ",",".")&amp;IF('3.Species Information'!X2&gt;1, " Northern arctic tundra zone (Zone B)","")&amp; IF('3.Species Information'!Y2&gt;1, ",",".")&amp;IF('3.Species Information'!Y2&gt;1, " Middle arctic tundra zone (Zone C)","")&amp; IF('3.Species Information'!Z2&gt;1, ",",".")&amp;IF('3.Species Information'!Z2&gt;1, " Southern arctic tundra zone (Zone D)","")&amp;IF('3.Species Information'!AA2&gt;1, ",",".")&amp;IF('3.Species Information'!AA2&gt;1, " Arctic shrub tundra zone (Zone E).","")</f>
        <v>....</v>
      </c>
      <c r="C12" s="11" t="str">
        <f>IF('3.Species Information'!AC2&gt;1, "Northern Alaska/Yukon","")&amp;IF('3.Species Information'!AD2&gt;1, ",",".")&amp;IF('3.Species Information'!AD2&gt;1, "Western Canadian Arctic","")&amp;IF('3.Species Information'!AE2&gt;1, ",",".")&amp;IF('3.Species Information'!AE2&gt;1, "Eastern Canadian Arctic","")&amp;IF('3.Species Information'!AF2&gt;1, ",",".")&amp;IF('3.Species Information'!AF2&gt;1, "Ellesmere.","")</f>
        <v>...</v>
      </c>
      <c r="D12" s="11" t="str">
        <f>IF('3.Species Information'!AH2&gt;1, "Taiga Plains","")&amp;IF('3.Species Information'!AI2&gt;1, ",",".")&amp;IF('3.Species Information'!AI2&gt;1, "Taiga Shield","")&amp;IF('3.Species Information'!AJ2&gt;1, ",",".")&amp;IF('3.Species Information'!AJ2&gt;1, "Taiga Cordillera","")&amp;IF('3.Species Information'!AK2&gt;1, ",",".")&amp;IF('3.Species Information'!AK2&gt;1, "Hudson Plains","")&amp;IF('3.Species Information'!AL2&gt;1, ",",".")&amp;IF('3.Species Information'!AL2&gt;1, "Boreal Plains","")&amp;IF('3.Species Information'!AM2&gt;1, ",",".")&amp;IF('3.Species Information'!AM2&gt;1, "Boreal Shield","")&amp;IF('3.Species Information'!AN2&gt;1, ",",".")&amp;IF('3.Species Information'!AN2&gt;1, "Boreal Cordillera","")&amp;IF('3.Species Information'!AO2&gt;1, ",",".")&amp;IF('3.Species Information'!AO2&gt;1, "Pacific Maritime","")&amp;IF('3.Species Information'!AP2&gt;1, ",",".")&amp;IF('3.Species Information'!AP2&gt;1, "Montane Cordillera","")&amp;IF('3.Species Information'!AQ2&gt;1, ",",".")&amp;IF('3.Species Information'!AQ2&gt;1, "Prairies","")&amp;IF('3.Species Information'!AR2&gt;1, ",",".")&amp;IF('3.Species Information'!AR2&gt;1, "Atlantic Maritime","")&amp;IF('3.Species Information'!AS2&gt;1, ",",".")&amp;IF('3.Species Information'!AS2&gt;1, "Mixedwood Plains.","")</f>
        <v>...........</v>
      </c>
      <c r="E12" s="11" t="str">
        <f>IF('3.Species Information'!AU2&gt;1, "Arctic","")&amp;IF('3.Species Information'!AV2&gt;1, ",",".")&amp;IF('3.Species Information'!AV2&gt;1, "Alpine","")&amp;IF('3.Species Information'!AW2&gt;1, ",",".")&amp;IF('3.Species Information'!AW2&gt;1, "Boreal","")&amp;IF('3.Species Information'!AX2&gt;1, ",",".")&amp;IF('3.Species Information'!AX2&gt;1, BB13&amp;”.”,"")</f>
        <v>...</v>
      </c>
      <c r="F12" s="11" t="str">
        <f>IF('3.Species Information'!AZ2&gt;1, "Circumarctic","")&amp;IF('3.Species Information'!BA2&gt;1, ",",".")&amp;IF('3.Species Information'!BA2&gt;1, "North American Arctic","")&amp;IF('3.Species Information'!BB2&gt;1, ",",".")&amp;IF('3.Species Information'!BB2&gt;1, "Circumboreal","")&amp;IF('3.Species Information'!BC2&gt;1, ",",".")&amp;IF('3.Species Information'!BC2&gt;1, "North American Boreal","")&amp;IF('3.Species Information'!BD2&gt;1, ",",".")&amp;IF('3.Species Information'!BD2&gt;1, "North American Boreal Cordilleran","")&amp;IF('3.Species Information'!BE2&gt;1, ",",".")&amp;IF('3.Species Information'!BE2&gt;1, "North American Temperate Cordilleran","")&amp;IF('3.Species Information'!BF2&gt;1, ",",".")&amp;IF('3.Species Information'!BF2&gt;1, "Amphi-Beringian","")&amp;IF('3.Species Information'!BG2&gt;1, ",",".")&amp;IF('3.Species Information'!BG2&gt;1, "North American Beringian","")&amp;IF('3.Species Information'!BH2&gt;1, ",",".")&amp;IF('3.Species Information'!BH2&gt;1, "Amphi-Atlantic","")&amp;IF('3.Species Information'!BI2&gt;1, ",",".")&amp;IF('3.Species Information'!BI2&gt;1, "Bipolar disjunct","")&amp;IF('3.Species Information'!BJ2&gt;1, ",",".")&amp;IF('3.Species Information'!BJ2&gt;1, "Cosmopolitan","")&amp;IF('3.Species Information'!BK2&gt;1, ",",".")&amp;IF('3.Species Information'!BK2&gt;1, BO13&amp;”.”,"")</f>
        <v>...........</v>
      </c>
      <c r="G12" s="11" t="str">
        <f>IF('3.Species Information'!BM2&gt;1, "Alaska","")&amp;IF('3.Species Information'!BN2&gt;1, ",",".")&amp;IF('3.Species Information'!BN2&gt;1, "Yukon Territory","")&amp;IF('3.Species Information'!BO2&gt;1, ",",".")&amp;IF('3.Species Information'!BO2&gt;1, "Northwest Territories","")&amp;IF('3.Species Information'!BP2&gt;1, ",",".")&amp;IF('3.Species Information'!BP2&gt;1, "Nunavut","")&amp;IF('3.Species Information'!BQ2&gt;1, ",",".")&amp;IF('3.Species Information'!BQ2&gt;1, "Manitoba (Hudson Bay coastal region, Wapusk National Park)","")&amp;IF('3.Species Information'!BR2&gt;1, ",",".")&amp;IF('3.Species Information'!BR2&gt;1, "Ontario (Hudson Bay coastal region)","")&amp;IF('3.Species Information'!BS2&gt;1, ",",".")&amp;IF('3.Species Information'!BS2&gt;1, "Québec","")&amp;IF('3.Species Information'!BT2&gt;1, ",",".")&amp;IF('3.Species Information'!BT2&gt;1, "Newfoundland and Labrador.","")</f>
        <v>.......</v>
      </c>
      <c r="H12" s="11" t="str">
        <f>IF('3.Species Information'!BU2&gt;1, "Canada","")&amp;IF('3.Species Information'!BV2&gt;1, ",",".")&amp;IF('3.Species Information'!BV2&gt;1, "United States (Alaska)","")&amp;IF('3.Species Information'!BW2&gt;1, ",",".")&amp;IF('3.Species Information'!BW2&gt;1, "Greenland","")&amp;IF('3.Species Information'!BX2&gt;1, ",",".")&amp;IF('3.Species Information'!BX2&gt;1, "Scandinavia (including Svalbard)","")&amp;IF('3.Species Information'!BY2&gt;1, ",",".")&amp;IF('3.Species Information'!BY2&gt;1, "European Russia","")&amp;IF('3.Species Information'!BZ2&gt;1, ",",".")&amp;IF('3.Species Information'!BZ2&gt;1, "Siberian Russia (Europe Border to the Kolyma River)","")&amp;IF('3.Species Information'!CA2&gt;1, ",",".")&amp;IF('3.Species Information'!CA2&gt;1, "Far East Russia (east of the Kolyma River).","")</f>
        <v>......</v>
      </c>
      <c r="I12" s="11" t="s">
        <v>271</v>
      </c>
    </row>
    <row r="13" spans="1:9" x14ac:dyDescent="0.25">
      <c r="A13" s="8" t="str">
        <f>'3.Species Information'!A3</f>
        <v>SPECIES COMMON NAMES</v>
      </c>
      <c r="B13" s="11" t="str">
        <f>IF('3.Species Information'!W4&gt;1, "Arctic polar desert zone (Zone A)","")&amp;IF('3.Species Information'!X4&gt;1, ",",".")&amp;IF('3.Species Information'!X4&gt;1, " Northern arctic tundra zone (Zone B)","")&amp; IF('3.Species Information'!Y4&gt;1, ",",".")&amp;IF('3.Species Information'!Y4&gt;1, " Middle arctic tundra zone (Zone C)","")&amp; IF('3.Species Information'!Z4&gt;1, ",",".")&amp;IF('3.Species Information'!Z4&gt;1, " Southern arctic tundra zone (Zone D)","")&amp;IF('3.Species Information'!AA4&gt;1, ",",".")&amp;IF('3.Species Information'!AA4&gt;1, " Arctic shrub tundra zone (Zone E).","")</f>
        <v>....</v>
      </c>
      <c r="C13" s="11" t="str">
        <f>IF('3.Species Information'!AC4&gt;1, "Northern Alaska/Yukon","")&amp;IF('3.Species Information'!AD4&gt;1, ",",".")&amp;IF('3.Species Information'!AD4&gt;1, "Western Canadian Arctic","")&amp;IF('3.Species Information'!AE4&gt;1, ",",".")&amp;IF('3.Species Information'!AE4&gt;1, "Eastern Canadian Arctic","")&amp;IF('3.Species Information'!AF4&gt;1, ",",".")&amp;IF('3.Species Information'!AF4&gt;1, "Ellesmere.","")</f>
        <v>...</v>
      </c>
      <c r="D13" s="11" t="str">
        <f>IF('3.Species Information'!AH4&gt;1, "Taiga Plains","")&amp;IF('3.Species Information'!AI4&gt;1, ",",".")&amp;IF('3.Species Information'!AI4&gt;1, "Taiga Shield","")&amp;IF('3.Species Information'!AJ4&gt;1, ",",".")&amp;IF('3.Species Information'!AJ4&gt;1, "Taiga Cordillera","")&amp;IF('3.Species Information'!AK4&gt;1, ",",".")&amp;IF('3.Species Information'!AK4&gt;1, "Hudson Plains","")&amp;IF('3.Species Information'!AL4&gt;1, ",",".")&amp;IF('3.Species Information'!AL4&gt;1, "Boreal Plains","")&amp;IF('3.Species Information'!AM4&gt;1, ",",".")&amp;IF('3.Species Information'!AM4&gt;1, "Boreal Shield","")&amp;IF('3.Species Information'!AN4&gt;1, ",",".")&amp;IF('3.Species Information'!AN4&gt;1, "Boreal Cordillera","")&amp;IF('3.Species Information'!AO4&gt;1, ",",".")&amp;IF('3.Species Information'!AO4&gt;1, "Pacific Maritime","")&amp;IF('3.Species Information'!AP4&gt;1, ",",".")&amp;IF('3.Species Information'!AP4&gt;1, "Montane Cordillera","")&amp;IF('3.Species Information'!AQ4&gt;1, ",",".")&amp;IF('3.Species Information'!AQ4&gt;1, "Prairies","")&amp;IF('3.Species Information'!AR4&gt;1, ",",".")&amp;IF('3.Species Information'!AR4&gt;1, "Atlantic Maritime","")&amp;IF('3.Species Information'!AS4&gt;1, ",",".")&amp;IF('3.Species Information'!AS4&gt;1, "Mixedwood Plains.","")</f>
        <v>...........</v>
      </c>
      <c r="E13" s="11" t="str">
        <f>IF('3.Species Information'!AU4&gt;1, "Arctic","")&amp;IF('3.Species Information'!AV4&gt;1, ",",".")&amp;IF('3.Species Information'!AV4&gt;1, "Alpine","")&amp;IF('3.Species Information'!AW4&gt;1, ",",".")&amp;IF('3.Species Information'!AW4&gt;1, "Boreal","")&amp;IF('3.Species Information'!AX4&gt;1, ",",".")&amp;IF('3.Species Information'!AX4&gt;1, BB14&amp;”.”,"")</f>
        <v>...</v>
      </c>
      <c r="F13" s="11" t="str">
        <f>IF('3.Species Information'!AZ4&gt;1, "Circumarctic","")&amp;IF('3.Species Information'!BA4&gt;1, ",",".")&amp;IF('3.Species Information'!BA4&gt;1, "North American Arctic","")&amp;IF('3.Species Information'!BB4&gt;1, ",",".")&amp;IF('3.Species Information'!BB4&gt;1, "Circumboreal","")&amp;IF('3.Species Information'!BC4&gt;1, ",",".")&amp;IF('3.Species Information'!BC4&gt;1, "North American Boreal","")&amp;IF('3.Species Information'!BD4&gt;1, ",",".")&amp;IF('3.Species Information'!BD4&gt;1, "North American Boreal Cordilleran","")&amp;IF('3.Species Information'!BE4&gt;1, ",",".")&amp;IF('3.Species Information'!BE4&gt;1, "North American Temperate Cordilleran","")&amp;IF('3.Species Information'!BF4&gt;1, ",",".")&amp;IF('3.Species Information'!BF4&gt;1, "Amphi-Beringian","")&amp;IF('3.Species Information'!BG4&gt;1, ",",".")&amp;IF('3.Species Information'!BG4&gt;1, "North American Beringian","")&amp;IF('3.Species Information'!BH4&gt;1, ",",".")&amp;IF('3.Species Information'!BH4&gt;1, "Amphi-Atlantic","")&amp;IF('3.Species Information'!BI4&gt;1, ",",".")&amp;IF('3.Species Information'!BI4&gt;1, "Bipolar disjunct","")&amp;IF('3.Species Information'!BJ4&gt;1, ",",".")&amp;IF('3.Species Information'!BJ4&gt;1, "Cosmopolitan","")&amp;IF('3.Species Information'!BK4&gt;1, ",",".")&amp;IF('3.Species Information'!BK4&gt;1, BO14&amp;”.”,"")</f>
        <v>...........</v>
      </c>
      <c r="G13" s="11" t="str">
        <f>IF('3.Species Information'!BM4&gt;1, "Alaska","")&amp;IF('3.Species Information'!BN4&gt;1, ",",".")&amp;IF('3.Species Information'!BN4&gt;1, "Yukon Territory","")&amp;IF('3.Species Information'!BO4&gt;1, ",",".")&amp;IF('3.Species Information'!BO4&gt;1, "Northwest Territories","")&amp;IF('3.Species Information'!BP4&gt;1, ",",".")&amp;IF('3.Species Information'!BP4&gt;1, "Nunavut","")&amp;IF('3.Species Information'!BQ4&gt;1, ",",".")&amp;IF('3.Species Information'!BQ4&gt;1, "Manitoba (Hudson Bay coastal region, Wapusk National Park)","")&amp;IF('3.Species Information'!BR4&gt;1, ",",".")&amp;IF('3.Species Information'!BR4&gt;1, "Ontario (Hudson Bay coastal region)","")&amp;IF('3.Species Information'!BS4&gt;1, ",",".")&amp;IF('3.Species Information'!BS4&gt;1, "Québec","")&amp;IF('3.Species Information'!BT4&gt;1, ",",".")&amp;IF('3.Species Information'!BT4&gt;1, "Newfoundland and Labrador.","")</f>
        <v>.......</v>
      </c>
      <c r="H13" s="11" t="str">
        <f>IF('3.Species Information'!BU4&gt;1, "Canada","")&amp;IF('3.Species Information'!BV4&gt;1, ",",".")&amp;IF('3.Species Information'!BV4&gt;1, "United States (Alaska)","")&amp;IF('3.Species Information'!BW4&gt;1, ",",".")&amp;IF('3.Species Information'!BW4&gt;1, "Greenland","")&amp;IF('3.Species Information'!BX4&gt;1, ",",".")&amp;IF('3.Species Information'!BX4&gt;1, "Scandinavia (including Svalbard)","")&amp;IF('3.Species Information'!BY4&gt;1, ",",".")&amp;IF('3.Species Information'!BY4&gt;1, "European Russia","")&amp;IF('3.Species Information'!BZ4&gt;1, ",",".")&amp;IF('3.Species Information'!BZ4&gt;1, "Siberian Russia (Europe Border to the Kolyma River)","")&amp;IF('3.Species Information'!CA4&gt;1, ",",".")&amp;IF('3.Species Information'!CA4&gt;1, "Far East Russia (east of the Kolyma River).","")</f>
        <v>......</v>
      </c>
      <c r="I13" s="11" t="s">
        <v>271</v>
      </c>
    </row>
    <row r="14" spans="1:9" x14ac:dyDescent="0.25">
      <c r="A14" s="8" t="e">
        <f>'3.Species Information'!#REF!</f>
        <v>#REF!</v>
      </c>
      <c r="B14" s="11" t="str">
        <f>IF('3.Species Information'!W5&gt;1, "Arctic polar desert zone (Zone A)","")&amp;IF('3.Species Information'!X5&gt;1, ",",".")&amp;IF('3.Species Information'!X5&gt;1, " Northern arctic tundra zone (Zone B)","")&amp; IF('3.Species Information'!Y5&gt;1, ",",".")&amp;IF('3.Species Information'!Y5&gt;1, " Middle arctic tundra zone (Zone C)","")&amp; IF('3.Species Information'!Z5&gt;1, ",",".")&amp;IF('3.Species Information'!Z5&gt;1, " Southern arctic tundra zone (Zone D)","")&amp;IF('3.Species Information'!AA5&gt;1, ",",".")&amp;IF('3.Species Information'!AA5&gt;1, " Arctic shrub tundra zone (Zone E).","")</f>
        <v>....</v>
      </c>
      <c r="C14" s="11" t="str">
        <f>IF('3.Species Information'!AC5&gt;1, "Northern Alaska/Yukon","")&amp;IF('3.Species Information'!AD5&gt;1, ",",".")&amp;IF('3.Species Information'!AD5&gt;1, "Western Canadian Arctic","")&amp;IF('3.Species Information'!AE5&gt;1, ",",".")&amp;IF('3.Species Information'!AE5&gt;1, "Eastern Canadian Arctic","")&amp;IF('3.Species Information'!AF5&gt;1, ",",".")&amp;IF('3.Species Information'!AF5&gt;1, "Ellesmere.","")</f>
        <v>...</v>
      </c>
      <c r="D14" s="11" t="str">
        <f>IF('3.Species Information'!AH5&gt;1, "Taiga Plains","")&amp;IF('3.Species Information'!AI5&gt;1, ",",".")&amp;IF('3.Species Information'!AI5&gt;1, "Taiga Shield","")&amp;IF('3.Species Information'!AJ5&gt;1, ",",".")&amp;IF('3.Species Information'!AJ5&gt;1, "Taiga Cordillera","")&amp;IF('3.Species Information'!AK5&gt;1, ",",".")&amp;IF('3.Species Information'!AK5&gt;1, "Hudson Plains","")&amp;IF('3.Species Information'!AL5&gt;1, ",",".")&amp;IF('3.Species Information'!AL5&gt;1, "Boreal Plains","")&amp;IF('3.Species Information'!AM5&gt;1, ",",".")&amp;IF('3.Species Information'!AM5&gt;1, "Boreal Shield","")&amp;IF('3.Species Information'!AN5&gt;1, ",",".")&amp;IF('3.Species Information'!AN5&gt;1, "Boreal Cordillera","")&amp;IF('3.Species Information'!AO5&gt;1, ",",".")&amp;IF('3.Species Information'!AO5&gt;1, "Pacific Maritime","")&amp;IF('3.Species Information'!AP5&gt;1, ",",".")&amp;IF('3.Species Information'!AP5&gt;1, "Montane Cordillera","")&amp;IF('3.Species Information'!AQ5&gt;1, ",",".")&amp;IF('3.Species Information'!AQ5&gt;1, "Prairies","")&amp;IF('3.Species Information'!AR5&gt;1, ",",".")&amp;IF('3.Species Information'!AR5&gt;1, "Atlantic Maritime","")&amp;IF('3.Species Information'!AS5&gt;1, ",",".")&amp;IF('3.Species Information'!AS5&gt;1, "Mixedwood Plains.","")</f>
        <v>...........</v>
      </c>
      <c r="E14" s="11" t="str">
        <f>IF('3.Species Information'!AU5&gt;1, "Arctic","")&amp;IF('3.Species Information'!AV5&gt;1, ",",".")&amp;IF('3.Species Information'!AV5&gt;1, "Alpine","")&amp;IF('3.Species Information'!AW5&gt;1, ",",".")&amp;IF('3.Species Information'!AW5&gt;1, "Boreal","")&amp;IF('3.Species Information'!AX5&gt;1, ",",".")&amp;IF('3.Species Information'!AX5&gt;1, BB15&amp;”.”,"")</f>
        <v>...</v>
      </c>
      <c r="F14" s="11" t="str">
        <f>IF('3.Species Information'!AZ5&gt;1, "Circumarctic","")&amp;IF('3.Species Information'!BA5&gt;1, ",",".")&amp;IF('3.Species Information'!BA5&gt;1, "North American Arctic","")&amp;IF('3.Species Information'!BB5&gt;1, ",",".")&amp;IF('3.Species Information'!BB5&gt;1, "Circumboreal","")&amp;IF('3.Species Information'!BC5&gt;1, ",",".")&amp;IF('3.Species Information'!BC5&gt;1, "North American Boreal","")&amp;IF('3.Species Information'!BD5&gt;1, ",",".")&amp;IF('3.Species Information'!BD5&gt;1, "North American Boreal Cordilleran","")&amp;IF('3.Species Information'!BE5&gt;1, ",",".")&amp;IF('3.Species Information'!BE5&gt;1, "North American Temperate Cordilleran","")&amp;IF('3.Species Information'!BF5&gt;1, ",",".")&amp;IF('3.Species Information'!BF5&gt;1, "Amphi-Beringian","")&amp;IF('3.Species Information'!BG5&gt;1, ",",".")&amp;IF('3.Species Information'!BG5&gt;1, "North American Beringian","")&amp;IF('3.Species Information'!BH5&gt;1, ",",".")&amp;IF('3.Species Information'!BH5&gt;1, "Amphi-Atlantic","")&amp;IF('3.Species Information'!BI5&gt;1, ",",".")&amp;IF('3.Species Information'!BI5&gt;1, "Bipolar disjunct","")&amp;IF('3.Species Information'!BJ5&gt;1, ",",".")&amp;IF('3.Species Information'!BJ5&gt;1, "Cosmopolitan","")&amp;IF('3.Species Information'!BK5&gt;1, ",",".")&amp;IF('3.Species Information'!BK5&gt;1, BO15&amp;”.”,"")</f>
        <v>...........</v>
      </c>
      <c r="G14" s="11" t="str">
        <f>IF('3.Species Information'!BM5&gt;1, "Alaska","")&amp;IF('3.Species Information'!BN5&gt;1, ",",".")&amp;IF('3.Species Information'!BN5&gt;1, "Yukon Territory","")&amp;IF('3.Species Information'!BO5&gt;1, ",",".")&amp;IF('3.Species Information'!BO5&gt;1, "Northwest Territories","")&amp;IF('3.Species Information'!BP5&gt;1, ",",".")&amp;IF('3.Species Information'!BP5&gt;1, "Nunavut","")&amp;IF('3.Species Information'!BQ5&gt;1, ",",".")&amp;IF('3.Species Information'!BQ5&gt;1, "Manitoba (Hudson Bay coastal region, Wapusk National Park)","")&amp;IF('3.Species Information'!BR5&gt;1, ",",".")&amp;IF('3.Species Information'!BR5&gt;1, "Ontario (Hudson Bay coastal region)","")&amp;IF('3.Species Information'!BS5&gt;1, ",",".")&amp;IF('3.Species Information'!BS5&gt;1, "Québec","")&amp;IF('3.Species Information'!BT5&gt;1, ",",".")&amp;IF('3.Species Information'!BT5&gt;1, "Newfoundland and Labrador.","")</f>
        <v>.......</v>
      </c>
      <c r="H14" s="11" t="str">
        <f>IF('3.Species Information'!BU5&gt;1, "Canada","")&amp;IF('3.Species Information'!BV5&gt;1, ",",".")&amp;IF('3.Species Information'!BV5&gt;1, "United States (Alaska)","")&amp;IF('3.Species Information'!BW5&gt;1, ",",".")&amp;IF('3.Species Information'!BW5&gt;1, "Greenland","")&amp;IF('3.Species Information'!BX5&gt;1, ",",".")&amp;IF('3.Species Information'!BX5&gt;1, "Scandinavia (including Svalbard)","")&amp;IF('3.Species Information'!BY5&gt;1, ",",".")&amp;IF('3.Species Information'!BY5&gt;1, "European Russia","")&amp;IF('3.Species Information'!BZ5&gt;1, ",",".")&amp;IF('3.Species Information'!BZ5&gt;1, "Siberian Russia (Europe Border to the Kolyma River)","")&amp;IF('3.Species Information'!CA5&gt;1, ",",".")&amp;IF('3.Species Information'!CA5&gt;1, "Far East Russia (east of the Kolyma River).","")</f>
        <v>......</v>
      </c>
      <c r="I14" s="11" t="s">
        <v>271</v>
      </c>
    </row>
    <row r="15" spans="1:9" x14ac:dyDescent="0.25">
      <c r="A15" s="8" t="e">
        <f>'3.Species Information'!#REF!</f>
        <v>#REF!</v>
      </c>
      <c r="B15" s="11" t="str">
        <f>IF('3.Species Information'!W6&gt;1, "Arctic polar desert zone (Zone A)","")&amp;IF('3.Species Information'!X6&gt;1, ",",".")&amp;IF('3.Species Information'!X6&gt;1, " Northern arctic tundra zone (Zone B)","")&amp; IF('3.Species Information'!Y6&gt;1, ",",".")&amp;IF('3.Species Information'!Y6&gt;1, " Middle arctic tundra zone (Zone C)","")&amp; IF('3.Species Information'!Z6&gt;1, ",",".")&amp;IF('3.Species Information'!Z6&gt;1, " Southern arctic tundra zone (Zone D)","")&amp;IF('3.Species Information'!AA6&gt;1, ",",".")&amp;IF('3.Species Information'!AA6&gt;1, " Arctic shrub tundra zone (Zone E).","")</f>
        <v>....</v>
      </c>
      <c r="C15" s="11" t="str">
        <f>IF('3.Species Information'!AC6&gt;1, "Northern Alaska/Yukon","")&amp;IF('3.Species Information'!AD6&gt;1, ",",".")&amp;IF('3.Species Information'!AD6&gt;1, "Western Canadian Arctic","")&amp;IF('3.Species Information'!AE6&gt;1, ",",".")&amp;IF('3.Species Information'!AE6&gt;1, "Eastern Canadian Arctic","")&amp;IF('3.Species Information'!AF6&gt;1, ",",".")&amp;IF('3.Species Information'!AF6&gt;1, "Ellesmere.","")</f>
        <v>...</v>
      </c>
      <c r="D15" s="11" t="str">
        <f>IF('3.Species Information'!AH6&gt;1, "Taiga Plains","")&amp;IF('3.Species Information'!AI6&gt;1, ",",".")&amp;IF('3.Species Information'!AI6&gt;1, "Taiga Shield","")&amp;IF('3.Species Information'!AJ6&gt;1, ",",".")&amp;IF('3.Species Information'!AJ6&gt;1, "Taiga Cordillera","")&amp;IF('3.Species Information'!AK6&gt;1, ",",".")&amp;IF('3.Species Information'!AK6&gt;1, "Hudson Plains","")&amp;IF('3.Species Information'!AL6&gt;1, ",",".")&amp;IF('3.Species Information'!AL6&gt;1, "Boreal Plains","")&amp;IF('3.Species Information'!AM6&gt;1, ",",".")&amp;IF('3.Species Information'!AM6&gt;1, "Boreal Shield","")&amp;IF('3.Species Information'!AN6&gt;1, ",",".")&amp;IF('3.Species Information'!AN6&gt;1, "Boreal Cordillera","")&amp;IF('3.Species Information'!AO6&gt;1, ",",".")&amp;IF('3.Species Information'!AO6&gt;1, "Pacific Maritime","")&amp;IF('3.Species Information'!AP6&gt;1, ",",".")&amp;IF('3.Species Information'!AP6&gt;1, "Montane Cordillera","")&amp;IF('3.Species Information'!AQ6&gt;1, ",",".")&amp;IF('3.Species Information'!AQ6&gt;1, "Prairies","")&amp;IF('3.Species Information'!AR6&gt;1, ",",".")&amp;IF('3.Species Information'!AR6&gt;1, "Atlantic Maritime","")&amp;IF('3.Species Information'!AS6&gt;1, ",",".")&amp;IF('3.Species Information'!AS6&gt;1, "Mixedwood Plains.","")</f>
        <v>...........</v>
      </c>
      <c r="E15" s="11" t="str">
        <f>IF('3.Species Information'!AU6&gt;1, "Arctic","")&amp;IF('3.Species Information'!AV6&gt;1, ",",".")&amp;IF('3.Species Information'!AV6&gt;1, "Alpine","")&amp;IF('3.Species Information'!AW6&gt;1, ",",".")&amp;IF('3.Species Information'!AW6&gt;1, "Boreal","")&amp;IF('3.Species Information'!AX6&gt;1, ",",".")&amp;IF('3.Species Information'!AX6&gt;1, BB16&amp;”.”,"")</f>
        <v>...</v>
      </c>
      <c r="F15" s="11" t="str">
        <f>IF('3.Species Information'!AZ6&gt;1, "Circumarctic","")&amp;IF('3.Species Information'!BA6&gt;1, ",",".")&amp;IF('3.Species Information'!BA6&gt;1, "North American Arctic","")&amp;IF('3.Species Information'!BB6&gt;1, ",",".")&amp;IF('3.Species Information'!BB6&gt;1, "Circumboreal","")&amp;IF('3.Species Information'!BC6&gt;1, ",",".")&amp;IF('3.Species Information'!BC6&gt;1, "North American Boreal","")&amp;IF('3.Species Information'!BD6&gt;1, ",",".")&amp;IF('3.Species Information'!BD6&gt;1, "North American Boreal Cordilleran","")&amp;IF('3.Species Information'!BE6&gt;1, ",",".")&amp;IF('3.Species Information'!BE6&gt;1, "North American Temperate Cordilleran","")&amp;IF('3.Species Information'!BF6&gt;1, ",",".")&amp;IF('3.Species Information'!BF6&gt;1, "Amphi-Beringian","")&amp;IF('3.Species Information'!BG6&gt;1, ",",".")&amp;IF('3.Species Information'!BG6&gt;1, "North American Beringian","")&amp;IF('3.Species Information'!BH6&gt;1, ",",".")&amp;IF('3.Species Information'!BH6&gt;1, "Amphi-Atlantic","")&amp;IF('3.Species Information'!BI6&gt;1, ",",".")&amp;IF('3.Species Information'!BI6&gt;1, "Bipolar disjunct","")&amp;IF('3.Species Information'!BJ6&gt;1, ",",".")&amp;IF('3.Species Information'!BJ6&gt;1, "Cosmopolitan","")&amp;IF('3.Species Information'!BK6&gt;1, ",",".")&amp;IF('3.Species Information'!BK6&gt;1, BO16&amp;”.”,"")</f>
        <v>...........</v>
      </c>
      <c r="G15" s="11" t="str">
        <f>IF('3.Species Information'!BM6&gt;1, "Alaska","")&amp;IF('3.Species Information'!BN6&gt;1, ",",".")&amp;IF('3.Species Information'!BN6&gt;1, "Yukon Territory","")&amp;IF('3.Species Information'!BO6&gt;1, ",",".")&amp;IF('3.Species Information'!BO6&gt;1, "Northwest Territories","")&amp;IF('3.Species Information'!BP6&gt;1, ",",".")&amp;IF('3.Species Information'!BP6&gt;1, "Nunavut","")&amp;IF('3.Species Information'!BQ6&gt;1, ",",".")&amp;IF('3.Species Information'!BQ6&gt;1, "Manitoba (Hudson Bay coastal region, Wapusk National Park)","")&amp;IF('3.Species Information'!BR6&gt;1, ",",".")&amp;IF('3.Species Information'!BR6&gt;1, "Ontario (Hudson Bay coastal region)","")&amp;IF('3.Species Information'!BS6&gt;1, ",",".")&amp;IF('3.Species Information'!BS6&gt;1, "Québec","")&amp;IF('3.Species Information'!BT6&gt;1, ",",".")&amp;IF('3.Species Information'!BT6&gt;1, "Newfoundland and Labrador.","")</f>
        <v>.......</v>
      </c>
      <c r="H15" s="11" t="str">
        <f>IF('3.Species Information'!BU6&gt;1, "Canada","")&amp;IF('3.Species Information'!BV6&gt;1, ",",".")&amp;IF('3.Species Information'!BV6&gt;1, "United States (Alaska)","")&amp;IF('3.Species Information'!BW6&gt;1, ",",".")&amp;IF('3.Species Information'!BW6&gt;1, "Greenland","")&amp;IF('3.Species Information'!BX6&gt;1, ",",".")&amp;IF('3.Species Information'!BX6&gt;1, "Scandinavia (including Svalbard)","")&amp;IF('3.Species Information'!BY6&gt;1, ",",".")&amp;IF('3.Species Information'!BY6&gt;1, "European Russia","")&amp;IF('3.Species Information'!BZ6&gt;1, ",",".")&amp;IF('3.Species Information'!BZ6&gt;1, "Siberian Russia (Europe Border to the Kolyma River)","")&amp;IF('3.Species Information'!CA6&gt;1, ",",".")&amp;IF('3.Species Information'!CA6&gt;1, "Far East Russia (east of the Kolyma River).","")</f>
        <v>......</v>
      </c>
      <c r="I15" s="11" t="s">
        <v>271</v>
      </c>
    </row>
    <row r="16" spans="1:9" x14ac:dyDescent="0.25">
      <c r="A16" s="8" t="e">
        <f>'3.Species Information'!#REF!</f>
        <v>#REF!</v>
      </c>
      <c r="B16" s="11" t="str">
        <f>IF('3.Species Information'!W7&gt;1, "Arctic polar desert zone (Zone A)","")&amp;IF('3.Species Information'!X7&gt;1, ",",".")&amp;IF('3.Species Information'!X7&gt;1, " Northern arctic tundra zone (Zone B)","")&amp; IF('3.Species Information'!Y7&gt;1, ",",".")&amp;IF('3.Species Information'!Y7&gt;1, " Middle arctic tundra zone (Zone C)","")&amp; IF('3.Species Information'!Z7&gt;1, ",",".")&amp;IF('3.Species Information'!Z7&gt;1, " Southern arctic tundra zone (Zone D)","")&amp;IF('3.Species Information'!AA7&gt;1, ",",".")&amp;IF('3.Species Information'!AA7&gt;1, " Arctic shrub tundra zone (Zone E).","")</f>
        <v>....</v>
      </c>
      <c r="C16" s="11" t="str">
        <f>IF('3.Species Information'!AC7&gt;1, "Northern Alaska/Yukon","")&amp;IF('3.Species Information'!AD7&gt;1, ",",".")&amp;IF('3.Species Information'!AD7&gt;1, "Western Canadian Arctic","")&amp;IF('3.Species Information'!AE7&gt;1, ",",".")&amp;IF('3.Species Information'!AE7&gt;1, "Eastern Canadian Arctic","")&amp;IF('3.Species Information'!AF7&gt;1, ",",".")&amp;IF('3.Species Information'!AF7&gt;1, "Ellesmere.","")</f>
        <v>...</v>
      </c>
      <c r="D16" s="11" t="str">
        <f>IF('3.Species Information'!AH7&gt;1, "Taiga Plains","")&amp;IF('3.Species Information'!AI7&gt;1, ",",".")&amp;IF('3.Species Information'!AI7&gt;1, "Taiga Shield","")&amp;IF('3.Species Information'!AJ7&gt;1, ",",".")&amp;IF('3.Species Information'!AJ7&gt;1, "Taiga Cordillera","")&amp;IF('3.Species Information'!AK7&gt;1, ",",".")&amp;IF('3.Species Information'!AK7&gt;1, "Hudson Plains","")&amp;IF('3.Species Information'!AL7&gt;1, ",",".")&amp;IF('3.Species Information'!AL7&gt;1, "Boreal Plains","")&amp;IF('3.Species Information'!AM7&gt;1, ",",".")&amp;IF('3.Species Information'!AM7&gt;1, "Boreal Shield","")&amp;IF('3.Species Information'!AN7&gt;1, ",",".")&amp;IF('3.Species Information'!AN7&gt;1, "Boreal Cordillera","")&amp;IF('3.Species Information'!AO7&gt;1, ",",".")&amp;IF('3.Species Information'!AO7&gt;1, "Pacific Maritime","")&amp;IF('3.Species Information'!AP7&gt;1, ",",".")&amp;IF('3.Species Information'!AP7&gt;1, "Montane Cordillera","")&amp;IF('3.Species Information'!AQ7&gt;1, ",",".")&amp;IF('3.Species Information'!AQ7&gt;1, "Prairies","")&amp;IF('3.Species Information'!AR7&gt;1, ",",".")&amp;IF('3.Species Information'!AR7&gt;1, "Atlantic Maritime","")&amp;IF('3.Species Information'!AS7&gt;1, ",",".")&amp;IF('3.Species Information'!AS7&gt;1, "Mixedwood Plains.","")</f>
        <v>...........</v>
      </c>
      <c r="E16" s="11" t="str">
        <f>IF('3.Species Information'!AU7&gt;1, "Arctic","")&amp;IF('3.Species Information'!AV7&gt;1, ",",".")&amp;IF('3.Species Information'!AV7&gt;1, "Alpine","")&amp;IF('3.Species Information'!AW7&gt;1, ",",".")&amp;IF('3.Species Information'!AW7&gt;1, "Boreal","")&amp;IF('3.Species Information'!AX7&gt;1, ",",".")&amp;IF('3.Species Information'!AX7&gt;1, BB17&amp;”.”,"")</f>
        <v>...</v>
      </c>
      <c r="F16" s="11" t="str">
        <f>IF('3.Species Information'!AZ7&gt;1, "Circumarctic","")&amp;IF('3.Species Information'!BA7&gt;1, ",",".")&amp;IF('3.Species Information'!BA7&gt;1, "North American Arctic","")&amp;IF('3.Species Information'!BB7&gt;1, ",",".")&amp;IF('3.Species Information'!BB7&gt;1, "Circumboreal","")&amp;IF('3.Species Information'!BC7&gt;1, ",",".")&amp;IF('3.Species Information'!BC7&gt;1, "North American Boreal","")&amp;IF('3.Species Information'!BD7&gt;1, ",",".")&amp;IF('3.Species Information'!BD7&gt;1, "North American Boreal Cordilleran","")&amp;IF('3.Species Information'!BE7&gt;1, ",",".")&amp;IF('3.Species Information'!BE7&gt;1, "North American Temperate Cordilleran","")&amp;IF('3.Species Information'!BF7&gt;1, ",",".")&amp;IF('3.Species Information'!BF7&gt;1, "Amphi-Beringian","")&amp;IF('3.Species Information'!BG7&gt;1, ",",".")&amp;IF('3.Species Information'!BG7&gt;1, "North American Beringian","")&amp;IF('3.Species Information'!BH7&gt;1, ",",".")&amp;IF('3.Species Information'!BH7&gt;1, "Amphi-Atlantic","")&amp;IF('3.Species Information'!BI7&gt;1, ",",".")&amp;IF('3.Species Information'!BI7&gt;1, "Bipolar disjunct","")&amp;IF('3.Species Information'!BJ7&gt;1, ",",".")&amp;IF('3.Species Information'!BJ7&gt;1, "Cosmopolitan","")&amp;IF('3.Species Information'!BK7&gt;1, ",",".")&amp;IF('3.Species Information'!BK7&gt;1, BO17&amp;”.”,"")</f>
        <v>...........</v>
      </c>
      <c r="G16" s="11" t="str">
        <f>IF('3.Species Information'!BM7&gt;1, "Alaska","")&amp;IF('3.Species Information'!BN7&gt;1, ",",".")&amp;IF('3.Species Information'!BN7&gt;1, "Yukon Territory","")&amp;IF('3.Species Information'!BO7&gt;1, ",",".")&amp;IF('3.Species Information'!BO7&gt;1, "Northwest Territories","")&amp;IF('3.Species Information'!BP7&gt;1, ",",".")&amp;IF('3.Species Information'!BP7&gt;1, "Nunavut","")&amp;IF('3.Species Information'!BQ7&gt;1, ",",".")&amp;IF('3.Species Information'!BQ7&gt;1, "Manitoba (Hudson Bay coastal region, Wapusk National Park)","")&amp;IF('3.Species Information'!BR7&gt;1, ",",".")&amp;IF('3.Species Information'!BR7&gt;1, "Ontario (Hudson Bay coastal region)","")&amp;IF('3.Species Information'!BS7&gt;1, ",",".")&amp;IF('3.Species Information'!BS7&gt;1, "Québec","")&amp;IF('3.Species Information'!BT7&gt;1, ",",".")&amp;IF('3.Species Information'!BT7&gt;1, "Newfoundland and Labrador.","")</f>
        <v>.......</v>
      </c>
      <c r="H16" s="11" t="str">
        <f>IF('3.Species Information'!BU7&gt;1, "Canada","")&amp;IF('3.Species Information'!BV7&gt;1, ",",".")&amp;IF('3.Species Information'!BV7&gt;1, "United States (Alaska)","")&amp;IF('3.Species Information'!BW7&gt;1, ",",".")&amp;IF('3.Species Information'!BW7&gt;1, "Greenland","")&amp;IF('3.Species Information'!BX7&gt;1, ",",".")&amp;IF('3.Species Information'!BX7&gt;1, "Scandinavia (including Svalbard)","")&amp;IF('3.Species Information'!BY7&gt;1, ",",".")&amp;IF('3.Species Information'!BY7&gt;1, "European Russia","")&amp;IF('3.Species Information'!BZ7&gt;1, ",",".")&amp;IF('3.Species Information'!BZ7&gt;1, "Siberian Russia (Europe Border to the Kolyma River)","")&amp;IF('3.Species Information'!CA7&gt;1, ",",".")&amp;IF('3.Species Information'!CA7&gt;1, "Far East Russia (east of the Kolyma River).","")</f>
        <v>......</v>
      </c>
      <c r="I16" s="11" t="s">
        <v>271</v>
      </c>
    </row>
    <row r="17" spans="1:9" x14ac:dyDescent="0.25">
      <c r="A17" s="8" t="e">
        <f>'3.Species Information'!#REF!</f>
        <v>#REF!</v>
      </c>
      <c r="B17" s="11" t="str">
        <f>IF('3.Species Information'!W8&gt;1, "Arctic polar desert zone (Zone A)","")&amp;IF('3.Species Information'!X8&gt;1, ",",".")&amp;IF('3.Species Information'!X8&gt;1, " Northern arctic tundra zone (Zone B)","")&amp; IF('3.Species Information'!Y8&gt;1, ",",".")&amp;IF('3.Species Information'!Y8&gt;1, " Middle arctic tundra zone (Zone C)","")&amp; IF('3.Species Information'!Z8&gt;1, ",",".")&amp;IF('3.Species Information'!Z8&gt;1, " Southern arctic tundra zone (Zone D)","")&amp;IF('3.Species Information'!AA8&gt;1, ",",".")&amp;IF('3.Species Information'!AA8&gt;1, " Arctic shrub tundra zone (Zone E).","")</f>
        <v>....</v>
      </c>
      <c r="C17" s="11" t="str">
        <f>IF('3.Species Information'!AC8&gt;1, "Northern Alaska/Yukon","")&amp;IF('3.Species Information'!AD8&gt;1, ",",".")&amp;IF('3.Species Information'!AD8&gt;1, "Western Canadian Arctic","")&amp;IF('3.Species Information'!AE8&gt;1, ",",".")&amp;IF('3.Species Information'!AE8&gt;1, "Eastern Canadian Arctic","")&amp;IF('3.Species Information'!AF8&gt;1, ",",".")&amp;IF('3.Species Information'!AF8&gt;1, "Ellesmere.","")</f>
        <v>...</v>
      </c>
      <c r="D17" s="11" t="str">
        <f>IF('3.Species Information'!AH8&gt;1, "Taiga Plains","")&amp;IF('3.Species Information'!AI8&gt;1, ",",".")&amp;IF('3.Species Information'!AI8&gt;1, "Taiga Shield","")&amp;IF('3.Species Information'!AJ8&gt;1, ",",".")&amp;IF('3.Species Information'!AJ8&gt;1, "Taiga Cordillera","")&amp;IF('3.Species Information'!AK8&gt;1, ",",".")&amp;IF('3.Species Information'!AK8&gt;1, "Hudson Plains","")&amp;IF('3.Species Information'!AL8&gt;1, ",",".")&amp;IF('3.Species Information'!AL8&gt;1, "Boreal Plains","")&amp;IF('3.Species Information'!AM8&gt;1, ",",".")&amp;IF('3.Species Information'!AM8&gt;1, "Boreal Shield","")&amp;IF('3.Species Information'!AN8&gt;1, ",",".")&amp;IF('3.Species Information'!AN8&gt;1, "Boreal Cordillera","")&amp;IF('3.Species Information'!AO8&gt;1, ",",".")&amp;IF('3.Species Information'!AO8&gt;1, "Pacific Maritime","")&amp;IF('3.Species Information'!AP8&gt;1, ",",".")&amp;IF('3.Species Information'!AP8&gt;1, "Montane Cordillera","")&amp;IF('3.Species Information'!AQ8&gt;1, ",",".")&amp;IF('3.Species Information'!AQ8&gt;1, "Prairies","")&amp;IF('3.Species Information'!AR8&gt;1, ",",".")&amp;IF('3.Species Information'!AR8&gt;1, "Atlantic Maritime","")&amp;IF('3.Species Information'!AS8&gt;1, ",",".")&amp;IF('3.Species Information'!AS8&gt;1, "Mixedwood Plains.","")</f>
        <v>...........</v>
      </c>
      <c r="E17" s="11" t="str">
        <f>IF('3.Species Information'!AU8&gt;1, "Arctic","")&amp;IF('3.Species Information'!AV8&gt;1, ",",".")&amp;IF('3.Species Information'!AV8&gt;1, "Alpine","")&amp;IF('3.Species Information'!AW8&gt;1, ",",".")&amp;IF('3.Species Information'!AW8&gt;1, "Boreal","")&amp;IF('3.Species Information'!AX8&gt;1, ",",".")&amp;IF('3.Species Information'!AX8&gt;1, BB18&amp;”.”,"")</f>
        <v>...</v>
      </c>
      <c r="F17" s="11" t="str">
        <f>IF('3.Species Information'!AZ8&gt;1, "Circumarctic","")&amp;IF('3.Species Information'!BA8&gt;1, ",",".")&amp;IF('3.Species Information'!BA8&gt;1, "North American Arctic","")&amp;IF('3.Species Information'!BB8&gt;1, ",",".")&amp;IF('3.Species Information'!BB8&gt;1, "Circumboreal","")&amp;IF('3.Species Information'!BC8&gt;1, ",",".")&amp;IF('3.Species Information'!BC8&gt;1, "North American Boreal","")&amp;IF('3.Species Information'!BD8&gt;1, ",",".")&amp;IF('3.Species Information'!BD8&gt;1, "North American Boreal Cordilleran","")&amp;IF('3.Species Information'!BE8&gt;1, ",",".")&amp;IF('3.Species Information'!BE8&gt;1, "North American Temperate Cordilleran","")&amp;IF('3.Species Information'!BF8&gt;1, ",",".")&amp;IF('3.Species Information'!BF8&gt;1, "Amphi-Beringian","")&amp;IF('3.Species Information'!BG8&gt;1, ",",".")&amp;IF('3.Species Information'!BG8&gt;1, "North American Beringian","")&amp;IF('3.Species Information'!BH8&gt;1, ",",".")&amp;IF('3.Species Information'!BH8&gt;1, "Amphi-Atlantic","")&amp;IF('3.Species Information'!BI8&gt;1, ",",".")&amp;IF('3.Species Information'!BI8&gt;1, "Bipolar disjunct","")&amp;IF('3.Species Information'!BJ8&gt;1, ",",".")&amp;IF('3.Species Information'!BJ8&gt;1, "Cosmopolitan","")&amp;IF('3.Species Information'!BK8&gt;1, ",",".")&amp;IF('3.Species Information'!BK8&gt;1, BO18&amp;”.”,"")</f>
        <v>...........</v>
      </c>
      <c r="G17" s="11" t="str">
        <f>IF('3.Species Information'!BM8&gt;1, "Alaska","")&amp;IF('3.Species Information'!BN8&gt;1, ",",".")&amp;IF('3.Species Information'!BN8&gt;1, "Yukon Territory","")&amp;IF('3.Species Information'!BO8&gt;1, ",",".")&amp;IF('3.Species Information'!BO8&gt;1, "Northwest Territories","")&amp;IF('3.Species Information'!BP8&gt;1, ",",".")&amp;IF('3.Species Information'!BP8&gt;1, "Nunavut","")&amp;IF('3.Species Information'!BQ8&gt;1, ",",".")&amp;IF('3.Species Information'!BQ8&gt;1, "Manitoba (Hudson Bay coastal region, Wapusk National Park)","")&amp;IF('3.Species Information'!BR8&gt;1, ",",".")&amp;IF('3.Species Information'!BR8&gt;1, "Ontario (Hudson Bay coastal region)","")&amp;IF('3.Species Information'!BS8&gt;1, ",",".")&amp;IF('3.Species Information'!BS8&gt;1, "Québec","")&amp;IF('3.Species Information'!BT8&gt;1, ",",".")&amp;IF('3.Species Information'!BT8&gt;1, "Newfoundland and Labrador.","")</f>
        <v>.......</v>
      </c>
      <c r="H17" s="11" t="str">
        <f>IF('3.Species Information'!BU8&gt;1, "Canada","")&amp;IF('3.Species Information'!BV8&gt;1, ",",".")&amp;IF('3.Species Information'!BV8&gt;1, "United States (Alaska)","")&amp;IF('3.Species Information'!BW8&gt;1, ",",".")&amp;IF('3.Species Information'!BW8&gt;1, "Greenland","")&amp;IF('3.Species Information'!BX8&gt;1, ",",".")&amp;IF('3.Species Information'!BX8&gt;1, "Scandinavia (including Svalbard)","")&amp;IF('3.Species Information'!BY8&gt;1, ",",".")&amp;IF('3.Species Information'!BY8&gt;1, "European Russia","")&amp;IF('3.Species Information'!BZ8&gt;1, ",",".")&amp;IF('3.Species Information'!BZ8&gt;1, "Siberian Russia (Europe Border to the Kolyma River)","")&amp;IF('3.Species Information'!CA8&gt;1, ",",".")&amp;IF('3.Species Information'!CA8&gt;1, "Far East Russia (east of the Kolyma River).","")</f>
        <v>......</v>
      </c>
      <c r="I17" s="11" t="s">
        <v>271</v>
      </c>
    </row>
    <row r="18" spans="1:9" x14ac:dyDescent="0.25">
      <c r="A18" s="8" t="e">
        <f>'3.Species Information'!#REF!</f>
        <v>#REF!</v>
      </c>
      <c r="B18" s="11" t="str">
        <f>IF('3.Species Information'!W9&gt;1, "Arctic polar desert zone (Zone A)","")&amp;IF('3.Species Information'!X9&gt;1, ",",".")&amp;IF('3.Species Information'!X9&gt;1, " Northern arctic tundra zone (Zone B)","")&amp; IF('3.Species Information'!Y9&gt;1, ",",".")&amp;IF('3.Species Information'!Y9&gt;1, " Middle arctic tundra zone (Zone C)","")&amp; IF('3.Species Information'!Z9&gt;1, ",",".")&amp;IF('3.Species Information'!Z9&gt;1, " Southern arctic tundra zone (Zone D)","")&amp;IF('3.Species Information'!AA9&gt;1, ",",".")&amp;IF('3.Species Information'!AA9&gt;1, " Arctic shrub tundra zone (Zone E).","")</f>
        <v>....</v>
      </c>
      <c r="C18" s="11" t="str">
        <f>IF('3.Species Information'!AC9&gt;1, "Northern Alaska/Yukon","")&amp;IF('3.Species Information'!AD9&gt;1, ",",".")&amp;IF('3.Species Information'!AD9&gt;1, "Western Canadian Arctic","")&amp;IF('3.Species Information'!AE9&gt;1, ",",".")&amp;IF('3.Species Information'!AE9&gt;1, "Eastern Canadian Arctic","")&amp;IF('3.Species Information'!AF9&gt;1, ",",".")&amp;IF('3.Species Information'!AF9&gt;1, "Ellesmere.","")</f>
        <v>...</v>
      </c>
      <c r="D18" s="11" t="str">
        <f>IF('3.Species Information'!AH9&gt;1, "Taiga Plains","")&amp;IF('3.Species Information'!AI9&gt;1, ",",".")&amp;IF('3.Species Information'!AI9&gt;1, "Taiga Shield","")&amp;IF('3.Species Information'!AJ9&gt;1, ",",".")&amp;IF('3.Species Information'!AJ9&gt;1, "Taiga Cordillera","")&amp;IF('3.Species Information'!AK9&gt;1, ",",".")&amp;IF('3.Species Information'!AK9&gt;1, "Hudson Plains","")&amp;IF('3.Species Information'!AL9&gt;1, ",",".")&amp;IF('3.Species Information'!AL9&gt;1, "Boreal Plains","")&amp;IF('3.Species Information'!AM9&gt;1, ",",".")&amp;IF('3.Species Information'!AM9&gt;1, "Boreal Shield","")&amp;IF('3.Species Information'!AN9&gt;1, ",",".")&amp;IF('3.Species Information'!AN9&gt;1, "Boreal Cordillera","")&amp;IF('3.Species Information'!AO9&gt;1, ",",".")&amp;IF('3.Species Information'!AO9&gt;1, "Pacific Maritime","")&amp;IF('3.Species Information'!AP9&gt;1, ",",".")&amp;IF('3.Species Information'!AP9&gt;1, "Montane Cordillera","")&amp;IF('3.Species Information'!AQ9&gt;1, ",",".")&amp;IF('3.Species Information'!AQ9&gt;1, "Prairies","")&amp;IF('3.Species Information'!AR9&gt;1, ",",".")&amp;IF('3.Species Information'!AR9&gt;1, "Atlantic Maritime","")&amp;IF('3.Species Information'!AS9&gt;1, ",",".")&amp;IF('3.Species Information'!AS9&gt;1, "Mixedwood Plains.","")</f>
        <v>...........</v>
      </c>
      <c r="E18" s="11" t="str">
        <f>IF('3.Species Information'!AU9&gt;1, "Arctic","")&amp;IF('3.Species Information'!AV9&gt;1, ",",".")&amp;IF('3.Species Information'!AV9&gt;1, "Alpine","")&amp;IF('3.Species Information'!AW9&gt;1, ",",".")&amp;IF('3.Species Information'!AW9&gt;1, "Boreal","")&amp;IF('3.Species Information'!AX9&gt;1, ",",".")&amp;IF('3.Species Information'!AX9&gt;1, BB19&amp;”.”,"")</f>
        <v>...</v>
      </c>
      <c r="F18" s="11" t="str">
        <f>IF('3.Species Information'!AZ9&gt;1, "Circumarctic","")&amp;IF('3.Species Information'!BA9&gt;1, ",",".")&amp;IF('3.Species Information'!BA9&gt;1, "North American Arctic","")&amp;IF('3.Species Information'!BB9&gt;1, ",",".")&amp;IF('3.Species Information'!BB9&gt;1, "Circumboreal","")&amp;IF('3.Species Information'!BC9&gt;1, ",",".")&amp;IF('3.Species Information'!BC9&gt;1, "North American Boreal","")&amp;IF('3.Species Information'!BD9&gt;1, ",",".")&amp;IF('3.Species Information'!BD9&gt;1, "North American Boreal Cordilleran","")&amp;IF('3.Species Information'!BE9&gt;1, ",",".")&amp;IF('3.Species Information'!BE9&gt;1, "North American Temperate Cordilleran","")&amp;IF('3.Species Information'!BF9&gt;1, ",",".")&amp;IF('3.Species Information'!BF9&gt;1, "Amphi-Beringian","")&amp;IF('3.Species Information'!BG9&gt;1, ",",".")&amp;IF('3.Species Information'!BG9&gt;1, "North American Beringian","")&amp;IF('3.Species Information'!BH9&gt;1, ",",".")&amp;IF('3.Species Information'!BH9&gt;1, "Amphi-Atlantic","")&amp;IF('3.Species Information'!BI9&gt;1, ",",".")&amp;IF('3.Species Information'!BI9&gt;1, "Bipolar disjunct","")&amp;IF('3.Species Information'!BJ9&gt;1, ",",".")&amp;IF('3.Species Information'!BJ9&gt;1, "Cosmopolitan","")&amp;IF('3.Species Information'!BK9&gt;1, ",",".")&amp;IF('3.Species Information'!BK9&gt;1, BO19&amp;”.”,"")</f>
        <v>...........</v>
      </c>
      <c r="G18" s="11" t="str">
        <f>IF('3.Species Information'!BM9&gt;1, "Alaska","")&amp;IF('3.Species Information'!BN9&gt;1, ",",".")&amp;IF('3.Species Information'!BN9&gt;1, "Yukon Territory","")&amp;IF('3.Species Information'!BO9&gt;1, ",",".")&amp;IF('3.Species Information'!BO9&gt;1, "Northwest Territories","")&amp;IF('3.Species Information'!BP9&gt;1, ",",".")&amp;IF('3.Species Information'!BP9&gt;1, "Nunavut","")&amp;IF('3.Species Information'!BQ9&gt;1, ",",".")&amp;IF('3.Species Information'!BQ9&gt;1, "Manitoba (Hudson Bay coastal region, Wapusk National Park)","")&amp;IF('3.Species Information'!BR9&gt;1, ",",".")&amp;IF('3.Species Information'!BR9&gt;1, "Ontario (Hudson Bay coastal region)","")&amp;IF('3.Species Information'!BS9&gt;1, ",",".")&amp;IF('3.Species Information'!BS9&gt;1, "Québec","")&amp;IF('3.Species Information'!BT9&gt;1, ",",".")&amp;IF('3.Species Information'!BT9&gt;1, "Newfoundland and Labrador.","")</f>
        <v>.......</v>
      </c>
      <c r="H18" s="11" t="str">
        <f>IF('3.Species Information'!BU9&gt;1, "Canada","")&amp;IF('3.Species Information'!BV9&gt;1, ",",".")&amp;IF('3.Species Information'!BV9&gt;1, "United States (Alaska)","")&amp;IF('3.Species Information'!BW9&gt;1, ",",".")&amp;IF('3.Species Information'!BW9&gt;1, "Greenland","")&amp;IF('3.Species Information'!BX9&gt;1, ",",".")&amp;IF('3.Species Information'!BX9&gt;1, "Scandinavia (including Svalbard)","")&amp;IF('3.Species Information'!BY9&gt;1, ",",".")&amp;IF('3.Species Information'!BY9&gt;1, "European Russia","")&amp;IF('3.Species Information'!BZ9&gt;1, ",",".")&amp;IF('3.Species Information'!BZ9&gt;1, "Siberian Russia (Europe Border to the Kolyma River)","")&amp;IF('3.Species Information'!CA9&gt;1, ",",".")&amp;IF('3.Species Information'!CA9&gt;1, "Far East Russia (east of the Kolyma River).","")</f>
        <v>......</v>
      </c>
      <c r="I18" s="11" t="s">
        <v>271</v>
      </c>
    </row>
    <row r="19" spans="1:9" x14ac:dyDescent="0.25">
      <c r="A19" s="8" t="e">
        <f>'3.Species Information'!#REF!</f>
        <v>#REF!</v>
      </c>
      <c r="B19" s="11" t="str">
        <f>IF('3.Species Information'!W11&gt;1, "Arctic polar desert zone (Zone A)","")&amp;IF('3.Species Information'!X11&gt;1, ",",".")&amp;IF('3.Species Information'!X11&gt;1, " Northern arctic tundra zone (Zone B)","")&amp; IF('3.Species Information'!Y11&gt;1, ",",".")&amp;IF('3.Species Information'!Y11&gt;1, " Middle arctic tundra zone (Zone C)","")&amp; IF('3.Species Information'!Z11&gt;1, ",",".")&amp;IF('3.Species Information'!Z11&gt;1, " Southern arctic tundra zone (Zone D)","")&amp;IF('3.Species Information'!AA11&gt;1, ",",".")&amp;IF('3.Species Information'!AA11&gt;1, " Arctic shrub tundra zone (Zone E).","")</f>
        <v>....</v>
      </c>
      <c r="C19" s="11" t="str">
        <f>IF('3.Species Information'!AC11&gt;1, "Northern Alaska/Yukon","")&amp;IF('3.Species Information'!AD11&gt;1, ",",".")&amp;IF('3.Species Information'!AD11&gt;1, "Western Canadian Arctic","")&amp;IF('3.Species Information'!AE11&gt;1, ",",".")&amp;IF('3.Species Information'!AE11&gt;1, "Eastern Canadian Arctic","")&amp;IF('3.Species Information'!AF11&gt;1, ",",".")&amp;IF('3.Species Information'!AF11&gt;1, "Ellesmere.","")</f>
        <v>...</v>
      </c>
      <c r="D19" s="11" t="str">
        <f>IF('3.Species Information'!AH11&gt;1, "Taiga Plains","")&amp;IF('3.Species Information'!AI11&gt;1, ",",".")&amp;IF('3.Species Information'!AI11&gt;1, "Taiga Shield","")&amp;IF('3.Species Information'!AJ11&gt;1, ",",".")&amp;IF('3.Species Information'!AJ11&gt;1, "Taiga Cordillera","")&amp;IF('3.Species Information'!AK11&gt;1, ",",".")&amp;IF('3.Species Information'!AK11&gt;1, "Hudson Plains","")&amp;IF('3.Species Information'!AL11&gt;1, ",",".")&amp;IF('3.Species Information'!AL11&gt;1, "Boreal Plains","")&amp;IF('3.Species Information'!AM11&gt;1, ",",".")&amp;IF('3.Species Information'!AM11&gt;1, "Boreal Shield","")&amp;IF('3.Species Information'!AN11&gt;1, ",",".")&amp;IF('3.Species Information'!AN11&gt;1, "Boreal Cordillera","")&amp;IF('3.Species Information'!AO11&gt;1, ",",".")&amp;IF('3.Species Information'!AO11&gt;1, "Pacific Maritime","")&amp;IF('3.Species Information'!AP11&gt;1, ",",".")&amp;IF('3.Species Information'!AP11&gt;1, "Montane Cordillera","")&amp;IF('3.Species Information'!AQ11&gt;1, ",",".")&amp;IF('3.Species Information'!AQ11&gt;1, "Prairies","")&amp;IF('3.Species Information'!AR11&gt;1, ",",".")&amp;IF('3.Species Information'!AR11&gt;1, "Atlantic Maritime","")&amp;IF('3.Species Information'!AS11&gt;1, ",",".")&amp;IF('3.Species Information'!AS11&gt;1, "Mixedwood Plains.","")</f>
        <v>...........</v>
      </c>
      <c r="E19" s="11" t="str">
        <f>IF('3.Species Information'!AU11&gt;1, "Arctic","")&amp;IF('3.Species Information'!AV11&gt;1, ",",".")&amp;IF('3.Species Information'!AV11&gt;1, "Alpine","")&amp;IF('3.Species Information'!AW11&gt;1, ",",".")&amp;IF('3.Species Information'!AW11&gt;1, "Boreal","")&amp;IF('3.Species Information'!AX11&gt;1, ",",".")&amp;IF('3.Species Information'!AX11&gt;1, BB20&amp;”.”,"")</f>
        <v>...</v>
      </c>
      <c r="F19" s="11" t="str">
        <f>IF('3.Species Information'!AZ11&gt;1, "Circumarctic","")&amp;IF('3.Species Information'!BA11&gt;1, ",",".")&amp;IF('3.Species Information'!BA11&gt;1, "North American Arctic","")&amp;IF('3.Species Information'!BB11&gt;1, ",",".")&amp;IF('3.Species Information'!BB11&gt;1, "Circumboreal","")&amp;IF('3.Species Information'!BC11&gt;1, ",",".")&amp;IF('3.Species Information'!BC11&gt;1, "North American Boreal","")&amp;IF('3.Species Information'!BD11&gt;1, ",",".")&amp;IF('3.Species Information'!BD11&gt;1, "North American Boreal Cordilleran","")&amp;IF('3.Species Information'!BE11&gt;1, ",",".")&amp;IF('3.Species Information'!BE11&gt;1, "North American Temperate Cordilleran","")&amp;IF('3.Species Information'!BF11&gt;1, ",",".")&amp;IF('3.Species Information'!BF11&gt;1, "Amphi-Beringian","")&amp;IF('3.Species Information'!BG11&gt;1, ",",".")&amp;IF('3.Species Information'!BG11&gt;1, "North American Beringian","")&amp;IF('3.Species Information'!BH11&gt;1, ",",".")&amp;IF('3.Species Information'!BH11&gt;1, "Amphi-Atlantic","")&amp;IF('3.Species Information'!BI11&gt;1, ",",".")&amp;IF('3.Species Information'!BI11&gt;1, "Bipolar disjunct","")&amp;IF('3.Species Information'!BJ11&gt;1, ",",".")&amp;IF('3.Species Information'!BJ11&gt;1, "Cosmopolitan","")&amp;IF('3.Species Information'!BK11&gt;1, ",",".")&amp;IF('3.Species Information'!BK11&gt;1, BO20&amp;”.”,"")</f>
        <v>...........</v>
      </c>
      <c r="G19" s="11" t="str">
        <f>IF('3.Species Information'!BM11&gt;1, "Alaska","")&amp;IF('3.Species Information'!BN11&gt;1, ",",".")&amp;IF('3.Species Information'!BN11&gt;1, "Yukon Territory","")&amp;IF('3.Species Information'!BO11&gt;1, ",",".")&amp;IF('3.Species Information'!BO11&gt;1, "Northwest Territories","")&amp;IF('3.Species Information'!BP11&gt;1, ",",".")&amp;IF('3.Species Information'!BP11&gt;1, "Nunavut","")&amp;IF('3.Species Information'!BQ11&gt;1, ",",".")&amp;IF('3.Species Information'!BQ11&gt;1, "Manitoba (Hudson Bay coastal region, Wapusk National Park)","")&amp;IF('3.Species Information'!BR11&gt;1, ",",".")&amp;IF('3.Species Information'!BR11&gt;1, "Ontario (Hudson Bay coastal region)","")&amp;IF('3.Species Information'!BS11&gt;1, ",",".")&amp;IF('3.Species Information'!BS11&gt;1, "Québec","")&amp;IF('3.Species Information'!BT11&gt;1, ",",".")&amp;IF('3.Species Information'!BT11&gt;1, "Newfoundland and Labrador.","")</f>
        <v>.......</v>
      </c>
      <c r="H19" s="11" t="str">
        <f>IF('3.Species Information'!BU11&gt;1, "Canada","")&amp;IF('3.Species Information'!BV11&gt;1, ",",".")&amp;IF('3.Species Information'!BV11&gt;1, "United States (Alaska)","")&amp;IF('3.Species Information'!BW11&gt;1, ",",".")&amp;IF('3.Species Information'!BW11&gt;1, "Greenland","")&amp;IF('3.Species Information'!BX11&gt;1, ",",".")&amp;IF('3.Species Information'!BX11&gt;1, "Scandinavia (including Svalbard)","")&amp;IF('3.Species Information'!BY11&gt;1, ",",".")&amp;IF('3.Species Information'!BY11&gt;1, "European Russia","")&amp;IF('3.Species Information'!BZ11&gt;1, ",",".")&amp;IF('3.Species Information'!BZ11&gt;1, "Siberian Russia (Europe Border to the Kolyma River)","")&amp;IF('3.Species Information'!CA11&gt;1, ",",".")&amp;IF('3.Species Information'!CA11&gt;1, "Far East Russia (east of the Kolyma River).","")</f>
        <v>......</v>
      </c>
      <c r="I19" s="11" t="s">
        <v>271</v>
      </c>
    </row>
    <row r="20" spans="1:9" x14ac:dyDescent="0.25">
      <c r="A20" s="8" t="e">
        <f>'3.Species Information'!#REF!</f>
        <v>#REF!</v>
      </c>
      <c r="B20" s="11" t="str">
        <f>IF('3.Species Information'!W13&gt;1, "Arctic polar desert zone (Zone A)","")&amp;IF('3.Species Information'!X13&gt;1, ",",".")&amp;IF('3.Species Information'!X13&gt;1, " Northern arctic tundra zone (Zone B)","")&amp; IF('3.Species Information'!Y13&gt;1, ",",".")&amp;IF('3.Species Information'!Y13&gt;1, " Middle arctic tundra zone (Zone C)","")&amp; IF('3.Species Information'!Z13&gt;1, ",",".")&amp;IF('3.Species Information'!Z13&gt;1, " Southern arctic tundra zone (Zone D)","")&amp;IF('3.Species Information'!AA13&gt;1, ",",".")&amp;IF('3.Species Information'!AA13&gt;1, " Arctic shrub tundra zone (Zone E).","")</f>
        <v>....</v>
      </c>
      <c r="C20" s="11" t="str">
        <f>IF('3.Species Information'!AC13&gt;1, "Northern Alaska/Yukon","")&amp;IF('3.Species Information'!AD13&gt;1, ",",".")&amp;IF('3.Species Information'!AD13&gt;1, "Western Canadian Arctic","")&amp;IF('3.Species Information'!AE13&gt;1, ",",".")&amp;IF('3.Species Information'!AE13&gt;1, "Eastern Canadian Arctic","")&amp;IF('3.Species Information'!AF13&gt;1, ",",".")&amp;IF('3.Species Information'!AF13&gt;1, "Ellesmere.","")</f>
        <v>...</v>
      </c>
      <c r="D20" s="11" t="str">
        <f>IF('3.Species Information'!AH13&gt;1, "Taiga Plains","")&amp;IF('3.Species Information'!AI13&gt;1, ",",".")&amp;IF('3.Species Information'!AI13&gt;1, "Taiga Shield","")&amp;IF('3.Species Information'!AJ13&gt;1, ",",".")&amp;IF('3.Species Information'!AJ13&gt;1, "Taiga Cordillera","")&amp;IF('3.Species Information'!AK13&gt;1, ",",".")&amp;IF('3.Species Information'!AK13&gt;1, "Hudson Plains","")&amp;IF('3.Species Information'!AL13&gt;1, ",",".")&amp;IF('3.Species Information'!AL13&gt;1, "Boreal Plains","")&amp;IF('3.Species Information'!AM13&gt;1, ",",".")&amp;IF('3.Species Information'!AM13&gt;1, "Boreal Shield","")&amp;IF('3.Species Information'!AN13&gt;1, ",",".")&amp;IF('3.Species Information'!AN13&gt;1, "Boreal Cordillera","")&amp;IF('3.Species Information'!AO13&gt;1, ",",".")&amp;IF('3.Species Information'!AO13&gt;1, "Pacific Maritime","")&amp;IF('3.Species Information'!AP13&gt;1, ",",".")&amp;IF('3.Species Information'!AP13&gt;1, "Montane Cordillera","")&amp;IF('3.Species Information'!AQ13&gt;1, ",",".")&amp;IF('3.Species Information'!AQ13&gt;1, "Prairies","")&amp;IF('3.Species Information'!AR13&gt;1, ",",".")&amp;IF('3.Species Information'!AR13&gt;1, "Atlantic Maritime","")&amp;IF('3.Species Information'!AS13&gt;1, ",",".")&amp;IF('3.Species Information'!AS13&gt;1, "Mixedwood Plains.","")</f>
        <v>...........</v>
      </c>
      <c r="E20" s="11" t="str">
        <f>IF('3.Species Information'!AU13&gt;1, "Arctic","")&amp;IF('3.Species Information'!AV13&gt;1, ",",".")&amp;IF('3.Species Information'!AV13&gt;1, "Alpine","")&amp;IF('3.Species Information'!AW13&gt;1, ",",".")&amp;IF('3.Species Information'!AW13&gt;1, "Boreal","")&amp;IF('3.Species Information'!AX13&gt;1, ",",".")&amp;IF('3.Species Information'!AX13&gt;1, BB21&amp;”.”,"")</f>
        <v>...</v>
      </c>
      <c r="F20" s="11" t="str">
        <f>IF('3.Species Information'!AZ13&gt;1, "Circumarctic","")&amp;IF('3.Species Information'!BA13&gt;1, ",",".")&amp;IF('3.Species Information'!BA13&gt;1, "North American Arctic","")&amp;IF('3.Species Information'!BB13&gt;1, ",",".")&amp;IF('3.Species Information'!BB13&gt;1, "Circumboreal","")&amp;IF('3.Species Information'!BC13&gt;1, ",",".")&amp;IF('3.Species Information'!BC13&gt;1, "North American Boreal","")&amp;IF('3.Species Information'!BD13&gt;1, ",",".")&amp;IF('3.Species Information'!BD13&gt;1, "North American Boreal Cordilleran","")&amp;IF('3.Species Information'!BE13&gt;1, ",",".")&amp;IF('3.Species Information'!BE13&gt;1, "North American Temperate Cordilleran","")&amp;IF('3.Species Information'!BF13&gt;1, ",",".")&amp;IF('3.Species Information'!BF13&gt;1, "Amphi-Beringian","")&amp;IF('3.Species Information'!BG13&gt;1, ",",".")&amp;IF('3.Species Information'!BG13&gt;1, "North American Beringian","")&amp;IF('3.Species Information'!BH13&gt;1, ",",".")&amp;IF('3.Species Information'!BH13&gt;1, "Amphi-Atlantic","")&amp;IF('3.Species Information'!BI13&gt;1, ",",".")&amp;IF('3.Species Information'!BI13&gt;1, "Bipolar disjunct","")&amp;IF('3.Species Information'!BJ13&gt;1, ",",".")&amp;IF('3.Species Information'!BJ13&gt;1, "Cosmopolitan","")&amp;IF('3.Species Information'!BK13&gt;1, ",",".")&amp;IF('3.Species Information'!BK13&gt;1, BO21&amp;”.”,"")</f>
        <v>...........</v>
      </c>
      <c r="G20" s="11" t="str">
        <f>IF('3.Species Information'!BM13&gt;1, "Alaska","")&amp;IF('3.Species Information'!BN13&gt;1, ",",".")&amp;IF('3.Species Information'!BN13&gt;1, "Yukon Territory","")&amp;IF('3.Species Information'!BO13&gt;1, ",",".")&amp;IF('3.Species Information'!BO13&gt;1, "Northwest Territories","")&amp;IF('3.Species Information'!BP13&gt;1, ",",".")&amp;IF('3.Species Information'!BP13&gt;1, "Nunavut","")&amp;IF('3.Species Information'!BQ13&gt;1, ",",".")&amp;IF('3.Species Information'!BQ13&gt;1, "Manitoba (Hudson Bay coastal region, Wapusk National Park)","")&amp;IF('3.Species Information'!BR13&gt;1, ",",".")&amp;IF('3.Species Information'!BR13&gt;1, "Ontario (Hudson Bay coastal region)","")&amp;IF('3.Species Information'!BS13&gt;1, ",",".")&amp;IF('3.Species Information'!BS13&gt;1, "Québec","")&amp;IF('3.Species Information'!BT13&gt;1, ",",".")&amp;IF('3.Species Information'!BT13&gt;1, "Newfoundland and Labrador.","")</f>
        <v>.......</v>
      </c>
      <c r="H20" s="11" t="str">
        <f>IF('3.Species Information'!BU13&gt;1, "Canada","")&amp;IF('3.Species Information'!BV13&gt;1, ",",".")&amp;IF('3.Species Information'!BV13&gt;1, "United States (Alaska)","")&amp;IF('3.Species Information'!BW13&gt;1, ",",".")&amp;IF('3.Species Information'!BW13&gt;1, "Greenland","")&amp;IF('3.Species Information'!BX13&gt;1, ",",".")&amp;IF('3.Species Information'!BX13&gt;1, "Scandinavia (including Svalbard)","")&amp;IF('3.Species Information'!BY13&gt;1, ",",".")&amp;IF('3.Species Information'!BY13&gt;1, "European Russia","")&amp;IF('3.Species Information'!BZ13&gt;1, ",",".")&amp;IF('3.Species Information'!BZ13&gt;1, "Siberian Russia (Europe Border to the Kolyma River)","")&amp;IF('3.Species Information'!CA13&gt;1, ",",".")&amp;IF('3.Species Information'!CA13&gt;1, "Far East Russia (east of the Kolyma River).","")</f>
        <v>......</v>
      </c>
      <c r="I20" s="11" t="s">
        <v>271</v>
      </c>
    </row>
    <row r="21" spans="1:9" x14ac:dyDescent="0.25">
      <c r="A21" s="8" t="e">
        <f>'3.Species Information'!#REF!</f>
        <v>#REF!</v>
      </c>
      <c r="B21" s="11" t="str">
        <f>IF('3.Species Information'!W14&gt;1, "Arctic polar desert zone (Zone A)","")&amp;IF('3.Species Information'!X14&gt;1, ",",".")&amp;IF('3.Species Information'!X14&gt;1, " Northern arctic tundra zone (Zone B)","")&amp; IF('3.Species Information'!Y14&gt;1, ",",".")&amp;IF('3.Species Information'!Y14&gt;1, " Middle arctic tundra zone (Zone C)","")&amp; IF('3.Species Information'!Z14&gt;1, ",",".")&amp;IF('3.Species Information'!Z14&gt;1, " Southern arctic tundra zone (Zone D)","")&amp;IF('3.Species Information'!AA14&gt;1, ",",".")&amp;IF('3.Species Information'!AA14&gt;1, " Arctic shrub tundra zone (Zone E).","")</f>
        <v>....</v>
      </c>
      <c r="C21" s="11" t="str">
        <f>IF('3.Species Information'!AC14&gt;1, "Northern Alaska/Yukon","")&amp;IF('3.Species Information'!AD14&gt;1, ",",".")&amp;IF('3.Species Information'!AD14&gt;1, "Western Canadian Arctic","")&amp;IF('3.Species Information'!AE14&gt;1, ",",".")&amp;IF('3.Species Information'!AE14&gt;1, "Eastern Canadian Arctic","")&amp;IF('3.Species Information'!AF14&gt;1, ",",".")&amp;IF('3.Species Information'!AF14&gt;1, "Ellesmere.","")</f>
        <v>...</v>
      </c>
      <c r="D21" s="11" t="str">
        <f>IF('3.Species Information'!AH14&gt;1, "Taiga Plains","")&amp;IF('3.Species Information'!AI14&gt;1, ",",".")&amp;IF('3.Species Information'!AI14&gt;1, "Taiga Shield","")&amp;IF('3.Species Information'!AJ14&gt;1, ",",".")&amp;IF('3.Species Information'!AJ14&gt;1, "Taiga Cordillera","")&amp;IF('3.Species Information'!AK14&gt;1, ",",".")&amp;IF('3.Species Information'!AK14&gt;1, "Hudson Plains","")&amp;IF('3.Species Information'!AL14&gt;1, ",",".")&amp;IF('3.Species Information'!AL14&gt;1, "Boreal Plains","")&amp;IF('3.Species Information'!AM14&gt;1, ",",".")&amp;IF('3.Species Information'!AM14&gt;1, "Boreal Shield","")&amp;IF('3.Species Information'!AN14&gt;1, ",",".")&amp;IF('3.Species Information'!AN14&gt;1, "Boreal Cordillera","")&amp;IF('3.Species Information'!AO14&gt;1, ",",".")&amp;IF('3.Species Information'!AO14&gt;1, "Pacific Maritime","")&amp;IF('3.Species Information'!AP14&gt;1, ",",".")&amp;IF('3.Species Information'!AP14&gt;1, "Montane Cordillera","")&amp;IF('3.Species Information'!AQ14&gt;1, ",",".")&amp;IF('3.Species Information'!AQ14&gt;1, "Prairies","")&amp;IF('3.Species Information'!AR14&gt;1, ",",".")&amp;IF('3.Species Information'!AR14&gt;1, "Atlantic Maritime","")&amp;IF('3.Species Information'!AS14&gt;1, ",",".")&amp;IF('3.Species Information'!AS14&gt;1, "Mixedwood Plains.","")</f>
        <v>...........</v>
      </c>
      <c r="E21" s="11" t="str">
        <f>IF('3.Species Information'!AU14&gt;1, "Arctic","")&amp;IF('3.Species Information'!AV14&gt;1, ",",".")&amp;IF('3.Species Information'!AV14&gt;1, "Alpine","")&amp;IF('3.Species Information'!AW14&gt;1, ",",".")&amp;IF('3.Species Information'!AW14&gt;1, "Boreal","")&amp;IF('3.Species Information'!AX14&gt;1, ",",".")&amp;IF('3.Species Information'!AX14&gt;1, BB22&amp;”.”,"")</f>
        <v>...</v>
      </c>
      <c r="F21" s="11" t="str">
        <f>IF('3.Species Information'!AZ14&gt;1, "Circumarctic","")&amp;IF('3.Species Information'!BA14&gt;1, ",",".")&amp;IF('3.Species Information'!BA14&gt;1, "North American Arctic","")&amp;IF('3.Species Information'!BB14&gt;1, ",",".")&amp;IF('3.Species Information'!BB14&gt;1, "Circumboreal","")&amp;IF('3.Species Information'!BC14&gt;1, ",",".")&amp;IF('3.Species Information'!BC14&gt;1, "North American Boreal","")&amp;IF('3.Species Information'!BD14&gt;1, ",",".")&amp;IF('3.Species Information'!BD14&gt;1, "North American Boreal Cordilleran","")&amp;IF('3.Species Information'!BE14&gt;1, ",",".")&amp;IF('3.Species Information'!BE14&gt;1, "North American Temperate Cordilleran","")&amp;IF('3.Species Information'!BF14&gt;1, ",",".")&amp;IF('3.Species Information'!BF14&gt;1, "Amphi-Beringian","")&amp;IF('3.Species Information'!BG14&gt;1, ",",".")&amp;IF('3.Species Information'!BG14&gt;1, "North American Beringian","")&amp;IF('3.Species Information'!BH14&gt;1, ",",".")&amp;IF('3.Species Information'!BH14&gt;1, "Amphi-Atlantic","")&amp;IF('3.Species Information'!BI14&gt;1, ",",".")&amp;IF('3.Species Information'!BI14&gt;1, "Bipolar disjunct","")&amp;IF('3.Species Information'!BJ14&gt;1, ",",".")&amp;IF('3.Species Information'!BJ14&gt;1, "Cosmopolitan","")&amp;IF('3.Species Information'!BK14&gt;1, ",",".")&amp;IF('3.Species Information'!BK14&gt;1, BO22&amp;”.”,"")</f>
        <v>...........</v>
      </c>
      <c r="G21" s="11" t="str">
        <f>IF('3.Species Information'!BM14&gt;1, "Alaska","")&amp;IF('3.Species Information'!BN14&gt;1, ",",".")&amp;IF('3.Species Information'!BN14&gt;1, "Yukon Territory","")&amp;IF('3.Species Information'!BO14&gt;1, ",",".")&amp;IF('3.Species Information'!BO14&gt;1, "Northwest Territories","")&amp;IF('3.Species Information'!BP14&gt;1, ",",".")&amp;IF('3.Species Information'!BP14&gt;1, "Nunavut","")&amp;IF('3.Species Information'!BQ14&gt;1, ",",".")&amp;IF('3.Species Information'!BQ14&gt;1, "Manitoba (Hudson Bay coastal region, Wapusk National Park)","")&amp;IF('3.Species Information'!BR14&gt;1, ",",".")&amp;IF('3.Species Information'!BR14&gt;1, "Ontario (Hudson Bay coastal region)","")&amp;IF('3.Species Information'!BS14&gt;1, ",",".")&amp;IF('3.Species Information'!BS14&gt;1, "Québec","")&amp;IF('3.Species Information'!BT14&gt;1, ",",".")&amp;IF('3.Species Information'!BT14&gt;1, "Newfoundland and Labrador.","")</f>
        <v>.......</v>
      </c>
      <c r="H21" s="11" t="str">
        <f>IF('3.Species Information'!BU14&gt;1, "Canada","")&amp;IF('3.Species Information'!BV14&gt;1, ",",".")&amp;IF('3.Species Information'!BV14&gt;1, "United States (Alaska)","")&amp;IF('3.Species Information'!BW14&gt;1, ",",".")&amp;IF('3.Species Information'!BW14&gt;1, "Greenland","")&amp;IF('3.Species Information'!BX14&gt;1, ",",".")&amp;IF('3.Species Information'!BX14&gt;1, "Scandinavia (including Svalbard)","")&amp;IF('3.Species Information'!BY14&gt;1, ",",".")&amp;IF('3.Species Information'!BY14&gt;1, "European Russia","")&amp;IF('3.Species Information'!BZ14&gt;1, ",",".")&amp;IF('3.Species Information'!BZ14&gt;1, "Siberian Russia (Europe Border to the Kolyma River)","")&amp;IF('3.Species Information'!CA14&gt;1, ",",".")&amp;IF('3.Species Information'!CA14&gt;1, "Far East Russia (east of the Kolyma River).","")</f>
        <v>......</v>
      </c>
      <c r="I21" s="11" t="s">
        <v>271</v>
      </c>
    </row>
    <row r="22" spans="1:9" x14ac:dyDescent="0.25">
      <c r="A22" s="8" t="e">
        <f>'3.Species Information'!#REF!</f>
        <v>#REF!</v>
      </c>
      <c r="B22" s="11" t="str">
        <f>IF('3.Species Information'!W15&gt;1, "Arctic polar desert zone (Zone A)","")&amp;IF('3.Species Information'!X15&gt;1, ",",".")&amp;IF('3.Species Information'!X15&gt;1, " Northern arctic tundra zone (Zone B)","")&amp; IF('3.Species Information'!Y15&gt;1, ",",".")&amp;IF('3.Species Information'!Y15&gt;1, " Middle arctic tundra zone (Zone C)","")&amp; IF('3.Species Information'!Z15&gt;1, ",",".")&amp;IF('3.Species Information'!Z15&gt;1, " Southern arctic tundra zone (Zone D)","")&amp;IF('3.Species Information'!AA15&gt;1, ",",".")&amp;IF('3.Species Information'!AA15&gt;1, " Arctic shrub tundra zone (Zone E).","")</f>
        <v>....</v>
      </c>
      <c r="C22" s="11" t="str">
        <f>IF('3.Species Information'!AC15&gt;1, "Northern Alaska/Yukon","")&amp;IF('3.Species Information'!AD15&gt;1, ",",".")&amp;IF('3.Species Information'!AD15&gt;1, "Western Canadian Arctic","")&amp;IF('3.Species Information'!AE15&gt;1, ",",".")&amp;IF('3.Species Information'!AE15&gt;1, "Eastern Canadian Arctic","")&amp;IF('3.Species Information'!AF15&gt;1, ",",".")&amp;IF('3.Species Information'!AF15&gt;1, "Ellesmere.","")</f>
        <v>...</v>
      </c>
      <c r="D22" s="11" t="str">
        <f>IF('3.Species Information'!AH15&gt;1, "Taiga Plains","")&amp;IF('3.Species Information'!AI15&gt;1, ",",".")&amp;IF('3.Species Information'!AI15&gt;1, "Taiga Shield","")&amp;IF('3.Species Information'!AJ15&gt;1, ",",".")&amp;IF('3.Species Information'!AJ15&gt;1, "Taiga Cordillera","")&amp;IF('3.Species Information'!AK15&gt;1, ",",".")&amp;IF('3.Species Information'!AK15&gt;1, "Hudson Plains","")&amp;IF('3.Species Information'!AL15&gt;1, ",",".")&amp;IF('3.Species Information'!AL15&gt;1, "Boreal Plains","")&amp;IF('3.Species Information'!AM15&gt;1, ",",".")&amp;IF('3.Species Information'!AM15&gt;1, "Boreal Shield","")&amp;IF('3.Species Information'!AN15&gt;1, ",",".")&amp;IF('3.Species Information'!AN15&gt;1, "Boreal Cordillera","")&amp;IF('3.Species Information'!AO15&gt;1, ",",".")&amp;IF('3.Species Information'!AO15&gt;1, "Pacific Maritime","")&amp;IF('3.Species Information'!AP15&gt;1, ",",".")&amp;IF('3.Species Information'!AP15&gt;1, "Montane Cordillera","")&amp;IF('3.Species Information'!AQ15&gt;1, ",",".")&amp;IF('3.Species Information'!AQ15&gt;1, "Prairies","")&amp;IF('3.Species Information'!AR15&gt;1, ",",".")&amp;IF('3.Species Information'!AR15&gt;1, "Atlantic Maritime","")&amp;IF('3.Species Information'!AS15&gt;1, ",",".")&amp;IF('3.Species Information'!AS15&gt;1, "Mixedwood Plains.","")</f>
        <v>...........</v>
      </c>
      <c r="E22" s="11" t="str">
        <f>IF('3.Species Information'!AU15&gt;1, "Arctic","")&amp;IF('3.Species Information'!AV15&gt;1, ",",".")&amp;IF('3.Species Information'!AV15&gt;1, "Alpine","")&amp;IF('3.Species Information'!AW15&gt;1, ",",".")&amp;IF('3.Species Information'!AW15&gt;1, "Boreal","")&amp;IF('3.Species Information'!AX15&gt;1, ",",".")&amp;IF('3.Species Information'!AX15&gt;1, BB23&amp;”.”,"")</f>
        <v>...</v>
      </c>
      <c r="F22" s="11" t="str">
        <f>IF('3.Species Information'!AZ15&gt;1, "Circumarctic","")&amp;IF('3.Species Information'!BA15&gt;1, ",",".")&amp;IF('3.Species Information'!BA15&gt;1, "North American Arctic","")&amp;IF('3.Species Information'!BB15&gt;1, ",",".")&amp;IF('3.Species Information'!BB15&gt;1, "Circumboreal","")&amp;IF('3.Species Information'!BC15&gt;1, ",",".")&amp;IF('3.Species Information'!BC15&gt;1, "North American Boreal","")&amp;IF('3.Species Information'!BD15&gt;1, ",",".")&amp;IF('3.Species Information'!BD15&gt;1, "North American Boreal Cordilleran","")&amp;IF('3.Species Information'!BE15&gt;1, ",",".")&amp;IF('3.Species Information'!BE15&gt;1, "North American Temperate Cordilleran","")&amp;IF('3.Species Information'!BF15&gt;1, ",",".")&amp;IF('3.Species Information'!BF15&gt;1, "Amphi-Beringian","")&amp;IF('3.Species Information'!BG15&gt;1, ",",".")&amp;IF('3.Species Information'!BG15&gt;1, "North American Beringian","")&amp;IF('3.Species Information'!BH15&gt;1, ",",".")&amp;IF('3.Species Information'!BH15&gt;1, "Amphi-Atlantic","")&amp;IF('3.Species Information'!BI15&gt;1, ",",".")&amp;IF('3.Species Information'!BI15&gt;1, "Bipolar disjunct","")&amp;IF('3.Species Information'!BJ15&gt;1, ",",".")&amp;IF('3.Species Information'!BJ15&gt;1, "Cosmopolitan","")&amp;IF('3.Species Information'!BK15&gt;1, ",",".")&amp;IF('3.Species Information'!BK15&gt;1, BO23&amp;”.”,"")</f>
        <v>...........</v>
      </c>
      <c r="G22" s="11" t="str">
        <f>IF('3.Species Information'!BM15&gt;1, "Alaska","")&amp;IF('3.Species Information'!BN15&gt;1, ",",".")&amp;IF('3.Species Information'!BN15&gt;1, "Yukon Territory","")&amp;IF('3.Species Information'!BO15&gt;1, ",",".")&amp;IF('3.Species Information'!BO15&gt;1, "Northwest Territories","")&amp;IF('3.Species Information'!BP15&gt;1, ",",".")&amp;IF('3.Species Information'!BP15&gt;1, "Nunavut","")&amp;IF('3.Species Information'!BQ15&gt;1, ",",".")&amp;IF('3.Species Information'!BQ15&gt;1, "Manitoba (Hudson Bay coastal region, Wapusk National Park)","")&amp;IF('3.Species Information'!BR15&gt;1, ",",".")&amp;IF('3.Species Information'!BR15&gt;1, "Ontario (Hudson Bay coastal region)","")&amp;IF('3.Species Information'!BS15&gt;1, ",",".")&amp;IF('3.Species Information'!BS15&gt;1, "Québec","")&amp;IF('3.Species Information'!BT15&gt;1, ",",".")&amp;IF('3.Species Information'!BT15&gt;1, "Newfoundland and Labrador.","")</f>
        <v>.......</v>
      </c>
      <c r="H22" s="11" t="str">
        <f>IF('3.Species Information'!BU15&gt;1, "Canada","")&amp;IF('3.Species Information'!BV15&gt;1, ",",".")&amp;IF('3.Species Information'!BV15&gt;1, "United States (Alaska)","")&amp;IF('3.Species Information'!BW15&gt;1, ",",".")&amp;IF('3.Species Information'!BW15&gt;1, "Greenland","")&amp;IF('3.Species Information'!BX15&gt;1, ",",".")&amp;IF('3.Species Information'!BX15&gt;1, "Scandinavia (including Svalbard)","")&amp;IF('3.Species Information'!BY15&gt;1, ",",".")&amp;IF('3.Species Information'!BY15&gt;1, "European Russia","")&amp;IF('3.Species Information'!BZ15&gt;1, ",",".")&amp;IF('3.Species Information'!BZ15&gt;1, "Siberian Russia (Europe Border to the Kolyma River)","")&amp;IF('3.Species Information'!CA15&gt;1, ",",".")&amp;IF('3.Species Information'!CA15&gt;1, "Far East Russia (east of the Kolyma River).","")</f>
        <v>......</v>
      </c>
      <c r="I22" s="11" t="s">
        <v>271</v>
      </c>
    </row>
    <row r="23" spans="1:9" x14ac:dyDescent="0.25">
      <c r="A23" s="8" t="e">
        <f>'3.Species Information'!#REF!</f>
        <v>#REF!</v>
      </c>
      <c r="B23" s="11" t="str">
        <f>IF('3.Species Information'!W16&gt;1, "Arctic polar desert zone (Zone A)","")&amp;IF('3.Species Information'!X16&gt;1, ",",".")&amp;IF('3.Species Information'!X16&gt;1, " Northern arctic tundra zone (Zone B)","")&amp; IF('3.Species Information'!Y16&gt;1, ",",".")&amp;IF('3.Species Information'!Y16&gt;1, " Middle arctic tundra zone (Zone C)","")&amp; IF('3.Species Information'!Z16&gt;1, ",",".")&amp;IF('3.Species Information'!Z16&gt;1, " Southern arctic tundra zone (Zone D)","")&amp;IF('3.Species Information'!AA16&gt;1, ",",".")&amp;IF('3.Species Information'!AA16&gt;1, " Arctic shrub tundra zone (Zone E).","")</f>
        <v>....</v>
      </c>
      <c r="C23" s="11" t="str">
        <f>IF('3.Species Information'!AC16&gt;1, "Northern Alaska/Yukon","")&amp;IF('3.Species Information'!AD16&gt;1, ",",".")&amp;IF('3.Species Information'!AD16&gt;1, "Western Canadian Arctic","")&amp;IF('3.Species Information'!AE16&gt;1, ",",".")&amp;IF('3.Species Information'!AE16&gt;1, "Eastern Canadian Arctic","")&amp;IF('3.Species Information'!AF16&gt;1, ",",".")&amp;IF('3.Species Information'!AF16&gt;1, "Ellesmere.","")</f>
        <v>...</v>
      </c>
      <c r="D23" s="11" t="str">
        <f>IF('3.Species Information'!AH16&gt;1, "Taiga Plains","")&amp;IF('3.Species Information'!AI16&gt;1, ",",".")&amp;IF('3.Species Information'!AI16&gt;1, "Taiga Shield","")&amp;IF('3.Species Information'!AJ16&gt;1, ",",".")&amp;IF('3.Species Information'!AJ16&gt;1, "Taiga Cordillera","")&amp;IF('3.Species Information'!AK16&gt;1, ",",".")&amp;IF('3.Species Information'!AK16&gt;1, "Hudson Plains","")&amp;IF('3.Species Information'!AL16&gt;1, ",",".")&amp;IF('3.Species Information'!AL16&gt;1, "Boreal Plains","")&amp;IF('3.Species Information'!AM16&gt;1, ",",".")&amp;IF('3.Species Information'!AM16&gt;1, "Boreal Shield","")&amp;IF('3.Species Information'!AN16&gt;1, ",",".")&amp;IF('3.Species Information'!AN16&gt;1, "Boreal Cordillera","")&amp;IF('3.Species Information'!AO16&gt;1, ",",".")&amp;IF('3.Species Information'!AO16&gt;1, "Pacific Maritime","")&amp;IF('3.Species Information'!AP16&gt;1, ",",".")&amp;IF('3.Species Information'!AP16&gt;1, "Montane Cordillera","")&amp;IF('3.Species Information'!AQ16&gt;1, ",",".")&amp;IF('3.Species Information'!AQ16&gt;1, "Prairies","")&amp;IF('3.Species Information'!AR16&gt;1, ",",".")&amp;IF('3.Species Information'!AR16&gt;1, "Atlantic Maritime","")&amp;IF('3.Species Information'!AS16&gt;1, ",",".")&amp;IF('3.Species Information'!AS16&gt;1, "Mixedwood Plains.","")</f>
        <v>...........</v>
      </c>
      <c r="E23" s="11" t="str">
        <f>IF('3.Species Information'!AU16&gt;1, "Arctic","")&amp;IF('3.Species Information'!AV16&gt;1, ",",".")&amp;IF('3.Species Information'!AV16&gt;1, "Alpine","")&amp;IF('3.Species Information'!AW16&gt;1, ",",".")&amp;IF('3.Species Information'!AW16&gt;1, "Boreal","")&amp;IF('3.Species Information'!AX16&gt;1, ",",".")&amp;IF('3.Species Information'!AX16&gt;1, BB24&amp;”.”,"")</f>
        <v>...</v>
      </c>
      <c r="F23" s="11" t="str">
        <f>IF('3.Species Information'!AZ16&gt;1, "Circumarctic","")&amp;IF('3.Species Information'!BA16&gt;1, ",",".")&amp;IF('3.Species Information'!BA16&gt;1, "North American Arctic","")&amp;IF('3.Species Information'!BB16&gt;1, ",",".")&amp;IF('3.Species Information'!BB16&gt;1, "Circumboreal","")&amp;IF('3.Species Information'!BC16&gt;1, ",",".")&amp;IF('3.Species Information'!BC16&gt;1, "North American Boreal","")&amp;IF('3.Species Information'!BD16&gt;1, ",",".")&amp;IF('3.Species Information'!BD16&gt;1, "North American Boreal Cordilleran","")&amp;IF('3.Species Information'!BE16&gt;1, ",",".")&amp;IF('3.Species Information'!BE16&gt;1, "North American Temperate Cordilleran","")&amp;IF('3.Species Information'!BF16&gt;1, ",",".")&amp;IF('3.Species Information'!BF16&gt;1, "Amphi-Beringian","")&amp;IF('3.Species Information'!BG16&gt;1, ",",".")&amp;IF('3.Species Information'!BG16&gt;1, "North American Beringian","")&amp;IF('3.Species Information'!BH16&gt;1, ",",".")&amp;IF('3.Species Information'!BH16&gt;1, "Amphi-Atlantic","")&amp;IF('3.Species Information'!BI16&gt;1, ",",".")&amp;IF('3.Species Information'!BI16&gt;1, "Bipolar disjunct","")&amp;IF('3.Species Information'!BJ16&gt;1, ",",".")&amp;IF('3.Species Information'!BJ16&gt;1, "Cosmopolitan","")&amp;IF('3.Species Information'!BK16&gt;1, ",",".")&amp;IF('3.Species Information'!BK16&gt;1, BO24&amp;”.”,"")</f>
        <v>...........</v>
      </c>
      <c r="G23" s="11" t="str">
        <f>IF('3.Species Information'!BM16&gt;1, "Alaska","")&amp;IF('3.Species Information'!BN16&gt;1, ",",".")&amp;IF('3.Species Information'!BN16&gt;1, "Yukon Territory","")&amp;IF('3.Species Information'!BO16&gt;1, ",",".")&amp;IF('3.Species Information'!BO16&gt;1, "Northwest Territories","")&amp;IF('3.Species Information'!BP16&gt;1, ",",".")&amp;IF('3.Species Information'!BP16&gt;1, "Nunavut","")&amp;IF('3.Species Information'!BQ16&gt;1, ",",".")&amp;IF('3.Species Information'!BQ16&gt;1, "Manitoba (Hudson Bay coastal region, Wapusk National Park)","")&amp;IF('3.Species Information'!BR16&gt;1, ",",".")&amp;IF('3.Species Information'!BR16&gt;1, "Ontario (Hudson Bay coastal region)","")&amp;IF('3.Species Information'!BS16&gt;1, ",",".")&amp;IF('3.Species Information'!BS16&gt;1, "Québec","")&amp;IF('3.Species Information'!BT16&gt;1, ",",".")&amp;IF('3.Species Information'!BT16&gt;1, "Newfoundland and Labrador.","")</f>
        <v>.......</v>
      </c>
      <c r="H23" s="11" t="str">
        <f>IF('3.Species Information'!BU16&gt;1, "Canada","")&amp;IF('3.Species Information'!BV16&gt;1, ",",".")&amp;IF('3.Species Information'!BV16&gt;1, "United States (Alaska)","")&amp;IF('3.Species Information'!BW16&gt;1, ",",".")&amp;IF('3.Species Information'!BW16&gt;1, "Greenland","")&amp;IF('3.Species Information'!BX16&gt;1, ",",".")&amp;IF('3.Species Information'!BX16&gt;1, "Scandinavia (including Svalbard)","")&amp;IF('3.Species Information'!BY16&gt;1, ",",".")&amp;IF('3.Species Information'!BY16&gt;1, "European Russia","")&amp;IF('3.Species Information'!BZ16&gt;1, ",",".")&amp;IF('3.Species Information'!BZ16&gt;1, "Siberian Russia (Europe Border to the Kolyma River)","")&amp;IF('3.Species Information'!CA16&gt;1, ",",".")&amp;IF('3.Species Information'!CA16&gt;1, "Far East Russia (east of the Kolyma River).","")</f>
        <v>......</v>
      </c>
      <c r="I23" s="11" t="s">
        <v>271</v>
      </c>
    </row>
    <row r="24" spans="1:9" x14ac:dyDescent="0.25">
      <c r="A24" s="8" t="e">
        <f>'3.Species Information'!#REF!</f>
        <v>#REF!</v>
      </c>
      <c r="B24" s="11" t="str">
        <f>IF('3.Species Information'!W17&gt;1, "Arctic polar desert zone (Zone A)","")&amp;IF('3.Species Information'!X17&gt;1, ",",".")&amp;IF('3.Species Information'!X17&gt;1, " Northern arctic tundra zone (Zone B)","")&amp; IF('3.Species Information'!Y17&gt;1, ",",".")&amp;IF('3.Species Information'!Y17&gt;1, " Middle arctic tundra zone (Zone C)","")&amp; IF('3.Species Information'!Z17&gt;1, ",",".")&amp;IF('3.Species Information'!Z17&gt;1, " Southern arctic tundra zone (Zone D)","")&amp;IF('3.Species Information'!AA17&gt;1, ",",".")&amp;IF('3.Species Information'!AA17&gt;1, " Arctic shrub tundra zone (Zone E).","")</f>
        <v>....</v>
      </c>
      <c r="C24" s="11" t="str">
        <f>IF('3.Species Information'!AC17&gt;1, "Northern Alaska/Yukon","")&amp;IF('3.Species Information'!AD17&gt;1, ",",".")&amp;IF('3.Species Information'!AD17&gt;1, "Western Canadian Arctic","")&amp;IF('3.Species Information'!AE17&gt;1, ",",".")&amp;IF('3.Species Information'!AE17&gt;1, "Eastern Canadian Arctic","")&amp;IF('3.Species Information'!AF17&gt;1, ",",".")&amp;IF('3.Species Information'!AF17&gt;1, "Ellesmere.","")</f>
        <v>...</v>
      </c>
      <c r="D24" s="11" t="str">
        <f>IF('3.Species Information'!AH17&gt;1, "Taiga Plains","")&amp;IF('3.Species Information'!AI17&gt;1, ",",".")&amp;IF('3.Species Information'!AI17&gt;1, "Taiga Shield","")&amp;IF('3.Species Information'!AJ17&gt;1, ",",".")&amp;IF('3.Species Information'!AJ17&gt;1, "Taiga Cordillera","")&amp;IF('3.Species Information'!AK17&gt;1, ",",".")&amp;IF('3.Species Information'!AK17&gt;1, "Hudson Plains","")&amp;IF('3.Species Information'!AL17&gt;1, ",",".")&amp;IF('3.Species Information'!AL17&gt;1, "Boreal Plains","")&amp;IF('3.Species Information'!AM17&gt;1, ",",".")&amp;IF('3.Species Information'!AM17&gt;1, "Boreal Shield","")&amp;IF('3.Species Information'!AN17&gt;1, ",",".")&amp;IF('3.Species Information'!AN17&gt;1, "Boreal Cordillera","")&amp;IF('3.Species Information'!AO17&gt;1, ",",".")&amp;IF('3.Species Information'!AO17&gt;1, "Pacific Maritime","")&amp;IF('3.Species Information'!AP17&gt;1, ",",".")&amp;IF('3.Species Information'!AP17&gt;1, "Montane Cordillera","")&amp;IF('3.Species Information'!AQ17&gt;1, ",",".")&amp;IF('3.Species Information'!AQ17&gt;1, "Prairies","")&amp;IF('3.Species Information'!AR17&gt;1, ",",".")&amp;IF('3.Species Information'!AR17&gt;1, "Atlantic Maritime","")&amp;IF('3.Species Information'!AS17&gt;1, ",",".")&amp;IF('3.Species Information'!AS17&gt;1, "Mixedwood Plains.","")</f>
        <v>...........</v>
      </c>
      <c r="E24" s="11" t="str">
        <f>IF('3.Species Information'!AU17&gt;1, "Arctic","")&amp;IF('3.Species Information'!AV17&gt;1, ",",".")&amp;IF('3.Species Information'!AV17&gt;1, "Alpine","")&amp;IF('3.Species Information'!AW17&gt;1, ",",".")&amp;IF('3.Species Information'!AW17&gt;1, "Boreal","")&amp;IF('3.Species Information'!AX17&gt;1, ",",".")&amp;IF('3.Species Information'!AX17&gt;1, BB25&amp;”.”,"")</f>
        <v>...</v>
      </c>
      <c r="F24" s="11" t="str">
        <f>IF('3.Species Information'!AZ17&gt;1, "Circumarctic","")&amp;IF('3.Species Information'!BA17&gt;1, ",",".")&amp;IF('3.Species Information'!BA17&gt;1, "North American Arctic","")&amp;IF('3.Species Information'!BB17&gt;1, ",",".")&amp;IF('3.Species Information'!BB17&gt;1, "Circumboreal","")&amp;IF('3.Species Information'!BC17&gt;1, ",",".")&amp;IF('3.Species Information'!BC17&gt;1, "North American Boreal","")&amp;IF('3.Species Information'!BD17&gt;1, ",",".")&amp;IF('3.Species Information'!BD17&gt;1, "North American Boreal Cordilleran","")&amp;IF('3.Species Information'!BE17&gt;1, ",",".")&amp;IF('3.Species Information'!BE17&gt;1, "North American Temperate Cordilleran","")&amp;IF('3.Species Information'!BF17&gt;1, ",",".")&amp;IF('3.Species Information'!BF17&gt;1, "Amphi-Beringian","")&amp;IF('3.Species Information'!BG17&gt;1, ",",".")&amp;IF('3.Species Information'!BG17&gt;1, "North American Beringian","")&amp;IF('3.Species Information'!BH17&gt;1, ",",".")&amp;IF('3.Species Information'!BH17&gt;1, "Amphi-Atlantic","")&amp;IF('3.Species Information'!BI17&gt;1, ",",".")&amp;IF('3.Species Information'!BI17&gt;1, "Bipolar disjunct","")&amp;IF('3.Species Information'!BJ17&gt;1, ",",".")&amp;IF('3.Species Information'!BJ17&gt;1, "Cosmopolitan","")&amp;IF('3.Species Information'!BK17&gt;1, ",",".")&amp;IF('3.Species Information'!BK17&gt;1, BO25&amp;”.”,"")</f>
        <v>...........</v>
      </c>
      <c r="G24" s="11" t="str">
        <f>IF('3.Species Information'!BM17&gt;1, "Alaska","")&amp;IF('3.Species Information'!BN17&gt;1, ",",".")&amp;IF('3.Species Information'!BN17&gt;1, "Yukon Territory","")&amp;IF('3.Species Information'!BO17&gt;1, ",",".")&amp;IF('3.Species Information'!BO17&gt;1, "Northwest Territories","")&amp;IF('3.Species Information'!BP17&gt;1, ",",".")&amp;IF('3.Species Information'!BP17&gt;1, "Nunavut","")&amp;IF('3.Species Information'!BQ17&gt;1, ",",".")&amp;IF('3.Species Information'!BQ17&gt;1, "Manitoba (Hudson Bay coastal region, Wapusk National Park)","")&amp;IF('3.Species Information'!BR17&gt;1, ",",".")&amp;IF('3.Species Information'!BR17&gt;1, "Ontario (Hudson Bay coastal region)","")&amp;IF('3.Species Information'!BS17&gt;1, ",",".")&amp;IF('3.Species Information'!BS17&gt;1, "Québec","")&amp;IF('3.Species Information'!BT17&gt;1, ",",".")&amp;IF('3.Species Information'!BT17&gt;1, "Newfoundland and Labrador.","")</f>
        <v>.......</v>
      </c>
      <c r="H24" s="11" t="str">
        <f>IF('3.Species Information'!BU17&gt;1, "Canada","")&amp;IF('3.Species Information'!BV17&gt;1, ",",".")&amp;IF('3.Species Information'!BV17&gt;1, "United States (Alaska)","")&amp;IF('3.Species Information'!BW17&gt;1, ",",".")&amp;IF('3.Species Information'!BW17&gt;1, "Greenland","")&amp;IF('3.Species Information'!BX17&gt;1, ",",".")&amp;IF('3.Species Information'!BX17&gt;1, "Scandinavia (including Svalbard)","")&amp;IF('3.Species Information'!BY17&gt;1, ",",".")&amp;IF('3.Species Information'!BY17&gt;1, "European Russia","")&amp;IF('3.Species Information'!BZ17&gt;1, ",",".")&amp;IF('3.Species Information'!BZ17&gt;1, "Siberian Russia (Europe Border to the Kolyma River)","")&amp;IF('3.Species Information'!CA17&gt;1, ",",".")&amp;IF('3.Species Information'!CA17&gt;1, "Far East Russia (east of the Kolyma River).","")</f>
        <v>......</v>
      </c>
      <c r="I24" s="11" t="s">
        <v>271</v>
      </c>
    </row>
    <row r="25" spans="1:9" x14ac:dyDescent="0.25">
      <c r="A25" s="8" t="e">
        <f>'3.Species Information'!#REF!</f>
        <v>#REF!</v>
      </c>
      <c r="B25" s="11" t="str">
        <f>IF('3.Species Information'!W18&gt;1, "Arctic polar desert zone (Zone A)","")&amp;IF('3.Species Information'!X18&gt;1, ",",".")&amp;IF('3.Species Information'!X18&gt;1, " Northern arctic tundra zone (Zone B)","")&amp; IF('3.Species Information'!Y18&gt;1, ",",".")&amp;IF('3.Species Information'!Y18&gt;1, " Middle arctic tundra zone (Zone C)","")&amp; IF('3.Species Information'!Z18&gt;1, ",",".")&amp;IF('3.Species Information'!Z18&gt;1, " Southern arctic tundra zone (Zone D)","")&amp;IF('3.Species Information'!AA18&gt;1, ",",".")&amp;IF('3.Species Information'!AA18&gt;1, " Arctic shrub tundra zone (Zone E).","")</f>
        <v>....</v>
      </c>
      <c r="C25" s="11" t="str">
        <f>IF('3.Species Information'!AC18&gt;1, "Northern Alaska/Yukon","")&amp;IF('3.Species Information'!AD18&gt;1, ",",".")&amp;IF('3.Species Information'!AD18&gt;1, "Western Canadian Arctic","")&amp;IF('3.Species Information'!AE18&gt;1, ",",".")&amp;IF('3.Species Information'!AE18&gt;1, "Eastern Canadian Arctic","")&amp;IF('3.Species Information'!AF18&gt;1, ",",".")&amp;IF('3.Species Information'!AF18&gt;1, "Ellesmere.","")</f>
        <v>...</v>
      </c>
      <c r="D25" s="11" t="str">
        <f>IF('3.Species Information'!AH18&gt;1, "Taiga Plains","")&amp;IF('3.Species Information'!AI18&gt;1, ",",".")&amp;IF('3.Species Information'!AI18&gt;1, "Taiga Shield","")&amp;IF('3.Species Information'!AJ18&gt;1, ",",".")&amp;IF('3.Species Information'!AJ18&gt;1, "Taiga Cordillera","")&amp;IF('3.Species Information'!AK18&gt;1, ",",".")&amp;IF('3.Species Information'!AK18&gt;1, "Hudson Plains","")&amp;IF('3.Species Information'!AL18&gt;1, ",",".")&amp;IF('3.Species Information'!AL18&gt;1, "Boreal Plains","")&amp;IF('3.Species Information'!AM18&gt;1, ",",".")&amp;IF('3.Species Information'!AM18&gt;1, "Boreal Shield","")&amp;IF('3.Species Information'!AN18&gt;1, ",",".")&amp;IF('3.Species Information'!AN18&gt;1, "Boreal Cordillera","")&amp;IF('3.Species Information'!AO18&gt;1, ",",".")&amp;IF('3.Species Information'!AO18&gt;1, "Pacific Maritime","")&amp;IF('3.Species Information'!AP18&gt;1, ",",".")&amp;IF('3.Species Information'!AP18&gt;1, "Montane Cordillera","")&amp;IF('3.Species Information'!AQ18&gt;1, ",",".")&amp;IF('3.Species Information'!AQ18&gt;1, "Prairies","")&amp;IF('3.Species Information'!AR18&gt;1, ",",".")&amp;IF('3.Species Information'!AR18&gt;1, "Atlantic Maritime","")&amp;IF('3.Species Information'!AS18&gt;1, ",",".")&amp;IF('3.Species Information'!AS18&gt;1, "Mixedwood Plains.","")</f>
        <v>...........</v>
      </c>
      <c r="E25" s="11" t="str">
        <f>IF('3.Species Information'!AU18&gt;1, "Arctic","")&amp;IF('3.Species Information'!AV18&gt;1, ",",".")&amp;IF('3.Species Information'!AV18&gt;1, "Alpine","")&amp;IF('3.Species Information'!AW18&gt;1, ",",".")&amp;IF('3.Species Information'!AW18&gt;1, "Boreal","")&amp;IF('3.Species Information'!AX18&gt;1, ",",".")&amp;IF('3.Species Information'!AX18&gt;1, BB26&amp;”.”,"")</f>
        <v>...</v>
      </c>
      <c r="F25" s="11" t="str">
        <f>IF('3.Species Information'!AZ18&gt;1, "Circumarctic","")&amp;IF('3.Species Information'!BA18&gt;1, ",",".")&amp;IF('3.Species Information'!BA18&gt;1, "North American Arctic","")&amp;IF('3.Species Information'!BB18&gt;1, ",",".")&amp;IF('3.Species Information'!BB18&gt;1, "Circumboreal","")&amp;IF('3.Species Information'!BC18&gt;1, ",",".")&amp;IF('3.Species Information'!BC18&gt;1, "North American Boreal","")&amp;IF('3.Species Information'!BD18&gt;1, ",",".")&amp;IF('3.Species Information'!BD18&gt;1, "North American Boreal Cordilleran","")&amp;IF('3.Species Information'!BE18&gt;1, ",",".")&amp;IF('3.Species Information'!BE18&gt;1, "North American Temperate Cordilleran","")&amp;IF('3.Species Information'!BF18&gt;1, ",",".")&amp;IF('3.Species Information'!BF18&gt;1, "Amphi-Beringian","")&amp;IF('3.Species Information'!BG18&gt;1, ",",".")&amp;IF('3.Species Information'!BG18&gt;1, "North American Beringian","")&amp;IF('3.Species Information'!BH18&gt;1, ",",".")&amp;IF('3.Species Information'!BH18&gt;1, "Amphi-Atlantic","")&amp;IF('3.Species Information'!BI18&gt;1, ",",".")&amp;IF('3.Species Information'!BI18&gt;1, "Bipolar disjunct","")&amp;IF('3.Species Information'!BJ18&gt;1, ",",".")&amp;IF('3.Species Information'!BJ18&gt;1, "Cosmopolitan","")&amp;IF('3.Species Information'!BK18&gt;1, ",",".")&amp;IF('3.Species Information'!BK18&gt;1, BO26&amp;”.”,"")</f>
        <v>...........</v>
      </c>
      <c r="G25" s="11" t="str">
        <f>IF('3.Species Information'!BM18&gt;1, "Alaska","")&amp;IF('3.Species Information'!BN18&gt;1, ",",".")&amp;IF('3.Species Information'!BN18&gt;1, "Yukon Territory","")&amp;IF('3.Species Information'!BO18&gt;1, ",",".")&amp;IF('3.Species Information'!BO18&gt;1, "Northwest Territories","")&amp;IF('3.Species Information'!BP18&gt;1, ",",".")&amp;IF('3.Species Information'!BP18&gt;1, "Nunavut","")&amp;IF('3.Species Information'!BQ18&gt;1, ",",".")&amp;IF('3.Species Information'!BQ18&gt;1, "Manitoba (Hudson Bay coastal region, Wapusk National Park)","")&amp;IF('3.Species Information'!BR18&gt;1, ",",".")&amp;IF('3.Species Information'!BR18&gt;1, "Ontario (Hudson Bay coastal region)","")&amp;IF('3.Species Information'!BS18&gt;1, ",",".")&amp;IF('3.Species Information'!BS18&gt;1, "Québec","")&amp;IF('3.Species Information'!BT18&gt;1, ",",".")&amp;IF('3.Species Information'!BT18&gt;1, "Newfoundland and Labrador.","")</f>
        <v>.......</v>
      </c>
      <c r="H25" s="11" t="str">
        <f>IF('3.Species Information'!BU18&gt;1, "Canada","")&amp;IF('3.Species Information'!BV18&gt;1, ",",".")&amp;IF('3.Species Information'!BV18&gt;1, "United States (Alaska)","")&amp;IF('3.Species Information'!BW18&gt;1, ",",".")&amp;IF('3.Species Information'!BW18&gt;1, "Greenland","")&amp;IF('3.Species Information'!BX18&gt;1, ",",".")&amp;IF('3.Species Information'!BX18&gt;1, "Scandinavia (including Svalbard)","")&amp;IF('3.Species Information'!BY18&gt;1, ",",".")&amp;IF('3.Species Information'!BY18&gt;1, "European Russia","")&amp;IF('3.Species Information'!BZ18&gt;1, ",",".")&amp;IF('3.Species Information'!BZ18&gt;1, "Siberian Russia (Europe Border to the Kolyma River)","")&amp;IF('3.Species Information'!CA18&gt;1, ",",".")&amp;IF('3.Species Information'!CA18&gt;1, "Far East Russia (east of the Kolyma River).","")</f>
        <v>......</v>
      </c>
      <c r="I25" s="11" t="s">
        <v>271</v>
      </c>
    </row>
    <row r="26" spans="1:9" x14ac:dyDescent="0.25">
      <c r="A26" s="8" t="e">
        <f>'3.Species Information'!#REF!</f>
        <v>#REF!</v>
      </c>
      <c r="B26" s="11" t="str">
        <f>IF('3.Species Information'!W19&gt;1, "Arctic polar desert zone (Zone A)","")&amp;IF('3.Species Information'!X19&gt;1, ",",".")&amp;IF('3.Species Information'!X19&gt;1, " Northern arctic tundra zone (Zone B)","")&amp; IF('3.Species Information'!Y19&gt;1, ",",".")&amp;IF('3.Species Information'!Y19&gt;1, " Middle arctic tundra zone (Zone C)","")&amp; IF('3.Species Information'!Z19&gt;1, ",",".")&amp;IF('3.Species Information'!Z19&gt;1, " Southern arctic tundra zone (Zone D)","")&amp;IF('3.Species Information'!AA19&gt;1, ",",".")&amp;IF('3.Species Information'!AA19&gt;1, " Arctic shrub tundra zone (Zone E).","")</f>
        <v>....</v>
      </c>
      <c r="C26" s="11" t="str">
        <f>IF('3.Species Information'!AC19&gt;1, "Northern Alaska/Yukon","")&amp;IF('3.Species Information'!AD19&gt;1, ",",".")&amp;IF('3.Species Information'!AD19&gt;1, "Western Canadian Arctic","")&amp;IF('3.Species Information'!AE19&gt;1, ",",".")&amp;IF('3.Species Information'!AE19&gt;1, "Eastern Canadian Arctic","")&amp;IF('3.Species Information'!AF19&gt;1, ",",".")&amp;IF('3.Species Information'!AF19&gt;1, "Ellesmere.","")</f>
        <v>...</v>
      </c>
      <c r="D26" s="11" t="str">
        <f>IF('3.Species Information'!AH19&gt;1, "Taiga Plains","")&amp;IF('3.Species Information'!AI19&gt;1, ",",".")&amp;IF('3.Species Information'!AI19&gt;1, "Taiga Shield","")&amp;IF('3.Species Information'!AJ19&gt;1, ",",".")&amp;IF('3.Species Information'!AJ19&gt;1, "Taiga Cordillera","")&amp;IF('3.Species Information'!AK19&gt;1, ",",".")&amp;IF('3.Species Information'!AK19&gt;1, "Hudson Plains","")&amp;IF('3.Species Information'!AL19&gt;1, ",",".")&amp;IF('3.Species Information'!AL19&gt;1, "Boreal Plains","")&amp;IF('3.Species Information'!AM19&gt;1, ",",".")&amp;IF('3.Species Information'!AM19&gt;1, "Boreal Shield","")&amp;IF('3.Species Information'!AN19&gt;1, ",",".")&amp;IF('3.Species Information'!AN19&gt;1, "Boreal Cordillera","")&amp;IF('3.Species Information'!AO19&gt;1, ",",".")&amp;IF('3.Species Information'!AO19&gt;1, "Pacific Maritime","")&amp;IF('3.Species Information'!AP19&gt;1, ",",".")&amp;IF('3.Species Information'!AP19&gt;1, "Montane Cordillera","")&amp;IF('3.Species Information'!AQ19&gt;1, ",",".")&amp;IF('3.Species Information'!AQ19&gt;1, "Prairies","")&amp;IF('3.Species Information'!AR19&gt;1, ",",".")&amp;IF('3.Species Information'!AR19&gt;1, "Atlantic Maritime","")&amp;IF('3.Species Information'!AS19&gt;1, ",",".")&amp;IF('3.Species Information'!AS19&gt;1, "Mixedwood Plains.","")</f>
        <v>...........</v>
      </c>
      <c r="E26" s="11" t="str">
        <f>IF('3.Species Information'!AU19&gt;1, "Arctic","")&amp;IF('3.Species Information'!AV19&gt;1, ",",".")&amp;IF('3.Species Information'!AV19&gt;1, "Alpine","")&amp;IF('3.Species Information'!AW19&gt;1, ",",".")&amp;IF('3.Species Information'!AW19&gt;1, "Boreal","")&amp;IF('3.Species Information'!AX19&gt;1, ",",".")&amp;IF('3.Species Information'!AX19&gt;1, BB27&amp;”.”,"")</f>
        <v>...</v>
      </c>
      <c r="F26" s="11" t="str">
        <f>IF('3.Species Information'!AZ19&gt;1, "Circumarctic","")&amp;IF('3.Species Information'!BA19&gt;1, ",",".")&amp;IF('3.Species Information'!BA19&gt;1, "North American Arctic","")&amp;IF('3.Species Information'!BB19&gt;1, ",",".")&amp;IF('3.Species Information'!BB19&gt;1, "Circumboreal","")&amp;IF('3.Species Information'!BC19&gt;1, ",",".")&amp;IF('3.Species Information'!BC19&gt;1, "North American Boreal","")&amp;IF('3.Species Information'!BD19&gt;1, ",",".")&amp;IF('3.Species Information'!BD19&gt;1, "North American Boreal Cordilleran","")&amp;IF('3.Species Information'!BE19&gt;1, ",",".")&amp;IF('3.Species Information'!BE19&gt;1, "North American Temperate Cordilleran","")&amp;IF('3.Species Information'!BF19&gt;1, ",",".")&amp;IF('3.Species Information'!BF19&gt;1, "Amphi-Beringian","")&amp;IF('3.Species Information'!BG19&gt;1, ",",".")&amp;IF('3.Species Information'!BG19&gt;1, "North American Beringian","")&amp;IF('3.Species Information'!BH19&gt;1, ",",".")&amp;IF('3.Species Information'!BH19&gt;1, "Amphi-Atlantic","")&amp;IF('3.Species Information'!BI19&gt;1, ",",".")&amp;IF('3.Species Information'!BI19&gt;1, "Bipolar disjunct","")&amp;IF('3.Species Information'!BJ19&gt;1, ",",".")&amp;IF('3.Species Information'!BJ19&gt;1, "Cosmopolitan","")&amp;IF('3.Species Information'!BK19&gt;1, ",",".")&amp;IF('3.Species Information'!BK19&gt;1, BO27&amp;”.”,"")</f>
        <v>...........</v>
      </c>
      <c r="G26" s="11" t="str">
        <f>IF('3.Species Information'!BM19&gt;1, "Alaska","")&amp;IF('3.Species Information'!BN19&gt;1, ",",".")&amp;IF('3.Species Information'!BN19&gt;1, "Yukon Territory","")&amp;IF('3.Species Information'!BO19&gt;1, ",",".")&amp;IF('3.Species Information'!BO19&gt;1, "Northwest Territories","")&amp;IF('3.Species Information'!BP19&gt;1, ",",".")&amp;IF('3.Species Information'!BP19&gt;1, "Nunavut","")&amp;IF('3.Species Information'!BQ19&gt;1, ",",".")&amp;IF('3.Species Information'!BQ19&gt;1, "Manitoba (Hudson Bay coastal region, Wapusk National Park)","")&amp;IF('3.Species Information'!BR19&gt;1, ",",".")&amp;IF('3.Species Information'!BR19&gt;1, "Ontario (Hudson Bay coastal region)","")&amp;IF('3.Species Information'!BS19&gt;1, ",",".")&amp;IF('3.Species Information'!BS19&gt;1, "Québec","")&amp;IF('3.Species Information'!BT19&gt;1, ",",".")&amp;IF('3.Species Information'!BT19&gt;1, "Newfoundland and Labrador.","")</f>
        <v>.......</v>
      </c>
      <c r="H26" s="11" t="str">
        <f>IF('3.Species Information'!BU19&gt;1, "Canada","")&amp;IF('3.Species Information'!BV19&gt;1, ",",".")&amp;IF('3.Species Information'!BV19&gt;1, "United States (Alaska)","")&amp;IF('3.Species Information'!BW19&gt;1, ",",".")&amp;IF('3.Species Information'!BW19&gt;1, "Greenland","")&amp;IF('3.Species Information'!BX19&gt;1, ",",".")&amp;IF('3.Species Information'!BX19&gt;1, "Scandinavia (including Svalbard)","")&amp;IF('3.Species Information'!BY19&gt;1, ",",".")&amp;IF('3.Species Information'!BY19&gt;1, "European Russia","")&amp;IF('3.Species Information'!BZ19&gt;1, ",",".")&amp;IF('3.Species Information'!BZ19&gt;1, "Siberian Russia (Europe Border to the Kolyma River)","")&amp;IF('3.Species Information'!CA19&gt;1, ",",".")&amp;IF('3.Species Information'!CA19&gt;1, "Far East Russia (east of the Kolyma River).","")</f>
        <v>......</v>
      </c>
      <c r="I26" s="11" t="s">
        <v>271</v>
      </c>
    </row>
    <row r="27" spans="1:9" x14ac:dyDescent="0.25">
      <c r="A27" s="8" t="e">
        <f>'3.Species Information'!#REF!</f>
        <v>#REF!</v>
      </c>
      <c r="B27" s="11" t="str">
        <f>IF('3.Species Information'!W20&gt;1, "Arctic polar desert zone (Zone A)","")&amp;IF('3.Species Information'!X20&gt;1, ",",".")&amp;IF('3.Species Information'!X20&gt;1, " Northern arctic tundra zone (Zone B)","")&amp; IF('3.Species Information'!Y20&gt;1, ",",".")&amp;IF('3.Species Information'!Y20&gt;1, " Middle arctic tundra zone (Zone C)","")&amp; IF('3.Species Information'!Z20&gt;1, ",",".")&amp;IF('3.Species Information'!Z20&gt;1, " Southern arctic tundra zone (Zone D)","")&amp;IF('3.Species Information'!AA20&gt;1, ",",".")&amp;IF('3.Species Information'!AA20&gt;1, " Arctic shrub tundra zone (Zone E).","")</f>
        <v>....</v>
      </c>
      <c r="C27" s="11" t="str">
        <f>IF('3.Species Information'!AC20&gt;1, "Northern Alaska/Yukon","")&amp;IF('3.Species Information'!AD20&gt;1, ",",".")&amp;IF('3.Species Information'!AD20&gt;1, "Western Canadian Arctic","")&amp;IF('3.Species Information'!AE20&gt;1, ",",".")&amp;IF('3.Species Information'!AE20&gt;1, "Eastern Canadian Arctic","")&amp;IF('3.Species Information'!AF20&gt;1, ",",".")&amp;IF('3.Species Information'!AF20&gt;1, "Ellesmere.","")</f>
        <v>...</v>
      </c>
      <c r="D27" s="11" t="str">
        <f>IF('3.Species Information'!AH20&gt;1, "Taiga Plains","")&amp;IF('3.Species Information'!AI20&gt;1, ",",".")&amp;IF('3.Species Information'!AI20&gt;1, "Taiga Shield","")&amp;IF('3.Species Information'!AJ20&gt;1, ",",".")&amp;IF('3.Species Information'!AJ20&gt;1, "Taiga Cordillera","")&amp;IF('3.Species Information'!AK20&gt;1, ",",".")&amp;IF('3.Species Information'!AK20&gt;1, "Hudson Plains","")&amp;IF('3.Species Information'!AL20&gt;1, ",",".")&amp;IF('3.Species Information'!AL20&gt;1, "Boreal Plains","")&amp;IF('3.Species Information'!AM20&gt;1, ",",".")&amp;IF('3.Species Information'!AM20&gt;1, "Boreal Shield","")&amp;IF('3.Species Information'!AN20&gt;1, ",",".")&amp;IF('3.Species Information'!AN20&gt;1, "Boreal Cordillera","")&amp;IF('3.Species Information'!AO20&gt;1, ",",".")&amp;IF('3.Species Information'!AO20&gt;1, "Pacific Maritime","")&amp;IF('3.Species Information'!AP20&gt;1, ",",".")&amp;IF('3.Species Information'!AP20&gt;1, "Montane Cordillera","")&amp;IF('3.Species Information'!AQ20&gt;1, ",",".")&amp;IF('3.Species Information'!AQ20&gt;1, "Prairies","")&amp;IF('3.Species Information'!AR20&gt;1, ",",".")&amp;IF('3.Species Information'!AR20&gt;1, "Atlantic Maritime","")&amp;IF('3.Species Information'!AS20&gt;1, ",",".")&amp;IF('3.Species Information'!AS20&gt;1, "Mixedwood Plains.","")</f>
        <v>...........</v>
      </c>
      <c r="E27" s="11" t="str">
        <f>IF('3.Species Information'!AU20&gt;1, "Arctic","")&amp;IF('3.Species Information'!AV20&gt;1, ",",".")&amp;IF('3.Species Information'!AV20&gt;1, "Alpine","")&amp;IF('3.Species Information'!AW20&gt;1, ",",".")&amp;IF('3.Species Information'!AW20&gt;1, "Boreal","")&amp;IF('3.Species Information'!AX20&gt;1, ",",".")&amp;IF('3.Species Information'!AX20&gt;1, BB28&amp;”.”,"")</f>
        <v>...</v>
      </c>
      <c r="F27" s="11" t="str">
        <f>IF('3.Species Information'!AZ20&gt;1, "Circumarctic","")&amp;IF('3.Species Information'!BA20&gt;1, ",",".")&amp;IF('3.Species Information'!BA20&gt;1, "North American Arctic","")&amp;IF('3.Species Information'!BB20&gt;1, ",",".")&amp;IF('3.Species Information'!BB20&gt;1, "Circumboreal","")&amp;IF('3.Species Information'!BC20&gt;1, ",",".")&amp;IF('3.Species Information'!BC20&gt;1, "North American Boreal","")&amp;IF('3.Species Information'!BD20&gt;1, ",",".")&amp;IF('3.Species Information'!BD20&gt;1, "North American Boreal Cordilleran","")&amp;IF('3.Species Information'!BE20&gt;1, ",",".")&amp;IF('3.Species Information'!BE20&gt;1, "North American Temperate Cordilleran","")&amp;IF('3.Species Information'!BF20&gt;1, ",",".")&amp;IF('3.Species Information'!BF20&gt;1, "Amphi-Beringian","")&amp;IF('3.Species Information'!BG20&gt;1, ",",".")&amp;IF('3.Species Information'!BG20&gt;1, "North American Beringian","")&amp;IF('3.Species Information'!BH20&gt;1, ",",".")&amp;IF('3.Species Information'!BH20&gt;1, "Amphi-Atlantic","")&amp;IF('3.Species Information'!BI20&gt;1, ",",".")&amp;IF('3.Species Information'!BI20&gt;1, "Bipolar disjunct","")&amp;IF('3.Species Information'!BJ20&gt;1, ",",".")&amp;IF('3.Species Information'!BJ20&gt;1, "Cosmopolitan","")&amp;IF('3.Species Information'!BK20&gt;1, ",",".")&amp;IF('3.Species Information'!BK20&gt;1, BO28&amp;”.”,"")</f>
        <v>...........</v>
      </c>
      <c r="G27" s="11" t="str">
        <f>IF('3.Species Information'!BM20&gt;1, "Alaska","")&amp;IF('3.Species Information'!BN20&gt;1, ",",".")&amp;IF('3.Species Information'!BN20&gt;1, "Yukon Territory","")&amp;IF('3.Species Information'!BO20&gt;1, ",",".")&amp;IF('3.Species Information'!BO20&gt;1, "Northwest Territories","")&amp;IF('3.Species Information'!BP20&gt;1, ",",".")&amp;IF('3.Species Information'!BP20&gt;1, "Nunavut","")&amp;IF('3.Species Information'!BQ20&gt;1, ",",".")&amp;IF('3.Species Information'!BQ20&gt;1, "Manitoba (Hudson Bay coastal region, Wapusk National Park)","")&amp;IF('3.Species Information'!BR20&gt;1, ",",".")&amp;IF('3.Species Information'!BR20&gt;1, "Ontario (Hudson Bay coastal region)","")&amp;IF('3.Species Information'!BS20&gt;1, ",",".")&amp;IF('3.Species Information'!BS20&gt;1, "Québec","")&amp;IF('3.Species Information'!BT20&gt;1, ",",".")&amp;IF('3.Species Information'!BT20&gt;1, "Newfoundland and Labrador.","")</f>
        <v>.......</v>
      </c>
      <c r="H27" s="11" t="str">
        <f>IF('3.Species Information'!BU20&gt;1, "Canada","")&amp;IF('3.Species Information'!BV20&gt;1, ",",".")&amp;IF('3.Species Information'!BV20&gt;1, "United States (Alaska)","")&amp;IF('3.Species Information'!BW20&gt;1, ",",".")&amp;IF('3.Species Information'!BW20&gt;1, "Greenland","")&amp;IF('3.Species Information'!BX20&gt;1, ",",".")&amp;IF('3.Species Information'!BX20&gt;1, "Scandinavia (including Svalbard)","")&amp;IF('3.Species Information'!BY20&gt;1, ",",".")&amp;IF('3.Species Information'!BY20&gt;1, "European Russia","")&amp;IF('3.Species Information'!BZ20&gt;1, ",",".")&amp;IF('3.Species Information'!BZ20&gt;1, "Siberian Russia (Europe Border to the Kolyma River)","")&amp;IF('3.Species Information'!CA20&gt;1, ",",".")&amp;IF('3.Species Information'!CA20&gt;1, "Far East Russia (east of the Kolyma River).","")</f>
        <v>......</v>
      </c>
      <c r="I27" s="11" t="s">
        <v>271</v>
      </c>
    </row>
    <row r="28" spans="1:9" x14ac:dyDescent="0.25">
      <c r="A28" s="8" t="e">
        <f>'3.Species Information'!#REF!</f>
        <v>#REF!</v>
      </c>
      <c r="B28" s="11" t="str">
        <f>IF('3.Species Information'!W22&gt;1, "Arctic polar desert zone (Zone A)","")&amp;IF('3.Species Information'!X22&gt;1, ",",".")&amp;IF('3.Species Information'!X22&gt;1, " Northern arctic tundra zone (Zone B)","")&amp; IF('3.Species Information'!Y22&gt;1, ",",".")&amp;IF('3.Species Information'!Y22&gt;1, " Middle arctic tundra zone (Zone C)","")&amp; IF('3.Species Information'!Z22&gt;1, ",",".")&amp;IF('3.Species Information'!Z22&gt;1, " Southern arctic tundra zone (Zone D)","")&amp;IF('3.Species Information'!AA22&gt;1, ",",".")&amp;IF('3.Species Information'!AA22&gt;1, " Arctic shrub tundra zone (Zone E).","")</f>
        <v>....</v>
      </c>
      <c r="C28" s="11" t="str">
        <f>IF('3.Species Information'!AC22&gt;1, "Northern Alaska/Yukon","")&amp;IF('3.Species Information'!AD22&gt;1, ",",".")&amp;IF('3.Species Information'!AD22&gt;1, "Western Canadian Arctic","")&amp;IF('3.Species Information'!AE22&gt;1, ",",".")&amp;IF('3.Species Information'!AE22&gt;1, "Eastern Canadian Arctic","")&amp;IF('3.Species Information'!AF22&gt;1, ",",".")&amp;IF('3.Species Information'!AF22&gt;1, "Ellesmere.","")</f>
        <v>...</v>
      </c>
      <c r="D28" s="11" t="str">
        <f>IF('3.Species Information'!AH22&gt;1, "Taiga Plains","")&amp;IF('3.Species Information'!AI22&gt;1, ",",".")&amp;IF('3.Species Information'!AI22&gt;1, "Taiga Shield","")&amp;IF('3.Species Information'!AJ22&gt;1, ",",".")&amp;IF('3.Species Information'!AJ22&gt;1, "Taiga Cordillera","")&amp;IF('3.Species Information'!AK22&gt;1, ",",".")&amp;IF('3.Species Information'!AK22&gt;1, "Hudson Plains","")&amp;IF('3.Species Information'!AL22&gt;1, ",",".")&amp;IF('3.Species Information'!AL22&gt;1, "Boreal Plains","")&amp;IF('3.Species Information'!AM22&gt;1, ",",".")&amp;IF('3.Species Information'!AM22&gt;1, "Boreal Shield","")&amp;IF('3.Species Information'!AN22&gt;1, ",",".")&amp;IF('3.Species Information'!AN22&gt;1, "Boreal Cordillera","")&amp;IF('3.Species Information'!AO22&gt;1, ",",".")&amp;IF('3.Species Information'!AO22&gt;1, "Pacific Maritime","")&amp;IF('3.Species Information'!AP22&gt;1, ",",".")&amp;IF('3.Species Information'!AP22&gt;1, "Montane Cordillera","")&amp;IF('3.Species Information'!AQ22&gt;1, ",",".")&amp;IF('3.Species Information'!AQ22&gt;1, "Prairies","")&amp;IF('3.Species Information'!AR22&gt;1, ",",".")&amp;IF('3.Species Information'!AR22&gt;1, "Atlantic Maritime","")&amp;IF('3.Species Information'!AS22&gt;1, ",",".")&amp;IF('3.Species Information'!AS22&gt;1, "Mixedwood Plains.","")</f>
        <v>...........</v>
      </c>
      <c r="E28" s="11" t="str">
        <f>IF('3.Species Information'!AU22&gt;1, "Arctic","")&amp;IF('3.Species Information'!AV22&gt;1, ",",".")&amp;IF('3.Species Information'!AV22&gt;1, "Alpine","")&amp;IF('3.Species Information'!AW22&gt;1, ",",".")&amp;IF('3.Species Information'!AW22&gt;1, "Boreal","")&amp;IF('3.Species Information'!AX22&gt;1, ",",".")&amp;IF('3.Species Information'!AX22&gt;1, BB29&amp;”.”,"")</f>
        <v>...</v>
      </c>
      <c r="F28" s="11" t="str">
        <f>IF('3.Species Information'!AZ22&gt;1, "Circumarctic","")&amp;IF('3.Species Information'!BA22&gt;1, ",",".")&amp;IF('3.Species Information'!BA22&gt;1, "North American Arctic","")&amp;IF('3.Species Information'!BB22&gt;1, ",",".")&amp;IF('3.Species Information'!BB22&gt;1, "Circumboreal","")&amp;IF('3.Species Information'!BC22&gt;1, ",",".")&amp;IF('3.Species Information'!BC22&gt;1, "North American Boreal","")&amp;IF('3.Species Information'!BD22&gt;1, ",",".")&amp;IF('3.Species Information'!BD22&gt;1, "North American Boreal Cordilleran","")&amp;IF('3.Species Information'!BE22&gt;1, ",",".")&amp;IF('3.Species Information'!BE22&gt;1, "North American Temperate Cordilleran","")&amp;IF('3.Species Information'!BF22&gt;1, ",",".")&amp;IF('3.Species Information'!BF22&gt;1, "Amphi-Beringian","")&amp;IF('3.Species Information'!BG22&gt;1, ",",".")&amp;IF('3.Species Information'!BG22&gt;1, "North American Beringian","")&amp;IF('3.Species Information'!BH22&gt;1, ",",".")&amp;IF('3.Species Information'!BH22&gt;1, "Amphi-Atlantic","")&amp;IF('3.Species Information'!BI22&gt;1, ",",".")&amp;IF('3.Species Information'!BI22&gt;1, "Bipolar disjunct","")&amp;IF('3.Species Information'!BJ22&gt;1, ",",".")&amp;IF('3.Species Information'!BJ22&gt;1, "Cosmopolitan","")&amp;IF('3.Species Information'!BK22&gt;1, ",",".")&amp;IF('3.Species Information'!BK22&gt;1, BO29&amp;”.”,"")</f>
        <v>...........</v>
      </c>
      <c r="G28" s="11" t="str">
        <f>IF('3.Species Information'!BM22&gt;1, "Alaska","")&amp;IF('3.Species Information'!BN22&gt;1, ",",".")&amp;IF('3.Species Information'!BN22&gt;1, "Yukon Territory","")&amp;IF('3.Species Information'!BO22&gt;1, ",",".")&amp;IF('3.Species Information'!BO22&gt;1, "Northwest Territories","")&amp;IF('3.Species Information'!BP22&gt;1, ",",".")&amp;IF('3.Species Information'!BP22&gt;1, "Nunavut","")&amp;IF('3.Species Information'!BQ22&gt;1, ",",".")&amp;IF('3.Species Information'!BQ22&gt;1, "Manitoba (Hudson Bay coastal region, Wapusk National Park)","")&amp;IF('3.Species Information'!BR22&gt;1, ",",".")&amp;IF('3.Species Information'!BR22&gt;1, "Ontario (Hudson Bay coastal region)","")&amp;IF('3.Species Information'!BS22&gt;1, ",",".")&amp;IF('3.Species Information'!BS22&gt;1, "Québec","")&amp;IF('3.Species Information'!BT22&gt;1, ",",".")&amp;IF('3.Species Information'!BT22&gt;1, "Newfoundland and Labrador.","")</f>
        <v>.......</v>
      </c>
      <c r="H28" s="11" t="str">
        <f>IF('3.Species Information'!BU22&gt;1, "Canada","")&amp;IF('3.Species Information'!BV22&gt;1, ",",".")&amp;IF('3.Species Information'!BV22&gt;1, "United States (Alaska)","")&amp;IF('3.Species Information'!BW22&gt;1, ",",".")&amp;IF('3.Species Information'!BW22&gt;1, "Greenland","")&amp;IF('3.Species Information'!BX22&gt;1, ",",".")&amp;IF('3.Species Information'!BX22&gt;1, "Scandinavia (including Svalbard)","")&amp;IF('3.Species Information'!BY22&gt;1, ",",".")&amp;IF('3.Species Information'!BY22&gt;1, "European Russia","")&amp;IF('3.Species Information'!BZ22&gt;1, ",",".")&amp;IF('3.Species Information'!BZ22&gt;1, "Siberian Russia (Europe Border to the Kolyma River)","")&amp;IF('3.Species Information'!CA22&gt;1, ",",".")&amp;IF('3.Species Information'!CA22&gt;1, "Far East Russia (east of the Kolyma River).","")</f>
        <v>......</v>
      </c>
      <c r="I28" s="11" t="s">
        <v>271</v>
      </c>
    </row>
    <row r="29" spans="1:9" x14ac:dyDescent="0.25">
      <c r="A29" s="8" t="e">
        <f>'3.Species Information'!#REF!</f>
        <v>#REF!</v>
      </c>
      <c r="B29" s="11" t="str">
        <f>IF('3.Species Information'!W24&gt;1, "Arctic polar desert zone (Zone A)","")&amp;IF('3.Species Information'!X24&gt;1, ",",".")&amp;IF('3.Species Information'!X24&gt;1, " Northern arctic tundra zone (Zone B)","")&amp; IF('3.Species Information'!Y24&gt;1, ",",".")&amp;IF('3.Species Information'!Y24&gt;1, " Middle arctic tundra zone (Zone C)","")&amp; IF('3.Species Information'!Z24&gt;1, ",",".")&amp;IF('3.Species Information'!Z24&gt;1, " Southern arctic tundra zone (Zone D)","")&amp;IF('3.Species Information'!AA24&gt;1, ",",".")&amp;IF('3.Species Information'!AA24&gt;1, " Arctic shrub tundra zone (Zone E).","")</f>
        <v>....</v>
      </c>
      <c r="C29" s="11" t="str">
        <f>IF('3.Species Information'!AC24&gt;1, "Northern Alaska/Yukon","")&amp;IF('3.Species Information'!AD24&gt;1, ",",".")&amp;IF('3.Species Information'!AD24&gt;1, "Western Canadian Arctic","")&amp;IF('3.Species Information'!AE24&gt;1, ",",".")&amp;IF('3.Species Information'!AE24&gt;1, "Eastern Canadian Arctic","")&amp;IF('3.Species Information'!AF24&gt;1, ",",".")&amp;IF('3.Species Information'!AF24&gt;1, "Ellesmere.","")</f>
        <v>...</v>
      </c>
      <c r="D29" s="11" t="str">
        <f>IF('3.Species Information'!AH24&gt;1, "Taiga Plains","")&amp;IF('3.Species Information'!AI24&gt;1, ",",".")&amp;IF('3.Species Information'!AI24&gt;1, "Taiga Shield","")&amp;IF('3.Species Information'!AJ24&gt;1, ",",".")&amp;IF('3.Species Information'!AJ24&gt;1, "Taiga Cordillera","")&amp;IF('3.Species Information'!AK24&gt;1, ",",".")&amp;IF('3.Species Information'!AK24&gt;1, "Hudson Plains","")&amp;IF('3.Species Information'!AL24&gt;1, ",",".")&amp;IF('3.Species Information'!AL24&gt;1, "Boreal Plains","")&amp;IF('3.Species Information'!AM24&gt;1, ",",".")&amp;IF('3.Species Information'!AM24&gt;1, "Boreal Shield","")&amp;IF('3.Species Information'!AN24&gt;1, ",",".")&amp;IF('3.Species Information'!AN24&gt;1, "Boreal Cordillera","")&amp;IF('3.Species Information'!AO24&gt;1, ",",".")&amp;IF('3.Species Information'!AO24&gt;1, "Pacific Maritime","")&amp;IF('3.Species Information'!AP24&gt;1, ",",".")&amp;IF('3.Species Information'!AP24&gt;1, "Montane Cordillera","")&amp;IF('3.Species Information'!AQ24&gt;1, ",",".")&amp;IF('3.Species Information'!AQ24&gt;1, "Prairies","")&amp;IF('3.Species Information'!AR24&gt;1, ",",".")&amp;IF('3.Species Information'!AR24&gt;1, "Atlantic Maritime","")&amp;IF('3.Species Information'!AS24&gt;1, ",",".")&amp;IF('3.Species Information'!AS24&gt;1, "Mixedwood Plains.","")</f>
        <v>...........</v>
      </c>
      <c r="E29" s="11" t="str">
        <f>IF('3.Species Information'!AU24&gt;1, "Arctic","")&amp;IF('3.Species Information'!AV24&gt;1, ",",".")&amp;IF('3.Species Information'!AV24&gt;1, "Alpine","")&amp;IF('3.Species Information'!AW24&gt;1, ",",".")&amp;IF('3.Species Information'!AW24&gt;1, "Boreal","")&amp;IF('3.Species Information'!AX24&gt;1, ",",".")&amp;IF('3.Species Information'!AX24&gt;1, BB30&amp;”.”,"")</f>
        <v>...</v>
      </c>
      <c r="F29" s="11" t="str">
        <f>IF('3.Species Information'!AZ24&gt;1, "Circumarctic","")&amp;IF('3.Species Information'!BA24&gt;1, ",",".")&amp;IF('3.Species Information'!BA24&gt;1, "North American Arctic","")&amp;IF('3.Species Information'!BB24&gt;1, ",",".")&amp;IF('3.Species Information'!BB24&gt;1, "Circumboreal","")&amp;IF('3.Species Information'!BC24&gt;1, ",",".")&amp;IF('3.Species Information'!BC24&gt;1, "North American Boreal","")&amp;IF('3.Species Information'!BD24&gt;1, ",",".")&amp;IF('3.Species Information'!BD24&gt;1, "North American Boreal Cordilleran","")&amp;IF('3.Species Information'!BE24&gt;1, ",",".")&amp;IF('3.Species Information'!BE24&gt;1, "North American Temperate Cordilleran","")&amp;IF('3.Species Information'!BF24&gt;1, ",",".")&amp;IF('3.Species Information'!BF24&gt;1, "Amphi-Beringian","")&amp;IF('3.Species Information'!BG24&gt;1, ",",".")&amp;IF('3.Species Information'!BG24&gt;1, "North American Beringian","")&amp;IF('3.Species Information'!BH24&gt;1, ",",".")&amp;IF('3.Species Information'!BH24&gt;1, "Amphi-Atlantic","")&amp;IF('3.Species Information'!BI24&gt;1, ",",".")&amp;IF('3.Species Information'!BI24&gt;1, "Bipolar disjunct","")&amp;IF('3.Species Information'!BJ24&gt;1, ",",".")&amp;IF('3.Species Information'!BJ24&gt;1, "Cosmopolitan","")&amp;IF('3.Species Information'!BK24&gt;1, ",",".")&amp;IF('3.Species Information'!BK24&gt;1, BO30&amp;”.”,"")</f>
        <v>...........</v>
      </c>
      <c r="G29" s="11" t="str">
        <f>IF('3.Species Information'!BM24&gt;1, "Alaska","")&amp;IF('3.Species Information'!BN24&gt;1, ",",".")&amp;IF('3.Species Information'!BN24&gt;1, "Yukon Territory","")&amp;IF('3.Species Information'!BO24&gt;1, ",",".")&amp;IF('3.Species Information'!BO24&gt;1, "Northwest Territories","")&amp;IF('3.Species Information'!BP24&gt;1, ",",".")&amp;IF('3.Species Information'!BP24&gt;1, "Nunavut","")&amp;IF('3.Species Information'!BQ24&gt;1, ",",".")&amp;IF('3.Species Information'!BQ24&gt;1, "Manitoba (Hudson Bay coastal region, Wapusk National Park)","")&amp;IF('3.Species Information'!BR24&gt;1, ",",".")&amp;IF('3.Species Information'!BR24&gt;1, "Ontario (Hudson Bay coastal region)","")&amp;IF('3.Species Information'!BS24&gt;1, ",",".")&amp;IF('3.Species Information'!BS24&gt;1, "Québec","")&amp;IF('3.Species Information'!BT24&gt;1, ",",".")&amp;IF('3.Species Information'!BT24&gt;1, "Newfoundland and Labrador.","")</f>
        <v>.......</v>
      </c>
      <c r="H29" s="11" t="str">
        <f>IF('3.Species Information'!BU24&gt;1, "Canada","")&amp;IF('3.Species Information'!BV24&gt;1, ",",".")&amp;IF('3.Species Information'!BV24&gt;1, "United States (Alaska)","")&amp;IF('3.Species Information'!BW24&gt;1, ",",".")&amp;IF('3.Species Information'!BW24&gt;1, "Greenland","")&amp;IF('3.Species Information'!BX24&gt;1, ",",".")&amp;IF('3.Species Information'!BX24&gt;1, "Scandinavia (including Svalbard)","")&amp;IF('3.Species Information'!BY24&gt;1, ",",".")&amp;IF('3.Species Information'!BY24&gt;1, "European Russia","")&amp;IF('3.Species Information'!BZ24&gt;1, ",",".")&amp;IF('3.Species Information'!BZ24&gt;1, "Siberian Russia (Europe Border to the Kolyma River)","")&amp;IF('3.Species Information'!CA24&gt;1, ",",".")&amp;IF('3.Species Information'!CA24&gt;1, "Far East Russia (east of the Kolyma River).","")</f>
        <v>......</v>
      </c>
      <c r="I29" s="11" t="s">
        <v>271</v>
      </c>
    </row>
    <row r="30" spans="1:9" x14ac:dyDescent="0.25">
      <c r="A30" s="8" t="e">
        <f>'3.Species Information'!#REF!</f>
        <v>#REF!</v>
      </c>
      <c r="B30" s="11" t="str">
        <f>IF('3.Species Information'!W25&gt;1, "Arctic polar desert zone (Zone A)","")&amp;IF('3.Species Information'!X25&gt;1, ",",".")&amp;IF('3.Species Information'!X25&gt;1, " Northern arctic tundra zone (Zone B)","")&amp; IF('3.Species Information'!Y25&gt;1, ",",".")&amp;IF('3.Species Information'!Y25&gt;1, " Middle arctic tundra zone (Zone C)","")&amp; IF('3.Species Information'!Z25&gt;1, ",",".")&amp;IF('3.Species Information'!Z25&gt;1, " Southern arctic tundra zone (Zone D)","")&amp;IF('3.Species Information'!AA25&gt;1, ",",".")&amp;IF('3.Species Information'!AA25&gt;1, " Arctic shrub tundra zone (Zone E).","")</f>
        <v>....</v>
      </c>
      <c r="C30" s="11" t="str">
        <f>IF('3.Species Information'!AC25&gt;1, "Northern Alaska/Yukon","")&amp;IF('3.Species Information'!AD25&gt;1, ",",".")&amp;IF('3.Species Information'!AD25&gt;1, "Western Canadian Arctic","")&amp;IF('3.Species Information'!AE25&gt;1, ",",".")&amp;IF('3.Species Information'!AE25&gt;1, "Eastern Canadian Arctic","")&amp;IF('3.Species Information'!AF25&gt;1, ",",".")&amp;IF('3.Species Information'!AF25&gt;1, "Ellesmere.","")</f>
        <v>...</v>
      </c>
      <c r="D30" s="11" t="str">
        <f>IF('3.Species Information'!AH25&gt;1, "Taiga Plains","")&amp;IF('3.Species Information'!AI25&gt;1, ",",".")&amp;IF('3.Species Information'!AI25&gt;1, "Taiga Shield","")&amp;IF('3.Species Information'!AJ25&gt;1, ",",".")&amp;IF('3.Species Information'!AJ25&gt;1, "Taiga Cordillera","")&amp;IF('3.Species Information'!AK25&gt;1, ",",".")&amp;IF('3.Species Information'!AK25&gt;1, "Hudson Plains","")&amp;IF('3.Species Information'!AL25&gt;1, ",",".")&amp;IF('3.Species Information'!AL25&gt;1, "Boreal Plains","")&amp;IF('3.Species Information'!AM25&gt;1, ",",".")&amp;IF('3.Species Information'!AM25&gt;1, "Boreal Shield","")&amp;IF('3.Species Information'!AN25&gt;1, ",",".")&amp;IF('3.Species Information'!AN25&gt;1, "Boreal Cordillera","")&amp;IF('3.Species Information'!AO25&gt;1, ",",".")&amp;IF('3.Species Information'!AO25&gt;1, "Pacific Maritime","")&amp;IF('3.Species Information'!AP25&gt;1, ",",".")&amp;IF('3.Species Information'!AP25&gt;1, "Montane Cordillera","")&amp;IF('3.Species Information'!AQ25&gt;1, ",",".")&amp;IF('3.Species Information'!AQ25&gt;1, "Prairies","")&amp;IF('3.Species Information'!AR25&gt;1, ",",".")&amp;IF('3.Species Information'!AR25&gt;1, "Atlantic Maritime","")&amp;IF('3.Species Information'!AS25&gt;1, ",",".")&amp;IF('3.Species Information'!AS25&gt;1, "Mixedwood Plains.","")</f>
        <v>...........</v>
      </c>
      <c r="E30" s="11" t="str">
        <f>IF('3.Species Information'!AU25&gt;1, "Arctic","")&amp;IF('3.Species Information'!AV25&gt;1, ",",".")&amp;IF('3.Species Information'!AV25&gt;1, "Alpine","")&amp;IF('3.Species Information'!AW25&gt;1, ",",".")&amp;IF('3.Species Information'!AW25&gt;1, "Boreal","")&amp;IF('3.Species Information'!AX25&gt;1, ",",".")&amp;IF('3.Species Information'!AX25&gt;1, BB31&amp;”.”,"")</f>
        <v>...</v>
      </c>
      <c r="F30" s="11" t="str">
        <f>IF('3.Species Information'!AZ25&gt;1, "Circumarctic","")&amp;IF('3.Species Information'!BA25&gt;1, ",",".")&amp;IF('3.Species Information'!BA25&gt;1, "North American Arctic","")&amp;IF('3.Species Information'!BB25&gt;1, ",",".")&amp;IF('3.Species Information'!BB25&gt;1, "Circumboreal","")&amp;IF('3.Species Information'!BC25&gt;1, ",",".")&amp;IF('3.Species Information'!BC25&gt;1, "North American Boreal","")&amp;IF('3.Species Information'!BD25&gt;1, ",",".")&amp;IF('3.Species Information'!BD25&gt;1, "North American Boreal Cordilleran","")&amp;IF('3.Species Information'!BE25&gt;1, ",",".")&amp;IF('3.Species Information'!BE25&gt;1, "North American Temperate Cordilleran","")&amp;IF('3.Species Information'!BF25&gt;1, ",",".")&amp;IF('3.Species Information'!BF25&gt;1, "Amphi-Beringian","")&amp;IF('3.Species Information'!BG25&gt;1, ",",".")&amp;IF('3.Species Information'!BG25&gt;1, "North American Beringian","")&amp;IF('3.Species Information'!BH25&gt;1, ",",".")&amp;IF('3.Species Information'!BH25&gt;1, "Amphi-Atlantic","")&amp;IF('3.Species Information'!BI25&gt;1, ",",".")&amp;IF('3.Species Information'!BI25&gt;1, "Bipolar disjunct","")&amp;IF('3.Species Information'!BJ25&gt;1, ",",".")&amp;IF('3.Species Information'!BJ25&gt;1, "Cosmopolitan","")&amp;IF('3.Species Information'!BK25&gt;1, ",",".")&amp;IF('3.Species Information'!BK25&gt;1, BO31&amp;”.”,"")</f>
        <v>...........</v>
      </c>
      <c r="G30" s="11" t="str">
        <f>IF('3.Species Information'!BM25&gt;1, "Alaska","")&amp;IF('3.Species Information'!BN25&gt;1, ",",".")&amp;IF('3.Species Information'!BN25&gt;1, "Yukon Territory","")&amp;IF('3.Species Information'!BO25&gt;1, ",",".")&amp;IF('3.Species Information'!BO25&gt;1, "Northwest Territories","")&amp;IF('3.Species Information'!BP25&gt;1, ",",".")&amp;IF('3.Species Information'!BP25&gt;1, "Nunavut","")&amp;IF('3.Species Information'!BQ25&gt;1, ",",".")&amp;IF('3.Species Information'!BQ25&gt;1, "Manitoba (Hudson Bay coastal region, Wapusk National Park)","")&amp;IF('3.Species Information'!BR25&gt;1, ",",".")&amp;IF('3.Species Information'!BR25&gt;1, "Ontario (Hudson Bay coastal region)","")&amp;IF('3.Species Information'!BS25&gt;1, ",",".")&amp;IF('3.Species Information'!BS25&gt;1, "Québec","")&amp;IF('3.Species Information'!BT25&gt;1, ",",".")&amp;IF('3.Species Information'!BT25&gt;1, "Newfoundland and Labrador.","")</f>
        <v>.......</v>
      </c>
      <c r="H30" s="11" t="str">
        <f>IF('3.Species Information'!BU25&gt;1, "Canada","")&amp;IF('3.Species Information'!BV25&gt;1, ",",".")&amp;IF('3.Species Information'!BV25&gt;1, "United States (Alaska)","")&amp;IF('3.Species Information'!BW25&gt;1, ",",".")&amp;IF('3.Species Information'!BW25&gt;1, "Greenland","")&amp;IF('3.Species Information'!BX25&gt;1, ",",".")&amp;IF('3.Species Information'!BX25&gt;1, "Scandinavia (including Svalbard)","")&amp;IF('3.Species Information'!BY25&gt;1, ",",".")&amp;IF('3.Species Information'!BY25&gt;1, "European Russia","")&amp;IF('3.Species Information'!BZ25&gt;1, ",",".")&amp;IF('3.Species Information'!BZ25&gt;1, "Siberian Russia (Europe Border to the Kolyma River)","")&amp;IF('3.Species Information'!CA25&gt;1, ",",".")&amp;IF('3.Species Information'!CA25&gt;1, "Far East Russia (east of the Kolyma River).","")</f>
        <v>......</v>
      </c>
      <c r="I30" s="11" t="s">
        <v>271</v>
      </c>
    </row>
    <row r="31" spans="1:9" x14ac:dyDescent="0.25">
      <c r="A31" s="8" t="e">
        <f>'3.Species Information'!#REF!</f>
        <v>#REF!</v>
      </c>
      <c r="B31" s="11" t="str">
        <f>IF('3.Species Information'!W26&gt;1, "Arctic polar desert zone (Zone A)","")&amp;IF('3.Species Information'!X26&gt;1, ",",".")&amp;IF('3.Species Information'!X26&gt;1, " Northern arctic tundra zone (Zone B)","")&amp; IF('3.Species Information'!Y26&gt;1, ",",".")&amp;IF('3.Species Information'!Y26&gt;1, " Middle arctic tundra zone (Zone C)","")&amp; IF('3.Species Information'!Z26&gt;1, ",",".")&amp;IF('3.Species Information'!Z26&gt;1, " Southern arctic tundra zone (Zone D)","")&amp;IF('3.Species Information'!AA26&gt;1, ",",".")&amp;IF('3.Species Information'!AA26&gt;1, " Arctic shrub tundra zone (Zone E).","")</f>
        <v>....</v>
      </c>
      <c r="C31" s="11" t="str">
        <f>IF('3.Species Information'!AC26&gt;1, "Northern Alaska/Yukon","")&amp;IF('3.Species Information'!AD26&gt;1, ",",".")&amp;IF('3.Species Information'!AD26&gt;1, "Western Canadian Arctic","")&amp;IF('3.Species Information'!AE26&gt;1, ",",".")&amp;IF('3.Species Information'!AE26&gt;1, "Eastern Canadian Arctic","")&amp;IF('3.Species Information'!AF26&gt;1, ",",".")&amp;IF('3.Species Information'!AF26&gt;1, "Ellesmere.","")</f>
        <v>...</v>
      </c>
      <c r="D31" s="11" t="str">
        <f>IF('3.Species Information'!AH26&gt;1, "Taiga Plains","")&amp;IF('3.Species Information'!AI26&gt;1, ",",".")&amp;IF('3.Species Information'!AI26&gt;1, "Taiga Shield","")&amp;IF('3.Species Information'!AJ26&gt;1, ",",".")&amp;IF('3.Species Information'!AJ26&gt;1, "Taiga Cordillera","")&amp;IF('3.Species Information'!AK26&gt;1, ",",".")&amp;IF('3.Species Information'!AK26&gt;1, "Hudson Plains","")&amp;IF('3.Species Information'!AL26&gt;1, ",",".")&amp;IF('3.Species Information'!AL26&gt;1, "Boreal Plains","")&amp;IF('3.Species Information'!AM26&gt;1, ",",".")&amp;IF('3.Species Information'!AM26&gt;1, "Boreal Shield","")&amp;IF('3.Species Information'!AN26&gt;1, ",",".")&amp;IF('3.Species Information'!AN26&gt;1, "Boreal Cordillera","")&amp;IF('3.Species Information'!AO26&gt;1, ",",".")&amp;IF('3.Species Information'!AO26&gt;1, "Pacific Maritime","")&amp;IF('3.Species Information'!AP26&gt;1, ",",".")&amp;IF('3.Species Information'!AP26&gt;1, "Montane Cordillera","")&amp;IF('3.Species Information'!AQ26&gt;1, ",",".")&amp;IF('3.Species Information'!AQ26&gt;1, "Prairies","")&amp;IF('3.Species Information'!AR26&gt;1, ",",".")&amp;IF('3.Species Information'!AR26&gt;1, "Atlantic Maritime","")&amp;IF('3.Species Information'!AS26&gt;1, ",",".")&amp;IF('3.Species Information'!AS26&gt;1, "Mixedwood Plains.","")</f>
        <v>...........</v>
      </c>
      <c r="E31" s="11" t="str">
        <f>IF('3.Species Information'!AU26&gt;1, "Arctic","")&amp;IF('3.Species Information'!AV26&gt;1, ",",".")&amp;IF('3.Species Information'!AV26&gt;1, "Alpine","")&amp;IF('3.Species Information'!AW26&gt;1, ",",".")&amp;IF('3.Species Information'!AW26&gt;1, "Boreal","")&amp;IF('3.Species Information'!AX26&gt;1, ",",".")&amp;IF('3.Species Information'!AX26&gt;1, BB32&amp;”.”,"")</f>
        <v>...</v>
      </c>
      <c r="F31" s="11" t="str">
        <f>IF('3.Species Information'!AZ26&gt;1, "Circumarctic","")&amp;IF('3.Species Information'!BA26&gt;1, ",",".")&amp;IF('3.Species Information'!BA26&gt;1, "North American Arctic","")&amp;IF('3.Species Information'!BB26&gt;1, ",",".")&amp;IF('3.Species Information'!BB26&gt;1, "Circumboreal","")&amp;IF('3.Species Information'!BC26&gt;1, ",",".")&amp;IF('3.Species Information'!BC26&gt;1, "North American Boreal","")&amp;IF('3.Species Information'!BD26&gt;1, ",",".")&amp;IF('3.Species Information'!BD26&gt;1, "North American Boreal Cordilleran","")&amp;IF('3.Species Information'!BE26&gt;1, ",",".")&amp;IF('3.Species Information'!BE26&gt;1, "North American Temperate Cordilleran","")&amp;IF('3.Species Information'!BF26&gt;1, ",",".")&amp;IF('3.Species Information'!BF26&gt;1, "Amphi-Beringian","")&amp;IF('3.Species Information'!BG26&gt;1, ",",".")&amp;IF('3.Species Information'!BG26&gt;1, "North American Beringian","")&amp;IF('3.Species Information'!BH26&gt;1, ",",".")&amp;IF('3.Species Information'!BH26&gt;1, "Amphi-Atlantic","")&amp;IF('3.Species Information'!BI26&gt;1, ",",".")&amp;IF('3.Species Information'!BI26&gt;1, "Bipolar disjunct","")&amp;IF('3.Species Information'!BJ26&gt;1, ",",".")&amp;IF('3.Species Information'!BJ26&gt;1, "Cosmopolitan","")&amp;IF('3.Species Information'!BK26&gt;1, ",",".")&amp;IF('3.Species Information'!BK26&gt;1, BO32&amp;”.”,"")</f>
        <v>...........</v>
      </c>
      <c r="G31" s="11" t="str">
        <f>IF('3.Species Information'!BM26&gt;1, "Alaska","")&amp;IF('3.Species Information'!BN26&gt;1, ",",".")&amp;IF('3.Species Information'!BN26&gt;1, "Yukon Territory","")&amp;IF('3.Species Information'!BO26&gt;1, ",",".")&amp;IF('3.Species Information'!BO26&gt;1, "Northwest Territories","")&amp;IF('3.Species Information'!BP26&gt;1, ",",".")&amp;IF('3.Species Information'!BP26&gt;1, "Nunavut","")&amp;IF('3.Species Information'!BQ26&gt;1, ",",".")&amp;IF('3.Species Information'!BQ26&gt;1, "Manitoba (Hudson Bay coastal region, Wapusk National Park)","")&amp;IF('3.Species Information'!BR26&gt;1, ",",".")&amp;IF('3.Species Information'!BR26&gt;1, "Ontario (Hudson Bay coastal region)","")&amp;IF('3.Species Information'!BS26&gt;1, ",",".")&amp;IF('3.Species Information'!BS26&gt;1, "Québec","")&amp;IF('3.Species Information'!BT26&gt;1, ",",".")&amp;IF('3.Species Information'!BT26&gt;1, "Newfoundland and Labrador.","")</f>
        <v>.......</v>
      </c>
      <c r="H31" s="11" t="str">
        <f>IF('3.Species Information'!BU26&gt;1, "Canada","")&amp;IF('3.Species Information'!BV26&gt;1, ",",".")&amp;IF('3.Species Information'!BV26&gt;1, "United States (Alaska)","")&amp;IF('3.Species Information'!BW26&gt;1, ",",".")&amp;IF('3.Species Information'!BW26&gt;1, "Greenland","")&amp;IF('3.Species Information'!BX26&gt;1, ",",".")&amp;IF('3.Species Information'!BX26&gt;1, "Scandinavia (including Svalbard)","")&amp;IF('3.Species Information'!BY26&gt;1, ",",".")&amp;IF('3.Species Information'!BY26&gt;1, "European Russia","")&amp;IF('3.Species Information'!BZ26&gt;1, ",",".")&amp;IF('3.Species Information'!BZ26&gt;1, "Siberian Russia (Europe Border to the Kolyma River)","")&amp;IF('3.Species Information'!CA26&gt;1, ",",".")&amp;IF('3.Species Information'!CA26&gt;1, "Far East Russia (east of the Kolyma River).","")</f>
        <v>......</v>
      </c>
      <c r="I31" s="11" t="s">
        <v>271</v>
      </c>
    </row>
    <row r="32" spans="1:9" x14ac:dyDescent="0.25">
      <c r="A32" s="8" t="e">
        <f>'3.Species Information'!#REF!</f>
        <v>#REF!</v>
      </c>
      <c r="B32" s="11" t="str">
        <f>IF('3.Species Information'!W27&gt;1, "Arctic polar desert zone (Zone A)","")&amp;IF('3.Species Information'!X27&gt;1, ",",".")&amp;IF('3.Species Information'!X27&gt;1, " Northern arctic tundra zone (Zone B)","")&amp; IF('3.Species Information'!Y27&gt;1, ",",".")&amp;IF('3.Species Information'!Y27&gt;1, " Middle arctic tundra zone (Zone C)","")&amp; IF('3.Species Information'!Z27&gt;1, ",",".")&amp;IF('3.Species Information'!Z27&gt;1, " Southern arctic tundra zone (Zone D)","")&amp;IF('3.Species Information'!AA27&gt;1, ",",".")&amp;IF('3.Species Information'!AA27&gt;1, " Arctic shrub tundra zone (Zone E).","")</f>
        <v>....</v>
      </c>
      <c r="C32" s="11" t="str">
        <f>IF('3.Species Information'!AC27&gt;1, "Northern Alaska/Yukon","")&amp;IF('3.Species Information'!AD27&gt;1, ",",".")&amp;IF('3.Species Information'!AD27&gt;1, "Western Canadian Arctic","")&amp;IF('3.Species Information'!AE27&gt;1, ",",".")&amp;IF('3.Species Information'!AE27&gt;1, "Eastern Canadian Arctic","")&amp;IF('3.Species Information'!AF27&gt;1, ",",".")&amp;IF('3.Species Information'!AF27&gt;1, "Ellesmere.","")</f>
        <v>...</v>
      </c>
      <c r="D32" s="11" t="str">
        <f>IF('3.Species Information'!AH27&gt;1, "Taiga Plains","")&amp;IF('3.Species Information'!AI27&gt;1, ",",".")&amp;IF('3.Species Information'!AI27&gt;1, "Taiga Shield","")&amp;IF('3.Species Information'!AJ27&gt;1, ",",".")&amp;IF('3.Species Information'!AJ27&gt;1, "Taiga Cordillera","")&amp;IF('3.Species Information'!AK27&gt;1, ",",".")&amp;IF('3.Species Information'!AK27&gt;1, "Hudson Plains","")&amp;IF('3.Species Information'!AL27&gt;1, ",",".")&amp;IF('3.Species Information'!AL27&gt;1, "Boreal Plains","")&amp;IF('3.Species Information'!AM27&gt;1, ",",".")&amp;IF('3.Species Information'!AM27&gt;1, "Boreal Shield","")&amp;IF('3.Species Information'!AN27&gt;1, ",",".")&amp;IF('3.Species Information'!AN27&gt;1, "Boreal Cordillera","")&amp;IF('3.Species Information'!AO27&gt;1, ",",".")&amp;IF('3.Species Information'!AO27&gt;1, "Pacific Maritime","")&amp;IF('3.Species Information'!AP27&gt;1, ",",".")&amp;IF('3.Species Information'!AP27&gt;1, "Montane Cordillera","")&amp;IF('3.Species Information'!AQ27&gt;1, ",",".")&amp;IF('3.Species Information'!AQ27&gt;1, "Prairies","")&amp;IF('3.Species Information'!AR27&gt;1, ",",".")&amp;IF('3.Species Information'!AR27&gt;1, "Atlantic Maritime","")&amp;IF('3.Species Information'!AS27&gt;1, ",",".")&amp;IF('3.Species Information'!AS27&gt;1, "Mixedwood Plains.","")</f>
        <v>...........</v>
      </c>
      <c r="E32" s="11" t="str">
        <f>IF('3.Species Information'!AU27&gt;1, "Arctic","")&amp;IF('3.Species Information'!AV27&gt;1, ",",".")&amp;IF('3.Species Information'!AV27&gt;1, "Alpine","")&amp;IF('3.Species Information'!AW27&gt;1, ",",".")&amp;IF('3.Species Information'!AW27&gt;1, "Boreal","")&amp;IF('3.Species Information'!AX27&gt;1, ",",".")&amp;IF('3.Species Information'!AX27&gt;1, BB33&amp;”.”,"")</f>
        <v>...</v>
      </c>
      <c r="F32" s="11" t="str">
        <f>IF('3.Species Information'!AZ27&gt;1, "Circumarctic","")&amp;IF('3.Species Information'!BA27&gt;1, ",",".")&amp;IF('3.Species Information'!BA27&gt;1, "North American Arctic","")&amp;IF('3.Species Information'!BB27&gt;1, ",",".")&amp;IF('3.Species Information'!BB27&gt;1, "Circumboreal","")&amp;IF('3.Species Information'!BC27&gt;1, ",",".")&amp;IF('3.Species Information'!BC27&gt;1, "North American Boreal","")&amp;IF('3.Species Information'!BD27&gt;1, ",",".")&amp;IF('3.Species Information'!BD27&gt;1, "North American Boreal Cordilleran","")&amp;IF('3.Species Information'!BE27&gt;1, ",",".")&amp;IF('3.Species Information'!BE27&gt;1, "North American Temperate Cordilleran","")&amp;IF('3.Species Information'!BF27&gt;1, ",",".")&amp;IF('3.Species Information'!BF27&gt;1, "Amphi-Beringian","")&amp;IF('3.Species Information'!BG27&gt;1, ",",".")&amp;IF('3.Species Information'!BG27&gt;1, "North American Beringian","")&amp;IF('3.Species Information'!BH27&gt;1, ",",".")&amp;IF('3.Species Information'!BH27&gt;1, "Amphi-Atlantic","")&amp;IF('3.Species Information'!BI27&gt;1, ",",".")&amp;IF('3.Species Information'!BI27&gt;1, "Bipolar disjunct","")&amp;IF('3.Species Information'!BJ27&gt;1, ",",".")&amp;IF('3.Species Information'!BJ27&gt;1, "Cosmopolitan","")&amp;IF('3.Species Information'!BK27&gt;1, ",",".")&amp;IF('3.Species Information'!BK27&gt;1, BO33&amp;”.”,"")</f>
        <v>...........</v>
      </c>
      <c r="G32" s="11" t="str">
        <f>IF('3.Species Information'!BM27&gt;1, "Alaska","")&amp;IF('3.Species Information'!BN27&gt;1, ",",".")&amp;IF('3.Species Information'!BN27&gt;1, "Yukon Territory","")&amp;IF('3.Species Information'!BO27&gt;1, ",",".")&amp;IF('3.Species Information'!BO27&gt;1, "Northwest Territories","")&amp;IF('3.Species Information'!BP27&gt;1, ",",".")&amp;IF('3.Species Information'!BP27&gt;1, "Nunavut","")&amp;IF('3.Species Information'!BQ27&gt;1, ",",".")&amp;IF('3.Species Information'!BQ27&gt;1, "Manitoba (Hudson Bay coastal region, Wapusk National Park)","")&amp;IF('3.Species Information'!BR27&gt;1, ",",".")&amp;IF('3.Species Information'!BR27&gt;1, "Ontario (Hudson Bay coastal region)","")&amp;IF('3.Species Information'!BS27&gt;1, ",",".")&amp;IF('3.Species Information'!BS27&gt;1, "Québec","")&amp;IF('3.Species Information'!BT27&gt;1, ",",".")&amp;IF('3.Species Information'!BT27&gt;1, "Newfoundland and Labrador.","")</f>
        <v>.......</v>
      </c>
      <c r="H32" s="11" t="str">
        <f>IF('3.Species Information'!BU27&gt;1, "Canada","")&amp;IF('3.Species Information'!BV27&gt;1, ",",".")&amp;IF('3.Species Information'!BV27&gt;1, "United States (Alaska)","")&amp;IF('3.Species Information'!BW27&gt;1, ",",".")&amp;IF('3.Species Information'!BW27&gt;1, "Greenland","")&amp;IF('3.Species Information'!BX27&gt;1, ",",".")&amp;IF('3.Species Information'!BX27&gt;1, "Scandinavia (including Svalbard)","")&amp;IF('3.Species Information'!BY27&gt;1, ",",".")&amp;IF('3.Species Information'!BY27&gt;1, "European Russia","")&amp;IF('3.Species Information'!BZ27&gt;1, ",",".")&amp;IF('3.Species Information'!BZ27&gt;1, "Siberian Russia (Europe Border to the Kolyma River)","")&amp;IF('3.Species Information'!CA27&gt;1, ",",".")&amp;IF('3.Species Information'!CA27&gt;1, "Far East Russia (east of the Kolyma River).","")</f>
        <v>......</v>
      </c>
      <c r="I32" s="11" t="s">
        <v>271</v>
      </c>
    </row>
    <row r="33" spans="1:9" x14ac:dyDescent="0.25">
      <c r="A33" s="8" t="e">
        <f>'3.Species Information'!#REF!</f>
        <v>#REF!</v>
      </c>
      <c r="B33" s="11" t="str">
        <f>IF('3.Species Information'!W28&gt;1, "Arctic polar desert zone (Zone A)","")&amp;IF('3.Species Information'!X28&gt;1, ",",".")&amp;IF('3.Species Information'!X28&gt;1, " Northern arctic tundra zone (Zone B)","")&amp; IF('3.Species Information'!Y28&gt;1, ",",".")&amp;IF('3.Species Information'!Y28&gt;1, " Middle arctic tundra zone (Zone C)","")&amp; IF('3.Species Information'!Z28&gt;1, ",",".")&amp;IF('3.Species Information'!Z28&gt;1, " Southern arctic tundra zone (Zone D)","")&amp;IF('3.Species Information'!AA28&gt;1, ",",".")&amp;IF('3.Species Information'!AA28&gt;1, " Arctic shrub tundra zone (Zone E).","")</f>
        <v>....</v>
      </c>
      <c r="C33" s="11" t="str">
        <f>IF('3.Species Information'!AC28&gt;1, "Northern Alaska/Yukon","")&amp;IF('3.Species Information'!AD28&gt;1, ",",".")&amp;IF('3.Species Information'!AD28&gt;1, "Western Canadian Arctic","")&amp;IF('3.Species Information'!AE28&gt;1, ",",".")&amp;IF('3.Species Information'!AE28&gt;1, "Eastern Canadian Arctic","")&amp;IF('3.Species Information'!AF28&gt;1, ",",".")&amp;IF('3.Species Information'!AF28&gt;1, "Ellesmere.","")</f>
        <v>...</v>
      </c>
      <c r="D33" s="11" t="str">
        <f>IF('3.Species Information'!AH28&gt;1, "Taiga Plains","")&amp;IF('3.Species Information'!AI28&gt;1, ",",".")&amp;IF('3.Species Information'!AI28&gt;1, "Taiga Shield","")&amp;IF('3.Species Information'!AJ28&gt;1, ",",".")&amp;IF('3.Species Information'!AJ28&gt;1, "Taiga Cordillera","")&amp;IF('3.Species Information'!AK28&gt;1, ",",".")&amp;IF('3.Species Information'!AK28&gt;1, "Hudson Plains","")&amp;IF('3.Species Information'!AL28&gt;1, ",",".")&amp;IF('3.Species Information'!AL28&gt;1, "Boreal Plains","")&amp;IF('3.Species Information'!AM28&gt;1, ",",".")&amp;IF('3.Species Information'!AM28&gt;1, "Boreal Shield","")&amp;IF('3.Species Information'!AN28&gt;1, ",",".")&amp;IF('3.Species Information'!AN28&gt;1, "Boreal Cordillera","")&amp;IF('3.Species Information'!AO28&gt;1, ",",".")&amp;IF('3.Species Information'!AO28&gt;1, "Pacific Maritime","")&amp;IF('3.Species Information'!AP28&gt;1, ",",".")&amp;IF('3.Species Information'!AP28&gt;1, "Montane Cordillera","")&amp;IF('3.Species Information'!AQ28&gt;1, ",",".")&amp;IF('3.Species Information'!AQ28&gt;1, "Prairies","")&amp;IF('3.Species Information'!AR28&gt;1, ",",".")&amp;IF('3.Species Information'!AR28&gt;1, "Atlantic Maritime","")&amp;IF('3.Species Information'!AS28&gt;1, ",",".")&amp;IF('3.Species Information'!AS28&gt;1, "Mixedwood Plains.","")</f>
        <v>...........</v>
      </c>
      <c r="E33" s="11" t="str">
        <f>IF('3.Species Information'!AU28&gt;1, "Arctic","")&amp;IF('3.Species Information'!AV28&gt;1, ",",".")&amp;IF('3.Species Information'!AV28&gt;1, "Alpine","")&amp;IF('3.Species Information'!AW28&gt;1, ",",".")&amp;IF('3.Species Information'!AW28&gt;1, "Boreal","")&amp;IF('3.Species Information'!AX28&gt;1, ",",".")&amp;IF('3.Species Information'!AX28&gt;1, BB34&amp;”.”,"")</f>
        <v>...</v>
      </c>
      <c r="F33" s="11" t="str">
        <f>IF('3.Species Information'!AZ28&gt;1, "Circumarctic","")&amp;IF('3.Species Information'!BA28&gt;1, ",",".")&amp;IF('3.Species Information'!BA28&gt;1, "North American Arctic","")&amp;IF('3.Species Information'!BB28&gt;1, ",",".")&amp;IF('3.Species Information'!BB28&gt;1, "Circumboreal","")&amp;IF('3.Species Information'!BC28&gt;1, ",",".")&amp;IF('3.Species Information'!BC28&gt;1, "North American Boreal","")&amp;IF('3.Species Information'!BD28&gt;1, ",",".")&amp;IF('3.Species Information'!BD28&gt;1, "North American Boreal Cordilleran","")&amp;IF('3.Species Information'!BE28&gt;1, ",",".")&amp;IF('3.Species Information'!BE28&gt;1, "North American Temperate Cordilleran","")&amp;IF('3.Species Information'!BF28&gt;1, ",",".")&amp;IF('3.Species Information'!BF28&gt;1, "Amphi-Beringian","")&amp;IF('3.Species Information'!BG28&gt;1, ",",".")&amp;IF('3.Species Information'!BG28&gt;1, "North American Beringian","")&amp;IF('3.Species Information'!BH28&gt;1, ",",".")&amp;IF('3.Species Information'!BH28&gt;1, "Amphi-Atlantic","")&amp;IF('3.Species Information'!BI28&gt;1, ",",".")&amp;IF('3.Species Information'!BI28&gt;1, "Bipolar disjunct","")&amp;IF('3.Species Information'!BJ28&gt;1, ",",".")&amp;IF('3.Species Information'!BJ28&gt;1, "Cosmopolitan","")&amp;IF('3.Species Information'!BK28&gt;1, ",",".")&amp;IF('3.Species Information'!BK28&gt;1, BO34&amp;”.”,"")</f>
        <v>...........</v>
      </c>
      <c r="G33" s="11" t="str">
        <f>IF('3.Species Information'!BM28&gt;1, "Alaska","")&amp;IF('3.Species Information'!BN28&gt;1, ",",".")&amp;IF('3.Species Information'!BN28&gt;1, "Yukon Territory","")&amp;IF('3.Species Information'!BO28&gt;1, ",",".")&amp;IF('3.Species Information'!BO28&gt;1, "Northwest Territories","")&amp;IF('3.Species Information'!BP28&gt;1, ",",".")&amp;IF('3.Species Information'!BP28&gt;1, "Nunavut","")&amp;IF('3.Species Information'!BQ28&gt;1, ",",".")&amp;IF('3.Species Information'!BQ28&gt;1, "Manitoba (Hudson Bay coastal region, Wapusk National Park)","")&amp;IF('3.Species Information'!BR28&gt;1, ",",".")&amp;IF('3.Species Information'!BR28&gt;1, "Ontario (Hudson Bay coastal region)","")&amp;IF('3.Species Information'!BS28&gt;1, ",",".")&amp;IF('3.Species Information'!BS28&gt;1, "Québec","")&amp;IF('3.Species Information'!BT28&gt;1, ",",".")&amp;IF('3.Species Information'!BT28&gt;1, "Newfoundland and Labrador.","")</f>
        <v>.......</v>
      </c>
      <c r="H33" s="11" t="str">
        <f>IF('3.Species Information'!BU28&gt;1, "Canada","")&amp;IF('3.Species Information'!BV28&gt;1, ",",".")&amp;IF('3.Species Information'!BV28&gt;1, "United States (Alaska)","")&amp;IF('3.Species Information'!BW28&gt;1, ",",".")&amp;IF('3.Species Information'!BW28&gt;1, "Greenland","")&amp;IF('3.Species Information'!BX28&gt;1, ",",".")&amp;IF('3.Species Information'!BX28&gt;1, "Scandinavia (including Svalbard)","")&amp;IF('3.Species Information'!BY28&gt;1, ",",".")&amp;IF('3.Species Information'!BY28&gt;1, "European Russia","")&amp;IF('3.Species Information'!BZ28&gt;1, ",",".")&amp;IF('3.Species Information'!BZ28&gt;1, "Siberian Russia (Europe Border to the Kolyma River)","")&amp;IF('3.Species Information'!CA28&gt;1, ",",".")&amp;IF('3.Species Information'!CA28&gt;1, "Far East Russia (east of the Kolyma River).","")</f>
        <v>......</v>
      </c>
      <c r="I33" s="11" t="s">
        <v>271</v>
      </c>
    </row>
    <row r="34" spans="1:9" x14ac:dyDescent="0.25">
      <c r="A34" s="8" t="e">
        <f>'3.Species Information'!#REF!</f>
        <v>#REF!</v>
      </c>
      <c r="B34" s="11" t="str">
        <f>IF('3.Species Information'!W29&gt;1, "Arctic polar desert zone (Zone A)","")&amp;IF('3.Species Information'!X29&gt;1, ",",".")&amp;IF('3.Species Information'!X29&gt;1, " Northern arctic tundra zone (Zone B)","")&amp; IF('3.Species Information'!Y29&gt;1, ",",".")&amp;IF('3.Species Information'!Y29&gt;1, " Middle arctic tundra zone (Zone C)","")&amp; IF('3.Species Information'!Z29&gt;1, ",",".")&amp;IF('3.Species Information'!Z29&gt;1, " Southern arctic tundra zone (Zone D)","")&amp;IF('3.Species Information'!AA29&gt;1, ",",".")&amp;IF('3.Species Information'!AA29&gt;1, " Arctic shrub tundra zone (Zone E).","")</f>
        <v>....</v>
      </c>
      <c r="C34" s="11" t="str">
        <f>IF('3.Species Information'!AC29&gt;1, "Northern Alaska/Yukon","")&amp;IF('3.Species Information'!AD29&gt;1, ",",".")&amp;IF('3.Species Information'!AD29&gt;1, "Western Canadian Arctic","")&amp;IF('3.Species Information'!AE29&gt;1, ",",".")&amp;IF('3.Species Information'!AE29&gt;1, "Eastern Canadian Arctic","")&amp;IF('3.Species Information'!AF29&gt;1, ",",".")&amp;IF('3.Species Information'!AF29&gt;1, "Ellesmere.","")</f>
        <v>...</v>
      </c>
      <c r="D34" s="11" t="str">
        <f>IF('3.Species Information'!AH29&gt;1, "Taiga Plains","")&amp;IF('3.Species Information'!AI29&gt;1, ",",".")&amp;IF('3.Species Information'!AI29&gt;1, "Taiga Shield","")&amp;IF('3.Species Information'!AJ29&gt;1, ",",".")&amp;IF('3.Species Information'!AJ29&gt;1, "Taiga Cordillera","")&amp;IF('3.Species Information'!AK29&gt;1, ",",".")&amp;IF('3.Species Information'!AK29&gt;1, "Hudson Plains","")&amp;IF('3.Species Information'!AL29&gt;1, ",",".")&amp;IF('3.Species Information'!AL29&gt;1, "Boreal Plains","")&amp;IF('3.Species Information'!AM29&gt;1, ",",".")&amp;IF('3.Species Information'!AM29&gt;1, "Boreal Shield","")&amp;IF('3.Species Information'!AN29&gt;1, ",",".")&amp;IF('3.Species Information'!AN29&gt;1, "Boreal Cordillera","")&amp;IF('3.Species Information'!AO29&gt;1, ",",".")&amp;IF('3.Species Information'!AO29&gt;1, "Pacific Maritime","")&amp;IF('3.Species Information'!AP29&gt;1, ",",".")&amp;IF('3.Species Information'!AP29&gt;1, "Montane Cordillera","")&amp;IF('3.Species Information'!AQ29&gt;1, ",",".")&amp;IF('3.Species Information'!AQ29&gt;1, "Prairies","")&amp;IF('3.Species Information'!AR29&gt;1, ",",".")&amp;IF('3.Species Information'!AR29&gt;1, "Atlantic Maritime","")&amp;IF('3.Species Information'!AS29&gt;1, ",",".")&amp;IF('3.Species Information'!AS29&gt;1, "Mixedwood Plains.","")</f>
        <v>...........</v>
      </c>
      <c r="E34" s="11" t="str">
        <f>IF('3.Species Information'!AU29&gt;1, "Arctic","")&amp;IF('3.Species Information'!AV29&gt;1, ",",".")&amp;IF('3.Species Information'!AV29&gt;1, "Alpine","")&amp;IF('3.Species Information'!AW29&gt;1, ",",".")&amp;IF('3.Species Information'!AW29&gt;1, "Boreal","")&amp;IF('3.Species Information'!AX29&gt;1, ",",".")&amp;IF('3.Species Information'!AX29&gt;1, BB35&amp;”.”,"")</f>
        <v>...</v>
      </c>
      <c r="F34" s="11" t="str">
        <f>IF('3.Species Information'!AZ29&gt;1, "Circumarctic","")&amp;IF('3.Species Information'!BA29&gt;1, ",",".")&amp;IF('3.Species Information'!BA29&gt;1, "North American Arctic","")&amp;IF('3.Species Information'!BB29&gt;1, ",",".")&amp;IF('3.Species Information'!BB29&gt;1, "Circumboreal","")&amp;IF('3.Species Information'!BC29&gt;1, ",",".")&amp;IF('3.Species Information'!BC29&gt;1, "North American Boreal","")&amp;IF('3.Species Information'!BD29&gt;1, ",",".")&amp;IF('3.Species Information'!BD29&gt;1, "North American Boreal Cordilleran","")&amp;IF('3.Species Information'!BE29&gt;1, ",",".")&amp;IF('3.Species Information'!BE29&gt;1, "North American Temperate Cordilleran","")&amp;IF('3.Species Information'!BF29&gt;1, ",",".")&amp;IF('3.Species Information'!BF29&gt;1, "Amphi-Beringian","")&amp;IF('3.Species Information'!BG29&gt;1, ",",".")&amp;IF('3.Species Information'!BG29&gt;1, "North American Beringian","")&amp;IF('3.Species Information'!BH29&gt;1, ",",".")&amp;IF('3.Species Information'!BH29&gt;1, "Amphi-Atlantic","")&amp;IF('3.Species Information'!BI29&gt;1, ",",".")&amp;IF('3.Species Information'!BI29&gt;1, "Bipolar disjunct","")&amp;IF('3.Species Information'!BJ29&gt;1, ",",".")&amp;IF('3.Species Information'!BJ29&gt;1, "Cosmopolitan","")&amp;IF('3.Species Information'!BK29&gt;1, ",",".")&amp;IF('3.Species Information'!BK29&gt;1, BO35&amp;”.”,"")</f>
        <v>...........</v>
      </c>
      <c r="G34" s="11" t="str">
        <f>IF('3.Species Information'!BM29&gt;1, "Alaska","")&amp;IF('3.Species Information'!BN29&gt;1, ",",".")&amp;IF('3.Species Information'!BN29&gt;1, "Yukon Territory","")&amp;IF('3.Species Information'!BO29&gt;1, ",",".")&amp;IF('3.Species Information'!BO29&gt;1, "Northwest Territories","")&amp;IF('3.Species Information'!BP29&gt;1, ",",".")&amp;IF('3.Species Information'!BP29&gt;1, "Nunavut","")&amp;IF('3.Species Information'!BQ29&gt;1, ",",".")&amp;IF('3.Species Information'!BQ29&gt;1, "Manitoba (Hudson Bay coastal region, Wapusk National Park)","")&amp;IF('3.Species Information'!BR29&gt;1, ",",".")&amp;IF('3.Species Information'!BR29&gt;1, "Ontario (Hudson Bay coastal region)","")&amp;IF('3.Species Information'!BS29&gt;1, ",",".")&amp;IF('3.Species Information'!BS29&gt;1, "Québec","")&amp;IF('3.Species Information'!BT29&gt;1, ",",".")&amp;IF('3.Species Information'!BT29&gt;1, "Newfoundland and Labrador.","")</f>
        <v>.......</v>
      </c>
      <c r="H34" s="11" t="str">
        <f>IF('3.Species Information'!BU29&gt;1, "Canada","")&amp;IF('3.Species Information'!BV29&gt;1, ",",".")&amp;IF('3.Species Information'!BV29&gt;1, "United States (Alaska)","")&amp;IF('3.Species Information'!BW29&gt;1, ",",".")&amp;IF('3.Species Information'!BW29&gt;1, "Greenland","")&amp;IF('3.Species Information'!BX29&gt;1, ",",".")&amp;IF('3.Species Information'!BX29&gt;1, "Scandinavia (including Svalbard)","")&amp;IF('3.Species Information'!BY29&gt;1, ",",".")&amp;IF('3.Species Information'!BY29&gt;1, "European Russia","")&amp;IF('3.Species Information'!BZ29&gt;1, ",",".")&amp;IF('3.Species Information'!BZ29&gt;1, "Siberian Russia (Europe Border to the Kolyma River)","")&amp;IF('3.Species Information'!CA29&gt;1, ",",".")&amp;IF('3.Species Information'!CA29&gt;1, "Far East Russia (east of the Kolyma River).","")</f>
        <v>......</v>
      </c>
      <c r="I34" s="11" t="s">
        <v>271</v>
      </c>
    </row>
    <row r="35" spans="1:9" x14ac:dyDescent="0.25">
      <c r="A35" s="8" t="e">
        <f>'3.Species Information'!#REF!</f>
        <v>#REF!</v>
      </c>
      <c r="B35" s="11" t="str">
        <f>IF('3.Species Information'!W30&gt;1, "Arctic polar desert zone (Zone A)","")&amp;IF('3.Species Information'!X30&gt;1, ",",".")&amp;IF('3.Species Information'!X30&gt;1, " Northern arctic tundra zone (Zone B)","")&amp; IF('3.Species Information'!Y30&gt;1, ",",".")&amp;IF('3.Species Information'!Y30&gt;1, " Middle arctic tundra zone (Zone C)","")&amp; IF('3.Species Information'!Z30&gt;1, ",",".")&amp;IF('3.Species Information'!Z30&gt;1, " Southern arctic tundra zone (Zone D)","")&amp;IF('3.Species Information'!AA30&gt;1, ",",".")&amp;IF('3.Species Information'!AA30&gt;1, " Arctic shrub tundra zone (Zone E).","")</f>
        <v>....</v>
      </c>
      <c r="C35" s="11" t="str">
        <f>IF('3.Species Information'!AC30&gt;1, "Northern Alaska/Yukon","")&amp;IF('3.Species Information'!AD30&gt;1, ",",".")&amp;IF('3.Species Information'!AD30&gt;1, "Western Canadian Arctic","")&amp;IF('3.Species Information'!AE30&gt;1, ",",".")&amp;IF('3.Species Information'!AE30&gt;1, "Eastern Canadian Arctic","")&amp;IF('3.Species Information'!AF30&gt;1, ",",".")&amp;IF('3.Species Information'!AF30&gt;1, "Ellesmere.","")</f>
        <v>...</v>
      </c>
      <c r="D35" s="11" t="str">
        <f>IF('3.Species Information'!AH30&gt;1, "Taiga Plains","")&amp;IF('3.Species Information'!AI30&gt;1, ",",".")&amp;IF('3.Species Information'!AI30&gt;1, "Taiga Shield","")&amp;IF('3.Species Information'!AJ30&gt;1, ",",".")&amp;IF('3.Species Information'!AJ30&gt;1, "Taiga Cordillera","")&amp;IF('3.Species Information'!AK30&gt;1, ",",".")&amp;IF('3.Species Information'!AK30&gt;1, "Hudson Plains","")&amp;IF('3.Species Information'!AL30&gt;1, ",",".")&amp;IF('3.Species Information'!AL30&gt;1, "Boreal Plains","")&amp;IF('3.Species Information'!AM30&gt;1, ",",".")&amp;IF('3.Species Information'!AM30&gt;1, "Boreal Shield","")&amp;IF('3.Species Information'!AN30&gt;1, ",",".")&amp;IF('3.Species Information'!AN30&gt;1, "Boreal Cordillera","")&amp;IF('3.Species Information'!AO30&gt;1, ",",".")&amp;IF('3.Species Information'!AO30&gt;1, "Pacific Maritime","")&amp;IF('3.Species Information'!AP30&gt;1, ",",".")&amp;IF('3.Species Information'!AP30&gt;1, "Montane Cordillera","")&amp;IF('3.Species Information'!AQ30&gt;1, ",",".")&amp;IF('3.Species Information'!AQ30&gt;1, "Prairies","")&amp;IF('3.Species Information'!AR30&gt;1, ",",".")&amp;IF('3.Species Information'!AR30&gt;1, "Atlantic Maritime","")&amp;IF('3.Species Information'!AS30&gt;1, ",",".")&amp;IF('3.Species Information'!AS30&gt;1, "Mixedwood Plains.","")</f>
        <v>...........</v>
      </c>
      <c r="E35" s="11" t="str">
        <f>IF('3.Species Information'!AU30&gt;1, "Arctic","")&amp;IF('3.Species Information'!AV30&gt;1, ",",".")&amp;IF('3.Species Information'!AV30&gt;1, "Alpine","")&amp;IF('3.Species Information'!AW30&gt;1, ",",".")&amp;IF('3.Species Information'!AW30&gt;1, "Boreal","")&amp;IF('3.Species Information'!AX30&gt;1, ",",".")&amp;IF('3.Species Information'!AX30&gt;1, BB36&amp;”.”,"")</f>
        <v>...</v>
      </c>
      <c r="F35" s="11" t="str">
        <f>IF('3.Species Information'!AZ30&gt;1, "Circumarctic","")&amp;IF('3.Species Information'!BA30&gt;1, ",",".")&amp;IF('3.Species Information'!BA30&gt;1, "North American Arctic","")&amp;IF('3.Species Information'!BB30&gt;1, ",",".")&amp;IF('3.Species Information'!BB30&gt;1, "Circumboreal","")&amp;IF('3.Species Information'!BC30&gt;1, ",",".")&amp;IF('3.Species Information'!BC30&gt;1, "North American Boreal","")&amp;IF('3.Species Information'!BD30&gt;1, ",",".")&amp;IF('3.Species Information'!BD30&gt;1, "North American Boreal Cordilleran","")&amp;IF('3.Species Information'!BE30&gt;1, ",",".")&amp;IF('3.Species Information'!BE30&gt;1, "North American Temperate Cordilleran","")&amp;IF('3.Species Information'!BF30&gt;1, ",",".")&amp;IF('3.Species Information'!BF30&gt;1, "Amphi-Beringian","")&amp;IF('3.Species Information'!BG30&gt;1, ",",".")&amp;IF('3.Species Information'!BG30&gt;1, "North American Beringian","")&amp;IF('3.Species Information'!BH30&gt;1, ",",".")&amp;IF('3.Species Information'!BH30&gt;1, "Amphi-Atlantic","")&amp;IF('3.Species Information'!BI30&gt;1, ",",".")&amp;IF('3.Species Information'!BI30&gt;1, "Bipolar disjunct","")&amp;IF('3.Species Information'!BJ30&gt;1, ",",".")&amp;IF('3.Species Information'!BJ30&gt;1, "Cosmopolitan","")&amp;IF('3.Species Information'!BK30&gt;1, ",",".")&amp;IF('3.Species Information'!BK30&gt;1, BO36&amp;”.”,"")</f>
        <v>...........</v>
      </c>
      <c r="G35" s="11" t="str">
        <f>IF('3.Species Information'!BM30&gt;1, "Alaska","")&amp;IF('3.Species Information'!BN30&gt;1, ",",".")&amp;IF('3.Species Information'!BN30&gt;1, "Yukon Territory","")&amp;IF('3.Species Information'!BO30&gt;1, ",",".")&amp;IF('3.Species Information'!BO30&gt;1, "Northwest Territories","")&amp;IF('3.Species Information'!BP30&gt;1, ",",".")&amp;IF('3.Species Information'!BP30&gt;1, "Nunavut","")&amp;IF('3.Species Information'!BQ30&gt;1, ",",".")&amp;IF('3.Species Information'!BQ30&gt;1, "Manitoba (Hudson Bay coastal region, Wapusk National Park)","")&amp;IF('3.Species Information'!BR30&gt;1, ",",".")&amp;IF('3.Species Information'!BR30&gt;1, "Ontario (Hudson Bay coastal region)","")&amp;IF('3.Species Information'!BS30&gt;1, ",",".")&amp;IF('3.Species Information'!BS30&gt;1, "Québec","")&amp;IF('3.Species Information'!BT30&gt;1, ",",".")&amp;IF('3.Species Information'!BT30&gt;1, "Newfoundland and Labrador.","")</f>
        <v>.......</v>
      </c>
      <c r="H35" s="11" t="str">
        <f>IF('3.Species Information'!BU30&gt;1, "Canada","")&amp;IF('3.Species Information'!BV30&gt;1, ",",".")&amp;IF('3.Species Information'!BV30&gt;1, "United States (Alaska)","")&amp;IF('3.Species Information'!BW30&gt;1, ",",".")&amp;IF('3.Species Information'!BW30&gt;1, "Greenland","")&amp;IF('3.Species Information'!BX30&gt;1, ",",".")&amp;IF('3.Species Information'!BX30&gt;1, "Scandinavia (including Svalbard)","")&amp;IF('3.Species Information'!BY30&gt;1, ",",".")&amp;IF('3.Species Information'!BY30&gt;1, "European Russia","")&amp;IF('3.Species Information'!BZ30&gt;1, ",",".")&amp;IF('3.Species Information'!BZ30&gt;1, "Siberian Russia (Europe Border to the Kolyma River)","")&amp;IF('3.Species Information'!CA30&gt;1, ",",".")&amp;IF('3.Species Information'!CA30&gt;1, "Far East Russia (east of the Kolyma River).","")</f>
        <v>......</v>
      </c>
      <c r="I35" s="11" t="s">
        <v>271</v>
      </c>
    </row>
    <row r="36" spans="1:9" x14ac:dyDescent="0.25">
      <c r="A36" s="8" t="e">
        <f>'3.Species Information'!#REF!</f>
        <v>#REF!</v>
      </c>
      <c r="B36" s="11" t="str">
        <f>IF('3.Species Information'!W31&gt;1, "Arctic polar desert zone (Zone A)","")&amp;IF('3.Species Information'!X31&gt;1, ",",".")&amp;IF('3.Species Information'!X31&gt;1, " Northern arctic tundra zone (Zone B)","")&amp; IF('3.Species Information'!Y31&gt;1, ",",".")&amp;IF('3.Species Information'!Y31&gt;1, " Middle arctic tundra zone (Zone C)","")&amp; IF('3.Species Information'!Z31&gt;1, ",",".")&amp;IF('3.Species Information'!Z31&gt;1, " Southern arctic tundra zone (Zone D)","")&amp;IF('3.Species Information'!AA31&gt;1, ",",".")&amp;IF('3.Species Information'!AA31&gt;1, " Arctic shrub tundra zone (Zone E).","")</f>
        <v>....</v>
      </c>
      <c r="C36" s="11" t="str">
        <f>IF('3.Species Information'!AC31&gt;1, "Northern Alaska/Yukon","")&amp;IF('3.Species Information'!AD31&gt;1, ",",".")&amp;IF('3.Species Information'!AD31&gt;1, "Western Canadian Arctic","")&amp;IF('3.Species Information'!AE31&gt;1, ",",".")&amp;IF('3.Species Information'!AE31&gt;1, "Eastern Canadian Arctic","")&amp;IF('3.Species Information'!AF31&gt;1, ",",".")&amp;IF('3.Species Information'!AF31&gt;1, "Ellesmere.","")</f>
        <v>...</v>
      </c>
      <c r="D36" s="11" t="str">
        <f>IF('3.Species Information'!AH31&gt;1, "Taiga Plains","")&amp;IF('3.Species Information'!AI31&gt;1, ",",".")&amp;IF('3.Species Information'!AI31&gt;1, "Taiga Shield","")&amp;IF('3.Species Information'!AJ31&gt;1, ",",".")&amp;IF('3.Species Information'!AJ31&gt;1, "Taiga Cordillera","")&amp;IF('3.Species Information'!AK31&gt;1, ",",".")&amp;IF('3.Species Information'!AK31&gt;1, "Hudson Plains","")&amp;IF('3.Species Information'!AL31&gt;1, ",",".")&amp;IF('3.Species Information'!AL31&gt;1, "Boreal Plains","")&amp;IF('3.Species Information'!AM31&gt;1, ",",".")&amp;IF('3.Species Information'!AM31&gt;1, "Boreal Shield","")&amp;IF('3.Species Information'!AN31&gt;1, ",",".")&amp;IF('3.Species Information'!AN31&gt;1, "Boreal Cordillera","")&amp;IF('3.Species Information'!AO31&gt;1, ",",".")&amp;IF('3.Species Information'!AO31&gt;1, "Pacific Maritime","")&amp;IF('3.Species Information'!AP31&gt;1, ",",".")&amp;IF('3.Species Information'!AP31&gt;1, "Montane Cordillera","")&amp;IF('3.Species Information'!AQ31&gt;1, ",",".")&amp;IF('3.Species Information'!AQ31&gt;1, "Prairies","")&amp;IF('3.Species Information'!AR31&gt;1, ",",".")&amp;IF('3.Species Information'!AR31&gt;1, "Atlantic Maritime","")&amp;IF('3.Species Information'!AS31&gt;1, ",",".")&amp;IF('3.Species Information'!AS31&gt;1, "Mixedwood Plains.","")</f>
        <v>...........</v>
      </c>
      <c r="E36" s="11" t="str">
        <f>IF('3.Species Information'!AU31&gt;1, "Arctic","")&amp;IF('3.Species Information'!AV31&gt;1, ",",".")&amp;IF('3.Species Information'!AV31&gt;1, "Alpine","")&amp;IF('3.Species Information'!AW31&gt;1, ",",".")&amp;IF('3.Species Information'!AW31&gt;1, "Boreal","")&amp;IF('3.Species Information'!AX31&gt;1, ",",".")&amp;IF('3.Species Information'!AX31&gt;1, BB37&amp;”.”,"")</f>
        <v>...</v>
      </c>
      <c r="F36" s="11" t="str">
        <f>IF('3.Species Information'!AZ31&gt;1, "Circumarctic","")&amp;IF('3.Species Information'!BA31&gt;1, ",",".")&amp;IF('3.Species Information'!BA31&gt;1, "North American Arctic","")&amp;IF('3.Species Information'!BB31&gt;1, ",",".")&amp;IF('3.Species Information'!BB31&gt;1, "Circumboreal","")&amp;IF('3.Species Information'!BC31&gt;1, ",",".")&amp;IF('3.Species Information'!BC31&gt;1, "North American Boreal","")&amp;IF('3.Species Information'!BD31&gt;1, ",",".")&amp;IF('3.Species Information'!BD31&gt;1, "North American Boreal Cordilleran","")&amp;IF('3.Species Information'!BE31&gt;1, ",",".")&amp;IF('3.Species Information'!BE31&gt;1, "North American Temperate Cordilleran","")&amp;IF('3.Species Information'!BF31&gt;1, ",",".")&amp;IF('3.Species Information'!BF31&gt;1, "Amphi-Beringian","")&amp;IF('3.Species Information'!BG31&gt;1, ",",".")&amp;IF('3.Species Information'!BG31&gt;1, "North American Beringian","")&amp;IF('3.Species Information'!BH31&gt;1, ",",".")&amp;IF('3.Species Information'!BH31&gt;1, "Amphi-Atlantic","")&amp;IF('3.Species Information'!BI31&gt;1, ",",".")&amp;IF('3.Species Information'!BI31&gt;1, "Bipolar disjunct","")&amp;IF('3.Species Information'!BJ31&gt;1, ",",".")&amp;IF('3.Species Information'!BJ31&gt;1, "Cosmopolitan","")&amp;IF('3.Species Information'!BK31&gt;1, ",",".")&amp;IF('3.Species Information'!BK31&gt;1, BO37&amp;”.”,"")</f>
        <v>...........</v>
      </c>
      <c r="G36" s="11" t="str">
        <f>IF('3.Species Information'!BM31&gt;1, "Alaska","")&amp;IF('3.Species Information'!BN31&gt;1, ",",".")&amp;IF('3.Species Information'!BN31&gt;1, "Yukon Territory","")&amp;IF('3.Species Information'!BO31&gt;1, ",",".")&amp;IF('3.Species Information'!BO31&gt;1, "Northwest Territories","")&amp;IF('3.Species Information'!BP31&gt;1, ",",".")&amp;IF('3.Species Information'!BP31&gt;1, "Nunavut","")&amp;IF('3.Species Information'!BQ31&gt;1, ",",".")&amp;IF('3.Species Information'!BQ31&gt;1, "Manitoba (Hudson Bay coastal region, Wapusk National Park)","")&amp;IF('3.Species Information'!BR31&gt;1, ",",".")&amp;IF('3.Species Information'!BR31&gt;1, "Ontario (Hudson Bay coastal region)","")&amp;IF('3.Species Information'!BS31&gt;1, ",",".")&amp;IF('3.Species Information'!BS31&gt;1, "Québec","")&amp;IF('3.Species Information'!BT31&gt;1, ",",".")&amp;IF('3.Species Information'!BT31&gt;1, "Newfoundland and Labrador.","")</f>
        <v>.......</v>
      </c>
      <c r="H36" s="11" t="str">
        <f>IF('3.Species Information'!BU31&gt;1, "Canada","")&amp;IF('3.Species Information'!BV31&gt;1, ",",".")&amp;IF('3.Species Information'!BV31&gt;1, "United States (Alaska)","")&amp;IF('3.Species Information'!BW31&gt;1, ",",".")&amp;IF('3.Species Information'!BW31&gt;1, "Greenland","")&amp;IF('3.Species Information'!BX31&gt;1, ",",".")&amp;IF('3.Species Information'!BX31&gt;1, "Scandinavia (including Svalbard)","")&amp;IF('3.Species Information'!BY31&gt;1, ",",".")&amp;IF('3.Species Information'!BY31&gt;1, "European Russia","")&amp;IF('3.Species Information'!BZ31&gt;1, ",",".")&amp;IF('3.Species Information'!BZ31&gt;1, "Siberian Russia (Europe Border to the Kolyma River)","")&amp;IF('3.Species Information'!CA31&gt;1, ",",".")&amp;IF('3.Species Information'!CA31&gt;1, "Far East Russia (east of the Kolyma River).","")</f>
        <v>......</v>
      </c>
      <c r="I36" s="11" t="s">
        <v>271</v>
      </c>
    </row>
    <row r="37" spans="1:9" x14ac:dyDescent="0.25">
      <c r="A37" s="8" t="e">
        <f>'3.Species Information'!#REF!</f>
        <v>#REF!</v>
      </c>
      <c r="B37" s="11" t="str">
        <f>IF('3.Species Information'!W34&gt;1, "Arctic polar desert zone (Zone A)","")&amp;IF('3.Species Information'!X34&gt;1, ",",".")&amp;IF('3.Species Information'!X34&gt;1, " Northern arctic tundra zone (Zone B)","")&amp; IF('3.Species Information'!Y34&gt;1, ",",".")&amp;IF('3.Species Information'!Y34&gt;1, " Middle arctic tundra zone (Zone C)","")&amp; IF('3.Species Information'!Z34&gt;1, ",",".")&amp;IF('3.Species Information'!Z34&gt;1, " Southern arctic tundra zone (Zone D)","")&amp;IF('3.Species Information'!AA34&gt;1, ",",".")&amp;IF('3.Species Information'!AA34&gt;1, " Arctic shrub tundra zone (Zone E).","")</f>
        <v>....</v>
      </c>
      <c r="C37" s="11" t="str">
        <f>IF('3.Species Information'!AC34&gt;1, "Northern Alaska/Yukon","")&amp;IF('3.Species Information'!AD34&gt;1, ",",".")&amp;IF('3.Species Information'!AD34&gt;1, "Western Canadian Arctic","")&amp;IF('3.Species Information'!AE34&gt;1, ",",".")&amp;IF('3.Species Information'!AE34&gt;1, "Eastern Canadian Arctic","")&amp;IF('3.Species Information'!AF34&gt;1, ",",".")&amp;IF('3.Species Information'!AF34&gt;1, "Ellesmere.","")</f>
        <v>...</v>
      </c>
      <c r="D37" s="11" t="str">
        <f>IF('3.Species Information'!AH34&gt;1, "Taiga Plains","")&amp;IF('3.Species Information'!AI34&gt;1, ",",".")&amp;IF('3.Species Information'!AI34&gt;1, "Taiga Shield","")&amp;IF('3.Species Information'!AJ34&gt;1, ",",".")&amp;IF('3.Species Information'!AJ34&gt;1, "Taiga Cordillera","")&amp;IF('3.Species Information'!AK34&gt;1, ",",".")&amp;IF('3.Species Information'!AK34&gt;1, "Hudson Plains","")&amp;IF('3.Species Information'!AL34&gt;1, ",",".")&amp;IF('3.Species Information'!AL34&gt;1, "Boreal Plains","")&amp;IF('3.Species Information'!AM34&gt;1, ",",".")&amp;IF('3.Species Information'!AM34&gt;1, "Boreal Shield","")&amp;IF('3.Species Information'!AN34&gt;1, ",",".")&amp;IF('3.Species Information'!AN34&gt;1, "Boreal Cordillera","")&amp;IF('3.Species Information'!AO34&gt;1, ",",".")&amp;IF('3.Species Information'!AO34&gt;1, "Pacific Maritime","")&amp;IF('3.Species Information'!AP34&gt;1, ",",".")&amp;IF('3.Species Information'!AP34&gt;1, "Montane Cordillera","")&amp;IF('3.Species Information'!AQ34&gt;1, ",",".")&amp;IF('3.Species Information'!AQ34&gt;1, "Prairies","")&amp;IF('3.Species Information'!AR34&gt;1, ",",".")&amp;IF('3.Species Information'!AR34&gt;1, "Atlantic Maritime","")&amp;IF('3.Species Information'!AS34&gt;1, ",",".")&amp;IF('3.Species Information'!AS34&gt;1, "Mixedwood Plains.","")</f>
        <v>...........</v>
      </c>
      <c r="E37" s="11" t="str">
        <f>IF('3.Species Information'!AU34&gt;1, "Arctic","")&amp;IF('3.Species Information'!AV34&gt;1, ",",".")&amp;IF('3.Species Information'!AV34&gt;1, "Alpine","")&amp;IF('3.Species Information'!AW34&gt;1, ",",".")&amp;IF('3.Species Information'!AW34&gt;1, "Boreal","")&amp;IF('3.Species Information'!AX34&gt;1, ",",".")&amp;IF('3.Species Information'!AX34&gt;1, BB38&amp;”.”,"")</f>
        <v>...</v>
      </c>
      <c r="F37" s="11" t="str">
        <f>IF('3.Species Information'!AZ34&gt;1, "Circumarctic","")&amp;IF('3.Species Information'!BA34&gt;1, ",",".")&amp;IF('3.Species Information'!BA34&gt;1, "North American Arctic","")&amp;IF('3.Species Information'!BB34&gt;1, ",",".")&amp;IF('3.Species Information'!BB34&gt;1, "Circumboreal","")&amp;IF('3.Species Information'!BC34&gt;1, ",",".")&amp;IF('3.Species Information'!BC34&gt;1, "North American Boreal","")&amp;IF('3.Species Information'!BD34&gt;1, ",",".")&amp;IF('3.Species Information'!BD34&gt;1, "North American Boreal Cordilleran","")&amp;IF('3.Species Information'!BE34&gt;1, ",",".")&amp;IF('3.Species Information'!BE34&gt;1, "North American Temperate Cordilleran","")&amp;IF('3.Species Information'!BF34&gt;1, ",",".")&amp;IF('3.Species Information'!BF34&gt;1, "Amphi-Beringian","")&amp;IF('3.Species Information'!BG34&gt;1, ",",".")&amp;IF('3.Species Information'!BG34&gt;1, "North American Beringian","")&amp;IF('3.Species Information'!BH34&gt;1, ",",".")&amp;IF('3.Species Information'!BH34&gt;1, "Amphi-Atlantic","")&amp;IF('3.Species Information'!BI34&gt;1, ",",".")&amp;IF('3.Species Information'!BI34&gt;1, "Bipolar disjunct","")&amp;IF('3.Species Information'!BJ34&gt;1, ",",".")&amp;IF('3.Species Information'!BJ34&gt;1, "Cosmopolitan","")&amp;IF('3.Species Information'!BK34&gt;1, ",",".")&amp;IF('3.Species Information'!BK34&gt;1, BO38&amp;”.”,"")</f>
        <v>...........</v>
      </c>
      <c r="G37" s="11" t="str">
        <f>IF('3.Species Information'!BM34&gt;1, "Alaska","")&amp;IF('3.Species Information'!BN34&gt;1, ",",".")&amp;IF('3.Species Information'!BN34&gt;1, "Yukon Territory","")&amp;IF('3.Species Information'!BO34&gt;1, ",",".")&amp;IF('3.Species Information'!BO34&gt;1, "Northwest Territories","")&amp;IF('3.Species Information'!BP34&gt;1, ",",".")&amp;IF('3.Species Information'!BP34&gt;1, "Nunavut","")&amp;IF('3.Species Information'!BQ34&gt;1, ",",".")&amp;IF('3.Species Information'!BQ34&gt;1, "Manitoba (Hudson Bay coastal region, Wapusk National Park)","")&amp;IF('3.Species Information'!BR34&gt;1, ",",".")&amp;IF('3.Species Information'!BR34&gt;1, "Ontario (Hudson Bay coastal region)","")&amp;IF('3.Species Information'!BS34&gt;1, ",",".")&amp;IF('3.Species Information'!BS34&gt;1, "Québec","")&amp;IF('3.Species Information'!BT34&gt;1, ",",".")&amp;IF('3.Species Information'!BT34&gt;1, "Newfoundland and Labrador.","")</f>
        <v>.......</v>
      </c>
      <c r="H37" s="11" t="str">
        <f>IF('3.Species Information'!BU34&gt;1, "Canada","")&amp;IF('3.Species Information'!BV34&gt;1, ",",".")&amp;IF('3.Species Information'!BV34&gt;1, "United States (Alaska)","")&amp;IF('3.Species Information'!BW34&gt;1, ",",".")&amp;IF('3.Species Information'!BW34&gt;1, "Greenland","")&amp;IF('3.Species Information'!BX34&gt;1, ",",".")&amp;IF('3.Species Information'!BX34&gt;1, "Scandinavia (including Svalbard)","")&amp;IF('3.Species Information'!BY34&gt;1, ",",".")&amp;IF('3.Species Information'!BY34&gt;1, "European Russia","")&amp;IF('3.Species Information'!BZ34&gt;1, ",",".")&amp;IF('3.Species Information'!BZ34&gt;1, "Siberian Russia (Europe Border to the Kolyma River)","")&amp;IF('3.Species Information'!CA34&gt;1, ",",".")&amp;IF('3.Species Information'!CA34&gt;1, "Far East Russia (east of the Kolyma River).","")</f>
        <v>......</v>
      </c>
      <c r="I37" s="11" t="s">
        <v>271</v>
      </c>
    </row>
    <row r="38" spans="1:9" x14ac:dyDescent="0.25">
      <c r="A38" s="8" t="e">
        <f>'3.Species Information'!#REF!</f>
        <v>#REF!</v>
      </c>
      <c r="B38" s="11" t="str">
        <f>IF('3.Species Information'!W35&gt;1, "Arctic polar desert zone (Zone A)","")&amp;IF('3.Species Information'!X35&gt;1, ",",".")&amp;IF('3.Species Information'!X35&gt;1, " Northern arctic tundra zone (Zone B)","")&amp; IF('3.Species Information'!Y35&gt;1, ",",".")&amp;IF('3.Species Information'!Y35&gt;1, " Middle arctic tundra zone (Zone C)","")&amp; IF('3.Species Information'!Z35&gt;1, ",",".")&amp;IF('3.Species Information'!Z35&gt;1, " Southern arctic tundra zone (Zone D)","")&amp;IF('3.Species Information'!AA35&gt;1, ",",".")&amp;IF('3.Species Information'!AA35&gt;1, " Arctic shrub tundra zone (Zone E).","")</f>
        <v>....</v>
      </c>
      <c r="C38" s="11" t="str">
        <f>IF('3.Species Information'!AC35&gt;1, "Northern Alaska/Yukon","")&amp;IF('3.Species Information'!AD35&gt;1, ",",".")&amp;IF('3.Species Information'!AD35&gt;1, "Western Canadian Arctic","")&amp;IF('3.Species Information'!AE35&gt;1, ",",".")&amp;IF('3.Species Information'!AE35&gt;1, "Eastern Canadian Arctic","")&amp;IF('3.Species Information'!AF35&gt;1, ",",".")&amp;IF('3.Species Information'!AF35&gt;1, "Ellesmere.","")</f>
        <v>...</v>
      </c>
      <c r="D38" s="11" t="str">
        <f>IF('3.Species Information'!AH35&gt;1, "Taiga Plains","")&amp;IF('3.Species Information'!AI35&gt;1, ",",".")&amp;IF('3.Species Information'!AI35&gt;1, "Taiga Shield","")&amp;IF('3.Species Information'!AJ35&gt;1, ",",".")&amp;IF('3.Species Information'!AJ35&gt;1, "Taiga Cordillera","")&amp;IF('3.Species Information'!AK35&gt;1, ",",".")&amp;IF('3.Species Information'!AK35&gt;1, "Hudson Plains","")&amp;IF('3.Species Information'!AL35&gt;1, ",",".")&amp;IF('3.Species Information'!AL35&gt;1, "Boreal Plains","")&amp;IF('3.Species Information'!AM35&gt;1, ",",".")&amp;IF('3.Species Information'!AM35&gt;1, "Boreal Shield","")&amp;IF('3.Species Information'!AN35&gt;1, ",",".")&amp;IF('3.Species Information'!AN35&gt;1, "Boreal Cordillera","")&amp;IF('3.Species Information'!AO35&gt;1, ",",".")&amp;IF('3.Species Information'!AO35&gt;1, "Pacific Maritime","")&amp;IF('3.Species Information'!AP35&gt;1, ",",".")&amp;IF('3.Species Information'!AP35&gt;1, "Montane Cordillera","")&amp;IF('3.Species Information'!AQ35&gt;1, ",",".")&amp;IF('3.Species Information'!AQ35&gt;1, "Prairies","")&amp;IF('3.Species Information'!AR35&gt;1, ",",".")&amp;IF('3.Species Information'!AR35&gt;1, "Atlantic Maritime","")&amp;IF('3.Species Information'!AS35&gt;1, ",",".")&amp;IF('3.Species Information'!AS35&gt;1, "Mixedwood Plains.","")</f>
        <v>...........</v>
      </c>
      <c r="E38" s="11" t="str">
        <f>IF('3.Species Information'!AU35&gt;1, "Arctic","")&amp;IF('3.Species Information'!AV35&gt;1, ",",".")&amp;IF('3.Species Information'!AV35&gt;1, "Alpine","")&amp;IF('3.Species Information'!AW35&gt;1, ",",".")&amp;IF('3.Species Information'!AW35&gt;1, "Boreal","")&amp;IF('3.Species Information'!AX35&gt;1, ",",".")&amp;IF('3.Species Information'!AX35&gt;1, BB39&amp;”.”,"")</f>
        <v>...</v>
      </c>
      <c r="F38" s="11" t="str">
        <f>IF('3.Species Information'!AZ35&gt;1, "Circumarctic","")&amp;IF('3.Species Information'!BA35&gt;1, ",",".")&amp;IF('3.Species Information'!BA35&gt;1, "North American Arctic","")&amp;IF('3.Species Information'!BB35&gt;1, ",",".")&amp;IF('3.Species Information'!BB35&gt;1, "Circumboreal","")&amp;IF('3.Species Information'!BC35&gt;1, ",",".")&amp;IF('3.Species Information'!BC35&gt;1, "North American Boreal","")&amp;IF('3.Species Information'!BD35&gt;1, ",",".")&amp;IF('3.Species Information'!BD35&gt;1, "North American Boreal Cordilleran","")&amp;IF('3.Species Information'!BE35&gt;1, ",",".")&amp;IF('3.Species Information'!BE35&gt;1, "North American Temperate Cordilleran","")&amp;IF('3.Species Information'!BF35&gt;1, ",",".")&amp;IF('3.Species Information'!BF35&gt;1, "Amphi-Beringian","")&amp;IF('3.Species Information'!BG35&gt;1, ",",".")&amp;IF('3.Species Information'!BG35&gt;1, "North American Beringian","")&amp;IF('3.Species Information'!BH35&gt;1, ",",".")&amp;IF('3.Species Information'!BH35&gt;1, "Amphi-Atlantic","")&amp;IF('3.Species Information'!BI35&gt;1, ",",".")&amp;IF('3.Species Information'!BI35&gt;1, "Bipolar disjunct","")&amp;IF('3.Species Information'!BJ35&gt;1, ",",".")&amp;IF('3.Species Information'!BJ35&gt;1, "Cosmopolitan","")&amp;IF('3.Species Information'!BK35&gt;1, ",",".")&amp;IF('3.Species Information'!BK35&gt;1, BO39&amp;”.”,"")</f>
        <v>...........</v>
      </c>
      <c r="G38" s="11" t="str">
        <f>IF('3.Species Information'!BM35&gt;1, "Alaska","")&amp;IF('3.Species Information'!BN35&gt;1, ",",".")&amp;IF('3.Species Information'!BN35&gt;1, "Yukon Territory","")&amp;IF('3.Species Information'!BO35&gt;1, ",",".")&amp;IF('3.Species Information'!BO35&gt;1, "Northwest Territories","")&amp;IF('3.Species Information'!BP35&gt;1, ",",".")&amp;IF('3.Species Information'!BP35&gt;1, "Nunavut","")&amp;IF('3.Species Information'!BQ35&gt;1, ",",".")&amp;IF('3.Species Information'!BQ35&gt;1, "Manitoba (Hudson Bay coastal region, Wapusk National Park)","")&amp;IF('3.Species Information'!BR35&gt;1, ",",".")&amp;IF('3.Species Information'!BR35&gt;1, "Ontario (Hudson Bay coastal region)","")&amp;IF('3.Species Information'!BS35&gt;1, ",",".")&amp;IF('3.Species Information'!BS35&gt;1, "Québec","")&amp;IF('3.Species Information'!BT35&gt;1, ",",".")&amp;IF('3.Species Information'!BT35&gt;1, "Newfoundland and Labrador.","")</f>
        <v>.......</v>
      </c>
      <c r="H38" s="11" t="str">
        <f>IF('3.Species Information'!BU35&gt;1, "Canada","")&amp;IF('3.Species Information'!BV35&gt;1, ",",".")&amp;IF('3.Species Information'!BV35&gt;1, "United States (Alaska)","")&amp;IF('3.Species Information'!BW35&gt;1, ",",".")&amp;IF('3.Species Information'!BW35&gt;1, "Greenland","")&amp;IF('3.Species Information'!BX35&gt;1, ",",".")&amp;IF('3.Species Information'!BX35&gt;1, "Scandinavia (including Svalbard)","")&amp;IF('3.Species Information'!BY35&gt;1, ",",".")&amp;IF('3.Species Information'!BY35&gt;1, "European Russia","")&amp;IF('3.Species Information'!BZ35&gt;1, ",",".")&amp;IF('3.Species Information'!BZ35&gt;1, "Siberian Russia (Europe Border to the Kolyma River)","")&amp;IF('3.Species Information'!CA35&gt;1, ",",".")&amp;IF('3.Species Information'!CA35&gt;1, "Far East Russia (east of the Kolyma River).","")</f>
        <v>......</v>
      </c>
      <c r="I38" s="11" t="s">
        <v>271</v>
      </c>
    </row>
    <row r="39" spans="1:9" x14ac:dyDescent="0.25">
      <c r="A39" s="8" t="e">
        <f>'3.Species Information'!#REF!</f>
        <v>#REF!</v>
      </c>
      <c r="B39" s="11" t="str">
        <f>IF('3.Species Information'!W36&gt;1, "Arctic polar desert zone (Zone A)","")&amp;IF('3.Species Information'!X36&gt;1, ",",".")&amp;IF('3.Species Information'!X36&gt;1, " Northern arctic tundra zone (Zone B)","")&amp; IF('3.Species Information'!Y36&gt;1, ",",".")&amp;IF('3.Species Information'!Y36&gt;1, " Middle arctic tundra zone (Zone C)","")&amp; IF('3.Species Information'!Z36&gt;1, ",",".")&amp;IF('3.Species Information'!Z36&gt;1, " Southern arctic tundra zone (Zone D)","")&amp;IF('3.Species Information'!AA36&gt;1, ",",".")&amp;IF('3.Species Information'!AA36&gt;1, " Arctic shrub tundra zone (Zone E).","")</f>
        <v>....</v>
      </c>
      <c r="C39" s="11" t="str">
        <f>IF('3.Species Information'!AC36&gt;1, "Northern Alaska/Yukon","")&amp;IF('3.Species Information'!AD36&gt;1, ",",".")&amp;IF('3.Species Information'!AD36&gt;1, "Western Canadian Arctic","")&amp;IF('3.Species Information'!AE36&gt;1, ",",".")&amp;IF('3.Species Information'!AE36&gt;1, "Eastern Canadian Arctic","")&amp;IF('3.Species Information'!AF36&gt;1, ",",".")&amp;IF('3.Species Information'!AF36&gt;1, "Ellesmere.","")</f>
        <v>...</v>
      </c>
      <c r="D39" s="11" t="str">
        <f>IF('3.Species Information'!AH36&gt;1, "Taiga Plains","")&amp;IF('3.Species Information'!AI36&gt;1, ",",".")&amp;IF('3.Species Information'!AI36&gt;1, "Taiga Shield","")&amp;IF('3.Species Information'!AJ36&gt;1, ",",".")&amp;IF('3.Species Information'!AJ36&gt;1, "Taiga Cordillera","")&amp;IF('3.Species Information'!AK36&gt;1, ",",".")&amp;IF('3.Species Information'!AK36&gt;1, "Hudson Plains","")&amp;IF('3.Species Information'!AL36&gt;1, ",",".")&amp;IF('3.Species Information'!AL36&gt;1, "Boreal Plains","")&amp;IF('3.Species Information'!AM36&gt;1, ",",".")&amp;IF('3.Species Information'!AM36&gt;1, "Boreal Shield","")&amp;IF('3.Species Information'!AN36&gt;1, ",",".")&amp;IF('3.Species Information'!AN36&gt;1, "Boreal Cordillera","")&amp;IF('3.Species Information'!AO36&gt;1, ",",".")&amp;IF('3.Species Information'!AO36&gt;1, "Pacific Maritime","")&amp;IF('3.Species Information'!AP36&gt;1, ",",".")&amp;IF('3.Species Information'!AP36&gt;1, "Montane Cordillera","")&amp;IF('3.Species Information'!AQ36&gt;1, ",",".")&amp;IF('3.Species Information'!AQ36&gt;1, "Prairies","")&amp;IF('3.Species Information'!AR36&gt;1, ",",".")&amp;IF('3.Species Information'!AR36&gt;1, "Atlantic Maritime","")&amp;IF('3.Species Information'!AS36&gt;1, ",",".")&amp;IF('3.Species Information'!AS36&gt;1, "Mixedwood Plains.","")</f>
        <v>...........</v>
      </c>
      <c r="E39" s="11" t="str">
        <f>IF('3.Species Information'!AU36&gt;1, "Arctic","")&amp;IF('3.Species Information'!AV36&gt;1, ",",".")&amp;IF('3.Species Information'!AV36&gt;1, "Alpine","")&amp;IF('3.Species Information'!AW36&gt;1, ",",".")&amp;IF('3.Species Information'!AW36&gt;1, "Boreal","")&amp;IF('3.Species Information'!AX36&gt;1, ",",".")&amp;IF('3.Species Information'!AX36&gt;1, BB40&amp;”.”,"")</f>
        <v>...</v>
      </c>
      <c r="F39" s="11" t="str">
        <f>IF('3.Species Information'!AZ36&gt;1, "Circumarctic","")&amp;IF('3.Species Information'!BA36&gt;1, ",",".")&amp;IF('3.Species Information'!BA36&gt;1, "North American Arctic","")&amp;IF('3.Species Information'!BB36&gt;1, ",",".")&amp;IF('3.Species Information'!BB36&gt;1, "Circumboreal","")&amp;IF('3.Species Information'!BC36&gt;1, ",",".")&amp;IF('3.Species Information'!BC36&gt;1, "North American Boreal","")&amp;IF('3.Species Information'!BD36&gt;1, ",",".")&amp;IF('3.Species Information'!BD36&gt;1, "North American Boreal Cordilleran","")&amp;IF('3.Species Information'!BE36&gt;1, ",",".")&amp;IF('3.Species Information'!BE36&gt;1, "North American Temperate Cordilleran","")&amp;IF('3.Species Information'!BF36&gt;1, ",",".")&amp;IF('3.Species Information'!BF36&gt;1, "Amphi-Beringian","")&amp;IF('3.Species Information'!BG36&gt;1, ",",".")&amp;IF('3.Species Information'!BG36&gt;1, "North American Beringian","")&amp;IF('3.Species Information'!BH36&gt;1, ",",".")&amp;IF('3.Species Information'!BH36&gt;1, "Amphi-Atlantic","")&amp;IF('3.Species Information'!BI36&gt;1, ",",".")&amp;IF('3.Species Information'!BI36&gt;1, "Bipolar disjunct","")&amp;IF('3.Species Information'!BJ36&gt;1, ",",".")&amp;IF('3.Species Information'!BJ36&gt;1, "Cosmopolitan","")&amp;IF('3.Species Information'!BK36&gt;1, ",",".")&amp;IF('3.Species Information'!BK36&gt;1, BO40&amp;”.”,"")</f>
        <v>...........</v>
      </c>
      <c r="G39" s="11" t="str">
        <f>IF('3.Species Information'!BM36&gt;1, "Alaska","")&amp;IF('3.Species Information'!BN36&gt;1, ",",".")&amp;IF('3.Species Information'!BN36&gt;1, "Yukon Territory","")&amp;IF('3.Species Information'!BO36&gt;1, ",",".")&amp;IF('3.Species Information'!BO36&gt;1, "Northwest Territories","")&amp;IF('3.Species Information'!BP36&gt;1, ",",".")&amp;IF('3.Species Information'!BP36&gt;1, "Nunavut","")&amp;IF('3.Species Information'!BQ36&gt;1, ",",".")&amp;IF('3.Species Information'!BQ36&gt;1, "Manitoba (Hudson Bay coastal region, Wapusk National Park)","")&amp;IF('3.Species Information'!BR36&gt;1, ",",".")&amp;IF('3.Species Information'!BR36&gt;1, "Ontario (Hudson Bay coastal region)","")&amp;IF('3.Species Information'!BS36&gt;1, ",",".")&amp;IF('3.Species Information'!BS36&gt;1, "Québec","")&amp;IF('3.Species Information'!BT36&gt;1, ",",".")&amp;IF('3.Species Information'!BT36&gt;1, "Newfoundland and Labrador.","")</f>
        <v>.......</v>
      </c>
      <c r="H39" s="11" t="str">
        <f>IF('3.Species Information'!BU36&gt;1, "Canada","")&amp;IF('3.Species Information'!BV36&gt;1, ",",".")&amp;IF('3.Species Information'!BV36&gt;1, "United States (Alaska)","")&amp;IF('3.Species Information'!BW36&gt;1, ",",".")&amp;IF('3.Species Information'!BW36&gt;1, "Greenland","")&amp;IF('3.Species Information'!BX36&gt;1, ",",".")&amp;IF('3.Species Information'!BX36&gt;1, "Scandinavia (including Svalbard)","")&amp;IF('3.Species Information'!BY36&gt;1, ",",".")&amp;IF('3.Species Information'!BY36&gt;1, "European Russia","")&amp;IF('3.Species Information'!BZ36&gt;1, ",",".")&amp;IF('3.Species Information'!BZ36&gt;1, "Siberian Russia (Europe Border to the Kolyma River)","")&amp;IF('3.Species Information'!CA36&gt;1, ",",".")&amp;IF('3.Species Information'!CA36&gt;1, "Far East Russia (east of the Kolyma River).","")</f>
        <v>......</v>
      </c>
      <c r="I39" s="11" t="s">
        <v>271</v>
      </c>
    </row>
    <row r="40" spans="1:9" x14ac:dyDescent="0.25">
      <c r="A40" s="8" t="e">
        <f>'3.Species Information'!#REF!</f>
        <v>#REF!</v>
      </c>
      <c r="B40" s="11" t="str">
        <f>IF('3.Species Information'!W37&gt;1, "Arctic polar desert zone (Zone A)","")&amp;IF('3.Species Information'!X37&gt;1, ",",".")&amp;IF('3.Species Information'!X37&gt;1, " Northern arctic tundra zone (Zone B)","")&amp; IF('3.Species Information'!Y37&gt;1, ",",".")&amp;IF('3.Species Information'!Y37&gt;1, " Middle arctic tundra zone (Zone C)","")&amp; IF('3.Species Information'!Z37&gt;1, ",",".")&amp;IF('3.Species Information'!Z37&gt;1, " Southern arctic tundra zone (Zone D)","")&amp;IF('3.Species Information'!AA37&gt;1, ",",".")&amp;IF('3.Species Information'!AA37&gt;1, " Arctic shrub tundra zone (Zone E).","")</f>
        <v>....</v>
      </c>
      <c r="C40" s="11" t="str">
        <f>IF('3.Species Information'!AC37&gt;1, "Northern Alaska/Yukon","")&amp;IF('3.Species Information'!AD37&gt;1, ",",".")&amp;IF('3.Species Information'!AD37&gt;1, "Western Canadian Arctic","")&amp;IF('3.Species Information'!AE37&gt;1, ",",".")&amp;IF('3.Species Information'!AE37&gt;1, "Eastern Canadian Arctic","")&amp;IF('3.Species Information'!AF37&gt;1, ",",".")&amp;IF('3.Species Information'!AF37&gt;1, "Ellesmere.","")</f>
        <v>...</v>
      </c>
      <c r="D40" s="11" t="str">
        <f>IF('3.Species Information'!AH37&gt;1, "Taiga Plains","")&amp;IF('3.Species Information'!AI37&gt;1, ",",".")&amp;IF('3.Species Information'!AI37&gt;1, "Taiga Shield","")&amp;IF('3.Species Information'!AJ37&gt;1, ",",".")&amp;IF('3.Species Information'!AJ37&gt;1, "Taiga Cordillera","")&amp;IF('3.Species Information'!AK37&gt;1, ",",".")&amp;IF('3.Species Information'!AK37&gt;1, "Hudson Plains","")&amp;IF('3.Species Information'!AL37&gt;1, ",",".")&amp;IF('3.Species Information'!AL37&gt;1, "Boreal Plains","")&amp;IF('3.Species Information'!AM37&gt;1, ",",".")&amp;IF('3.Species Information'!AM37&gt;1, "Boreal Shield","")&amp;IF('3.Species Information'!AN37&gt;1, ",",".")&amp;IF('3.Species Information'!AN37&gt;1, "Boreal Cordillera","")&amp;IF('3.Species Information'!AO37&gt;1, ",",".")&amp;IF('3.Species Information'!AO37&gt;1, "Pacific Maritime","")&amp;IF('3.Species Information'!AP37&gt;1, ",",".")&amp;IF('3.Species Information'!AP37&gt;1, "Montane Cordillera","")&amp;IF('3.Species Information'!AQ37&gt;1, ",",".")&amp;IF('3.Species Information'!AQ37&gt;1, "Prairies","")&amp;IF('3.Species Information'!AR37&gt;1, ",",".")&amp;IF('3.Species Information'!AR37&gt;1, "Atlantic Maritime","")&amp;IF('3.Species Information'!AS37&gt;1, ",",".")&amp;IF('3.Species Information'!AS37&gt;1, "Mixedwood Plains.","")</f>
        <v>...........</v>
      </c>
      <c r="E40" s="11" t="str">
        <f>IF('3.Species Information'!AU37&gt;1, "Arctic","")&amp;IF('3.Species Information'!AV37&gt;1, ",",".")&amp;IF('3.Species Information'!AV37&gt;1, "Alpine","")&amp;IF('3.Species Information'!AW37&gt;1, ",",".")&amp;IF('3.Species Information'!AW37&gt;1, "Boreal","")&amp;IF('3.Species Information'!AX37&gt;1, ",",".")&amp;IF('3.Species Information'!AX37&gt;1, BB41&amp;”.”,"")</f>
        <v>...</v>
      </c>
      <c r="F40" s="11" t="str">
        <f>IF('3.Species Information'!AZ37&gt;1, "Circumarctic","")&amp;IF('3.Species Information'!BA37&gt;1, ",",".")&amp;IF('3.Species Information'!BA37&gt;1, "North American Arctic","")&amp;IF('3.Species Information'!BB37&gt;1, ",",".")&amp;IF('3.Species Information'!BB37&gt;1, "Circumboreal","")&amp;IF('3.Species Information'!BC37&gt;1, ",",".")&amp;IF('3.Species Information'!BC37&gt;1, "North American Boreal","")&amp;IF('3.Species Information'!BD37&gt;1, ",",".")&amp;IF('3.Species Information'!BD37&gt;1, "North American Boreal Cordilleran","")&amp;IF('3.Species Information'!BE37&gt;1, ",",".")&amp;IF('3.Species Information'!BE37&gt;1, "North American Temperate Cordilleran","")&amp;IF('3.Species Information'!BF37&gt;1, ",",".")&amp;IF('3.Species Information'!BF37&gt;1, "Amphi-Beringian","")&amp;IF('3.Species Information'!BG37&gt;1, ",",".")&amp;IF('3.Species Information'!BG37&gt;1, "North American Beringian","")&amp;IF('3.Species Information'!BH37&gt;1, ",",".")&amp;IF('3.Species Information'!BH37&gt;1, "Amphi-Atlantic","")&amp;IF('3.Species Information'!BI37&gt;1, ",",".")&amp;IF('3.Species Information'!BI37&gt;1, "Bipolar disjunct","")&amp;IF('3.Species Information'!BJ37&gt;1, ",",".")&amp;IF('3.Species Information'!BJ37&gt;1, "Cosmopolitan","")&amp;IF('3.Species Information'!BK37&gt;1, ",",".")&amp;IF('3.Species Information'!BK37&gt;1, BO41&amp;”.”,"")</f>
        <v>...........</v>
      </c>
      <c r="G40" s="11" t="str">
        <f>IF('3.Species Information'!BM37&gt;1, "Alaska","")&amp;IF('3.Species Information'!BN37&gt;1, ",",".")&amp;IF('3.Species Information'!BN37&gt;1, "Yukon Territory","")&amp;IF('3.Species Information'!BO37&gt;1, ",",".")&amp;IF('3.Species Information'!BO37&gt;1, "Northwest Territories","")&amp;IF('3.Species Information'!BP37&gt;1, ",",".")&amp;IF('3.Species Information'!BP37&gt;1, "Nunavut","")&amp;IF('3.Species Information'!BQ37&gt;1, ",",".")&amp;IF('3.Species Information'!BQ37&gt;1, "Manitoba (Hudson Bay coastal region, Wapusk National Park)","")&amp;IF('3.Species Information'!BR37&gt;1, ",",".")&amp;IF('3.Species Information'!BR37&gt;1, "Ontario (Hudson Bay coastal region)","")&amp;IF('3.Species Information'!BS37&gt;1, ",",".")&amp;IF('3.Species Information'!BS37&gt;1, "Québec","")&amp;IF('3.Species Information'!BT37&gt;1, ",",".")&amp;IF('3.Species Information'!BT37&gt;1, "Newfoundland and Labrador.","")</f>
        <v>.......</v>
      </c>
      <c r="H40" s="11" t="str">
        <f>IF('3.Species Information'!BU37&gt;1, "Canada","")&amp;IF('3.Species Information'!BV37&gt;1, ",",".")&amp;IF('3.Species Information'!BV37&gt;1, "United States (Alaska)","")&amp;IF('3.Species Information'!BW37&gt;1, ",",".")&amp;IF('3.Species Information'!BW37&gt;1, "Greenland","")&amp;IF('3.Species Information'!BX37&gt;1, ",",".")&amp;IF('3.Species Information'!BX37&gt;1, "Scandinavia (including Svalbard)","")&amp;IF('3.Species Information'!BY37&gt;1, ",",".")&amp;IF('3.Species Information'!BY37&gt;1, "European Russia","")&amp;IF('3.Species Information'!BZ37&gt;1, ",",".")&amp;IF('3.Species Information'!BZ37&gt;1, "Siberian Russia (Europe Border to the Kolyma River)","")&amp;IF('3.Species Information'!CA37&gt;1, ",",".")&amp;IF('3.Species Information'!CA37&gt;1, "Far East Russia (east of the Kolyma River).","")</f>
        <v>......</v>
      </c>
      <c r="I40" s="11" t="s">
        <v>271</v>
      </c>
    </row>
    <row r="41" spans="1:9" x14ac:dyDescent="0.25">
      <c r="A41" s="8" t="e">
        <f>'3.Species Information'!#REF!</f>
        <v>#REF!</v>
      </c>
      <c r="B41" s="11" t="str">
        <f>IF('3.Species Information'!W38&gt;1, "Arctic polar desert zone (Zone A)","")&amp;IF('3.Species Information'!X38&gt;1, ",",".")&amp;IF('3.Species Information'!X38&gt;1, " Northern arctic tundra zone (Zone B)","")&amp; IF('3.Species Information'!Y38&gt;1, ",",".")&amp;IF('3.Species Information'!Y38&gt;1, " Middle arctic tundra zone (Zone C)","")&amp; IF('3.Species Information'!Z38&gt;1, ",",".")&amp;IF('3.Species Information'!Z38&gt;1, " Southern arctic tundra zone (Zone D)","")&amp;IF('3.Species Information'!AA38&gt;1, ",",".")&amp;IF('3.Species Information'!AA38&gt;1, " Arctic shrub tundra zone (Zone E).","")</f>
        <v>....</v>
      </c>
      <c r="C41" s="11" t="str">
        <f>IF('3.Species Information'!AC38&gt;1, "Northern Alaska/Yukon","")&amp;IF('3.Species Information'!AD38&gt;1, ",",".")&amp;IF('3.Species Information'!AD38&gt;1, "Western Canadian Arctic","")&amp;IF('3.Species Information'!AE38&gt;1, ",",".")&amp;IF('3.Species Information'!AE38&gt;1, "Eastern Canadian Arctic","")&amp;IF('3.Species Information'!AF38&gt;1, ",",".")&amp;IF('3.Species Information'!AF38&gt;1, "Ellesmere.","")</f>
        <v>...</v>
      </c>
      <c r="D41" s="11" t="str">
        <f>IF('3.Species Information'!AH38&gt;1, "Taiga Plains","")&amp;IF('3.Species Information'!AI38&gt;1, ",",".")&amp;IF('3.Species Information'!AI38&gt;1, "Taiga Shield","")&amp;IF('3.Species Information'!AJ38&gt;1, ",",".")&amp;IF('3.Species Information'!AJ38&gt;1, "Taiga Cordillera","")&amp;IF('3.Species Information'!AK38&gt;1, ",",".")&amp;IF('3.Species Information'!AK38&gt;1, "Hudson Plains","")&amp;IF('3.Species Information'!AL38&gt;1, ",",".")&amp;IF('3.Species Information'!AL38&gt;1, "Boreal Plains","")&amp;IF('3.Species Information'!AM38&gt;1, ",",".")&amp;IF('3.Species Information'!AM38&gt;1, "Boreal Shield","")&amp;IF('3.Species Information'!AN38&gt;1, ",",".")&amp;IF('3.Species Information'!AN38&gt;1, "Boreal Cordillera","")&amp;IF('3.Species Information'!AO38&gt;1, ",",".")&amp;IF('3.Species Information'!AO38&gt;1, "Pacific Maritime","")&amp;IF('3.Species Information'!AP38&gt;1, ",",".")&amp;IF('3.Species Information'!AP38&gt;1, "Montane Cordillera","")&amp;IF('3.Species Information'!AQ38&gt;1, ",",".")&amp;IF('3.Species Information'!AQ38&gt;1, "Prairies","")&amp;IF('3.Species Information'!AR38&gt;1, ",",".")&amp;IF('3.Species Information'!AR38&gt;1, "Atlantic Maritime","")&amp;IF('3.Species Information'!AS38&gt;1, ",",".")&amp;IF('3.Species Information'!AS38&gt;1, "Mixedwood Plains.","")</f>
        <v>...........</v>
      </c>
      <c r="E41" s="11" t="str">
        <f>IF('3.Species Information'!AU38&gt;1, "Arctic","")&amp;IF('3.Species Information'!AV38&gt;1, ",",".")&amp;IF('3.Species Information'!AV38&gt;1, "Alpine","")&amp;IF('3.Species Information'!AW38&gt;1, ",",".")&amp;IF('3.Species Information'!AW38&gt;1, "Boreal","")&amp;IF('3.Species Information'!AX38&gt;1, ",",".")&amp;IF('3.Species Information'!AX38&gt;1, BB42&amp;”.”,"")</f>
        <v>...</v>
      </c>
      <c r="F41" s="11" t="str">
        <f>IF('3.Species Information'!AZ38&gt;1, "Circumarctic","")&amp;IF('3.Species Information'!BA38&gt;1, ",",".")&amp;IF('3.Species Information'!BA38&gt;1, "North American Arctic","")&amp;IF('3.Species Information'!BB38&gt;1, ",",".")&amp;IF('3.Species Information'!BB38&gt;1, "Circumboreal","")&amp;IF('3.Species Information'!BC38&gt;1, ",",".")&amp;IF('3.Species Information'!BC38&gt;1, "North American Boreal","")&amp;IF('3.Species Information'!BD38&gt;1, ",",".")&amp;IF('3.Species Information'!BD38&gt;1, "North American Boreal Cordilleran","")&amp;IF('3.Species Information'!BE38&gt;1, ",",".")&amp;IF('3.Species Information'!BE38&gt;1, "North American Temperate Cordilleran","")&amp;IF('3.Species Information'!BF38&gt;1, ",",".")&amp;IF('3.Species Information'!BF38&gt;1, "Amphi-Beringian","")&amp;IF('3.Species Information'!BG38&gt;1, ",",".")&amp;IF('3.Species Information'!BG38&gt;1, "North American Beringian","")&amp;IF('3.Species Information'!BH38&gt;1, ",",".")&amp;IF('3.Species Information'!BH38&gt;1, "Amphi-Atlantic","")&amp;IF('3.Species Information'!BI38&gt;1, ",",".")&amp;IF('3.Species Information'!BI38&gt;1, "Bipolar disjunct","")&amp;IF('3.Species Information'!BJ38&gt;1, ",",".")&amp;IF('3.Species Information'!BJ38&gt;1, "Cosmopolitan","")&amp;IF('3.Species Information'!BK38&gt;1, ",",".")&amp;IF('3.Species Information'!BK38&gt;1, BO42&amp;”.”,"")</f>
        <v>...........</v>
      </c>
      <c r="G41" s="11" t="str">
        <f>IF('3.Species Information'!BM38&gt;1, "Alaska","")&amp;IF('3.Species Information'!BN38&gt;1, ",",".")&amp;IF('3.Species Information'!BN38&gt;1, "Yukon Territory","")&amp;IF('3.Species Information'!BO38&gt;1, ",",".")&amp;IF('3.Species Information'!BO38&gt;1, "Northwest Territories","")&amp;IF('3.Species Information'!BP38&gt;1, ",",".")&amp;IF('3.Species Information'!BP38&gt;1, "Nunavut","")&amp;IF('3.Species Information'!BQ38&gt;1, ",",".")&amp;IF('3.Species Information'!BQ38&gt;1, "Manitoba (Hudson Bay coastal region, Wapusk National Park)","")&amp;IF('3.Species Information'!BR38&gt;1, ",",".")&amp;IF('3.Species Information'!BR38&gt;1, "Ontario (Hudson Bay coastal region)","")&amp;IF('3.Species Information'!BS38&gt;1, ",",".")&amp;IF('3.Species Information'!BS38&gt;1, "Québec","")&amp;IF('3.Species Information'!BT38&gt;1, ",",".")&amp;IF('3.Species Information'!BT38&gt;1, "Newfoundland and Labrador.","")</f>
        <v>.......</v>
      </c>
      <c r="H41" s="11" t="str">
        <f>IF('3.Species Information'!BU38&gt;1, "Canada","")&amp;IF('3.Species Information'!BV38&gt;1, ",",".")&amp;IF('3.Species Information'!BV38&gt;1, "United States (Alaska)","")&amp;IF('3.Species Information'!BW38&gt;1, ",",".")&amp;IF('3.Species Information'!BW38&gt;1, "Greenland","")&amp;IF('3.Species Information'!BX38&gt;1, ",",".")&amp;IF('3.Species Information'!BX38&gt;1, "Scandinavia (including Svalbard)","")&amp;IF('3.Species Information'!BY38&gt;1, ",",".")&amp;IF('3.Species Information'!BY38&gt;1, "European Russia","")&amp;IF('3.Species Information'!BZ38&gt;1, ",",".")&amp;IF('3.Species Information'!BZ38&gt;1, "Siberian Russia (Europe Border to the Kolyma River)","")&amp;IF('3.Species Information'!CA38&gt;1, ",",".")&amp;IF('3.Species Information'!CA38&gt;1, "Far East Russia (east of the Kolyma River).","")</f>
        <v>......</v>
      </c>
      <c r="I41" s="11" t="s">
        <v>271</v>
      </c>
    </row>
    <row r="42" spans="1:9" x14ac:dyDescent="0.25">
      <c r="A42" s="8" t="e">
        <f>'3.Species Information'!#REF!</f>
        <v>#REF!</v>
      </c>
      <c r="B42" s="11" t="str">
        <f>IF('3.Species Information'!W39&gt;1, "Arctic polar desert zone (Zone A)","")&amp;IF('3.Species Information'!X39&gt;1, ",",".")&amp;IF('3.Species Information'!X39&gt;1, " Northern arctic tundra zone (Zone B)","")&amp; IF('3.Species Information'!Y39&gt;1, ",",".")&amp;IF('3.Species Information'!Y39&gt;1, " Middle arctic tundra zone (Zone C)","")&amp; IF('3.Species Information'!Z39&gt;1, ",",".")&amp;IF('3.Species Information'!Z39&gt;1, " Southern arctic tundra zone (Zone D)","")&amp;IF('3.Species Information'!AA39&gt;1, ",",".")&amp;IF('3.Species Information'!AA39&gt;1, " Arctic shrub tundra zone (Zone E).","")</f>
        <v>....</v>
      </c>
      <c r="C42" s="11" t="str">
        <f>IF('3.Species Information'!AC39&gt;1, "Northern Alaska/Yukon","")&amp;IF('3.Species Information'!AD39&gt;1, ",",".")&amp;IF('3.Species Information'!AD39&gt;1, "Western Canadian Arctic","")&amp;IF('3.Species Information'!AE39&gt;1, ",",".")&amp;IF('3.Species Information'!AE39&gt;1, "Eastern Canadian Arctic","")&amp;IF('3.Species Information'!AF39&gt;1, ",",".")&amp;IF('3.Species Information'!AF39&gt;1, "Ellesmere.","")</f>
        <v>...</v>
      </c>
      <c r="D42" s="11" t="str">
        <f>IF('3.Species Information'!AH39&gt;1, "Taiga Plains","")&amp;IF('3.Species Information'!AI39&gt;1, ",",".")&amp;IF('3.Species Information'!AI39&gt;1, "Taiga Shield","")&amp;IF('3.Species Information'!AJ39&gt;1, ",",".")&amp;IF('3.Species Information'!AJ39&gt;1, "Taiga Cordillera","")&amp;IF('3.Species Information'!AK39&gt;1, ",",".")&amp;IF('3.Species Information'!AK39&gt;1, "Hudson Plains","")&amp;IF('3.Species Information'!AL39&gt;1, ",",".")&amp;IF('3.Species Information'!AL39&gt;1, "Boreal Plains","")&amp;IF('3.Species Information'!AM39&gt;1, ",",".")&amp;IF('3.Species Information'!AM39&gt;1, "Boreal Shield","")&amp;IF('3.Species Information'!AN39&gt;1, ",",".")&amp;IF('3.Species Information'!AN39&gt;1, "Boreal Cordillera","")&amp;IF('3.Species Information'!AO39&gt;1, ",",".")&amp;IF('3.Species Information'!AO39&gt;1, "Pacific Maritime","")&amp;IF('3.Species Information'!AP39&gt;1, ",",".")&amp;IF('3.Species Information'!AP39&gt;1, "Montane Cordillera","")&amp;IF('3.Species Information'!AQ39&gt;1, ",",".")&amp;IF('3.Species Information'!AQ39&gt;1, "Prairies","")&amp;IF('3.Species Information'!AR39&gt;1, ",",".")&amp;IF('3.Species Information'!AR39&gt;1, "Atlantic Maritime","")&amp;IF('3.Species Information'!AS39&gt;1, ",",".")&amp;IF('3.Species Information'!AS39&gt;1, "Mixedwood Plains.","")</f>
        <v>...........</v>
      </c>
      <c r="E42" s="11" t="str">
        <f>IF('3.Species Information'!AU39&gt;1, "Arctic","")&amp;IF('3.Species Information'!AV39&gt;1, ",",".")&amp;IF('3.Species Information'!AV39&gt;1, "Alpine","")&amp;IF('3.Species Information'!AW39&gt;1, ",",".")&amp;IF('3.Species Information'!AW39&gt;1, "Boreal","")&amp;IF('3.Species Information'!AX39&gt;1, ",",".")&amp;IF('3.Species Information'!AX39&gt;1, BB43&amp;”.”,"")</f>
        <v>...</v>
      </c>
      <c r="F42" s="11" t="str">
        <f>IF('3.Species Information'!AZ39&gt;1, "Circumarctic","")&amp;IF('3.Species Information'!BA39&gt;1, ",",".")&amp;IF('3.Species Information'!BA39&gt;1, "North American Arctic","")&amp;IF('3.Species Information'!BB39&gt;1, ",",".")&amp;IF('3.Species Information'!BB39&gt;1, "Circumboreal","")&amp;IF('3.Species Information'!BC39&gt;1, ",",".")&amp;IF('3.Species Information'!BC39&gt;1, "North American Boreal","")&amp;IF('3.Species Information'!BD39&gt;1, ",",".")&amp;IF('3.Species Information'!BD39&gt;1, "North American Boreal Cordilleran","")&amp;IF('3.Species Information'!BE39&gt;1, ",",".")&amp;IF('3.Species Information'!BE39&gt;1, "North American Temperate Cordilleran","")&amp;IF('3.Species Information'!BF39&gt;1, ",",".")&amp;IF('3.Species Information'!BF39&gt;1, "Amphi-Beringian","")&amp;IF('3.Species Information'!BG39&gt;1, ",",".")&amp;IF('3.Species Information'!BG39&gt;1, "North American Beringian","")&amp;IF('3.Species Information'!BH39&gt;1, ",",".")&amp;IF('3.Species Information'!BH39&gt;1, "Amphi-Atlantic","")&amp;IF('3.Species Information'!BI39&gt;1, ",",".")&amp;IF('3.Species Information'!BI39&gt;1, "Bipolar disjunct","")&amp;IF('3.Species Information'!BJ39&gt;1, ",",".")&amp;IF('3.Species Information'!BJ39&gt;1, "Cosmopolitan","")&amp;IF('3.Species Information'!BK39&gt;1, ",",".")&amp;IF('3.Species Information'!BK39&gt;1, BO43&amp;”.”,"")</f>
        <v>...........</v>
      </c>
      <c r="G42" s="11" t="str">
        <f>IF('3.Species Information'!BM39&gt;1, "Alaska","")&amp;IF('3.Species Information'!BN39&gt;1, ",",".")&amp;IF('3.Species Information'!BN39&gt;1, "Yukon Territory","")&amp;IF('3.Species Information'!BO39&gt;1, ",",".")&amp;IF('3.Species Information'!BO39&gt;1, "Northwest Territories","")&amp;IF('3.Species Information'!BP39&gt;1, ",",".")&amp;IF('3.Species Information'!BP39&gt;1, "Nunavut","")&amp;IF('3.Species Information'!BQ39&gt;1, ",",".")&amp;IF('3.Species Information'!BQ39&gt;1, "Manitoba (Hudson Bay coastal region, Wapusk National Park)","")&amp;IF('3.Species Information'!BR39&gt;1, ",",".")&amp;IF('3.Species Information'!BR39&gt;1, "Ontario (Hudson Bay coastal region)","")&amp;IF('3.Species Information'!BS39&gt;1, ",",".")&amp;IF('3.Species Information'!BS39&gt;1, "Québec","")&amp;IF('3.Species Information'!BT39&gt;1, ",",".")&amp;IF('3.Species Information'!BT39&gt;1, "Newfoundland and Labrador.","")</f>
        <v>.......</v>
      </c>
      <c r="H42" s="11" t="str">
        <f>IF('3.Species Information'!BU39&gt;1, "Canada","")&amp;IF('3.Species Information'!BV39&gt;1, ",",".")&amp;IF('3.Species Information'!BV39&gt;1, "United States (Alaska)","")&amp;IF('3.Species Information'!BW39&gt;1, ",",".")&amp;IF('3.Species Information'!BW39&gt;1, "Greenland","")&amp;IF('3.Species Information'!BX39&gt;1, ",",".")&amp;IF('3.Species Information'!BX39&gt;1, "Scandinavia (including Svalbard)","")&amp;IF('3.Species Information'!BY39&gt;1, ",",".")&amp;IF('3.Species Information'!BY39&gt;1, "European Russia","")&amp;IF('3.Species Information'!BZ39&gt;1, ",",".")&amp;IF('3.Species Information'!BZ39&gt;1, "Siberian Russia (Europe Border to the Kolyma River)","")&amp;IF('3.Species Information'!CA39&gt;1, ",",".")&amp;IF('3.Species Information'!CA39&gt;1, "Far East Russia (east of the Kolyma River).","")</f>
        <v>......</v>
      </c>
      <c r="I42" s="11" t="s">
        <v>271</v>
      </c>
    </row>
    <row r="43" spans="1:9" x14ac:dyDescent="0.25">
      <c r="A43" s="8" t="e">
        <f>'3.Species Information'!#REF!</f>
        <v>#REF!</v>
      </c>
      <c r="B43" s="11" t="str">
        <f>IF('3.Species Information'!W41&gt;1, "Arctic polar desert zone (Zone A)","")&amp;IF('3.Species Information'!X41&gt;1, ",",".")&amp;IF('3.Species Information'!X41&gt;1, " Northern arctic tundra zone (Zone B)","")&amp; IF('3.Species Information'!Y41&gt;1, ",",".")&amp;IF('3.Species Information'!Y41&gt;1, " Middle arctic tundra zone (Zone C)","")&amp; IF('3.Species Information'!Z41&gt;1, ",",".")&amp;IF('3.Species Information'!Z41&gt;1, " Southern arctic tundra zone (Zone D)","")&amp;IF('3.Species Information'!AA41&gt;1, ",",".")&amp;IF('3.Species Information'!AA41&gt;1, " Arctic shrub tundra zone (Zone E).","")</f>
        <v>....</v>
      </c>
      <c r="C43" s="11" t="str">
        <f>IF('3.Species Information'!AC41&gt;1, "Northern Alaska/Yukon","")&amp;IF('3.Species Information'!AD41&gt;1, ",",".")&amp;IF('3.Species Information'!AD41&gt;1, "Western Canadian Arctic","")&amp;IF('3.Species Information'!AE41&gt;1, ",",".")&amp;IF('3.Species Information'!AE41&gt;1, "Eastern Canadian Arctic","")&amp;IF('3.Species Information'!AF41&gt;1, ",",".")&amp;IF('3.Species Information'!AF41&gt;1, "Ellesmere.","")</f>
        <v>...</v>
      </c>
      <c r="D43" s="11" t="str">
        <f>IF('3.Species Information'!AH41&gt;1, "Taiga Plains","")&amp;IF('3.Species Information'!AI41&gt;1, ",",".")&amp;IF('3.Species Information'!AI41&gt;1, "Taiga Shield","")&amp;IF('3.Species Information'!AJ41&gt;1, ",",".")&amp;IF('3.Species Information'!AJ41&gt;1, "Taiga Cordillera","")&amp;IF('3.Species Information'!AK41&gt;1, ",",".")&amp;IF('3.Species Information'!AK41&gt;1, "Hudson Plains","")&amp;IF('3.Species Information'!AL41&gt;1, ",",".")&amp;IF('3.Species Information'!AL41&gt;1, "Boreal Plains","")&amp;IF('3.Species Information'!AM41&gt;1, ",",".")&amp;IF('3.Species Information'!AM41&gt;1, "Boreal Shield","")&amp;IF('3.Species Information'!AN41&gt;1, ",",".")&amp;IF('3.Species Information'!AN41&gt;1, "Boreal Cordillera","")&amp;IF('3.Species Information'!AO41&gt;1, ",",".")&amp;IF('3.Species Information'!AO41&gt;1, "Pacific Maritime","")&amp;IF('3.Species Information'!AP41&gt;1, ",",".")&amp;IF('3.Species Information'!AP41&gt;1, "Montane Cordillera","")&amp;IF('3.Species Information'!AQ41&gt;1, ",",".")&amp;IF('3.Species Information'!AQ41&gt;1, "Prairies","")&amp;IF('3.Species Information'!AR41&gt;1, ",",".")&amp;IF('3.Species Information'!AR41&gt;1, "Atlantic Maritime","")&amp;IF('3.Species Information'!AS41&gt;1, ",",".")&amp;IF('3.Species Information'!AS41&gt;1, "Mixedwood Plains.","")</f>
        <v>...........</v>
      </c>
      <c r="E43" s="11" t="str">
        <f>IF('3.Species Information'!AU41&gt;1, "Arctic","")&amp;IF('3.Species Information'!AV41&gt;1, ",",".")&amp;IF('3.Species Information'!AV41&gt;1, "Alpine","")&amp;IF('3.Species Information'!AW41&gt;1, ",",".")&amp;IF('3.Species Information'!AW41&gt;1, "Boreal","")&amp;IF('3.Species Information'!AX41&gt;1, ",",".")&amp;IF('3.Species Information'!AX41&gt;1, BB44&amp;”.”,"")</f>
        <v>...</v>
      </c>
      <c r="F43" s="11" t="str">
        <f>IF('3.Species Information'!AZ41&gt;1, "Circumarctic","")&amp;IF('3.Species Information'!BA41&gt;1, ",",".")&amp;IF('3.Species Information'!BA41&gt;1, "North American Arctic","")&amp;IF('3.Species Information'!BB41&gt;1, ",",".")&amp;IF('3.Species Information'!BB41&gt;1, "Circumboreal","")&amp;IF('3.Species Information'!BC41&gt;1, ",",".")&amp;IF('3.Species Information'!BC41&gt;1, "North American Boreal","")&amp;IF('3.Species Information'!BD41&gt;1, ",",".")&amp;IF('3.Species Information'!BD41&gt;1, "North American Boreal Cordilleran","")&amp;IF('3.Species Information'!BE41&gt;1, ",",".")&amp;IF('3.Species Information'!BE41&gt;1, "North American Temperate Cordilleran","")&amp;IF('3.Species Information'!BF41&gt;1, ",",".")&amp;IF('3.Species Information'!BF41&gt;1, "Amphi-Beringian","")&amp;IF('3.Species Information'!BG41&gt;1, ",",".")&amp;IF('3.Species Information'!BG41&gt;1, "North American Beringian","")&amp;IF('3.Species Information'!BH41&gt;1, ",",".")&amp;IF('3.Species Information'!BH41&gt;1, "Amphi-Atlantic","")&amp;IF('3.Species Information'!BI41&gt;1, ",",".")&amp;IF('3.Species Information'!BI41&gt;1, "Bipolar disjunct","")&amp;IF('3.Species Information'!BJ41&gt;1, ",",".")&amp;IF('3.Species Information'!BJ41&gt;1, "Cosmopolitan","")&amp;IF('3.Species Information'!BK41&gt;1, ",",".")&amp;IF('3.Species Information'!BK41&gt;1, BO44&amp;”.”,"")</f>
        <v>...........</v>
      </c>
      <c r="G43" s="11" t="str">
        <f>IF('3.Species Information'!BM41&gt;1, "Alaska","")&amp;IF('3.Species Information'!BN41&gt;1, ",",".")&amp;IF('3.Species Information'!BN41&gt;1, "Yukon Territory","")&amp;IF('3.Species Information'!BO41&gt;1, ",",".")&amp;IF('3.Species Information'!BO41&gt;1, "Northwest Territories","")&amp;IF('3.Species Information'!BP41&gt;1, ",",".")&amp;IF('3.Species Information'!BP41&gt;1, "Nunavut","")&amp;IF('3.Species Information'!BQ41&gt;1, ",",".")&amp;IF('3.Species Information'!BQ41&gt;1, "Manitoba (Hudson Bay coastal region, Wapusk National Park)","")&amp;IF('3.Species Information'!BR41&gt;1, ",",".")&amp;IF('3.Species Information'!BR41&gt;1, "Ontario (Hudson Bay coastal region)","")&amp;IF('3.Species Information'!BS41&gt;1, ",",".")&amp;IF('3.Species Information'!BS41&gt;1, "Québec","")&amp;IF('3.Species Information'!BT41&gt;1, ",",".")&amp;IF('3.Species Information'!BT41&gt;1, "Newfoundland and Labrador.","")</f>
        <v>.......</v>
      </c>
      <c r="H43" s="11" t="str">
        <f>IF('3.Species Information'!BU41&gt;1, "Canada","")&amp;IF('3.Species Information'!BV41&gt;1, ",",".")&amp;IF('3.Species Information'!BV41&gt;1, "United States (Alaska)","")&amp;IF('3.Species Information'!BW41&gt;1, ",",".")&amp;IF('3.Species Information'!BW41&gt;1, "Greenland","")&amp;IF('3.Species Information'!BX41&gt;1, ",",".")&amp;IF('3.Species Information'!BX41&gt;1, "Scandinavia (including Svalbard)","")&amp;IF('3.Species Information'!BY41&gt;1, ",",".")&amp;IF('3.Species Information'!BY41&gt;1, "European Russia","")&amp;IF('3.Species Information'!BZ41&gt;1, ",",".")&amp;IF('3.Species Information'!BZ41&gt;1, "Siberian Russia (Europe Border to the Kolyma River)","")&amp;IF('3.Species Information'!CA41&gt;1, ",",".")&amp;IF('3.Species Information'!CA41&gt;1, "Far East Russia (east of the Kolyma River).","")</f>
        <v>......</v>
      </c>
      <c r="I43" s="11" t="s">
        <v>271</v>
      </c>
    </row>
    <row r="44" spans="1:9" x14ac:dyDescent="0.25">
      <c r="A44" s="8" t="e">
        <f>'3.Species Information'!#REF!</f>
        <v>#REF!</v>
      </c>
      <c r="B44" s="11" t="str">
        <f>IF('3.Species Information'!W42&gt;1, "Arctic polar desert zone (Zone A)","")&amp;IF('3.Species Information'!X42&gt;1, ",",".")&amp;IF('3.Species Information'!X42&gt;1, " Northern arctic tundra zone (Zone B)","")&amp; IF('3.Species Information'!Y42&gt;1, ",",".")&amp;IF('3.Species Information'!Y42&gt;1, " Middle arctic tundra zone (Zone C)","")&amp; IF('3.Species Information'!Z42&gt;1, ",",".")&amp;IF('3.Species Information'!Z42&gt;1, " Southern arctic tundra zone (Zone D)","")&amp;IF('3.Species Information'!AA42&gt;1, ",",".")&amp;IF('3.Species Information'!AA42&gt;1, " Arctic shrub tundra zone (Zone E).","")</f>
        <v>....</v>
      </c>
      <c r="C44" s="11" t="str">
        <f>IF('3.Species Information'!AC42&gt;1, "Northern Alaska/Yukon","")&amp;IF('3.Species Information'!AD42&gt;1, ",",".")&amp;IF('3.Species Information'!AD42&gt;1, "Western Canadian Arctic","")&amp;IF('3.Species Information'!AE42&gt;1, ",",".")&amp;IF('3.Species Information'!AE42&gt;1, "Eastern Canadian Arctic","")&amp;IF('3.Species Information'!AF42&gt;1, ",",".")&amp;IF('3.Species Information'!AF42&gt;1, "Ellesmere.","")</f>
        <v>...</v>
      </c>
      <c r="D44" s="11" t="str">
        <f>IF('3.Species Information'!AH42&gt;1, "Taiga Plains","")&amp;IF('3.Species Information'!AI42&gt;1, ",",".")&amp;IF('3.Species Information'!AI42&gt;1, "Taiga Shield","")&amp;IF('3.Species Information'!AJ42&gt;1, ",",".")&amp;IF('3.Species Information'!AJ42&gt;1, "Taiga Cordillera","")&amp;IF('3.Species Information'!AK42&gt;1, ",",".")&amp;IF('3.Species Information'!AK42&gt;1, "Hudson Plains","")&amp;IF('3.Species Information'!AL42&gt;1, ",",".")&amp;IF('3.Species Information'!AL42&gt;1, "Boreal Plains","")&amp;IF('3.Species Information'!AM42&gt;1, ",",".")&amp;IF('3.Species Information'!AM42&gt;1, "Boreal Shield","")&amp;IF('3.Species Information'!AN42&gt;1, ",",".")&amp;IF('3.Species Information'!AN42&gt;1, "Boreal Cordillera","")&amp;IF('3.Species Information'!AO42&gt;1, ",",".")&amp;IF('3.Species Information'!AO42&gt;1, "Pacific Maritime","")&amp;IF('3.Species Information'!AP42&gt;1, ",",".")&amp;IF('3.Species Information'!AP42&gt;1, "Montane Cordillera","")&amp;IF('3.Species Information'!AQ42&gt;1, ",",".")&amp;IF('3.Species Information'!AQ42&gt;1, "Prairies","")&amp;IF('3.Species Information'!AR42&gt;1, ",",".")&amp;IF('3.Species Information'!AR42&gt;1, "Atlantic Maritime","")&amp;IF('3.Species Information'!AS42&gt;1, ",",".")&amp;IF('3.Species Information'!AS42&gt;1, "Mixedwood Plains.","")</f>
        <v>...........</v>
      </c>
      <c r="E44" s="11" t="str">
        <f>IF('3.Species Information'!AU42&gt;1, "Arctic","")&amp;IF('3.Species Information'!AV42&gt;1, ",",".")&amp;IF('3.Species Information'!AV42&gt;1, "Alpine","")&amp;IF('3.Species Information'!AW42&gt;1, ",",".")&amp;IF('3.Species Information'!AW42&gt;1, "Boreal","")&amp;IF('3.Species Information'!AX42&gt;1, ",",".")&amp;IF('3.Species Information'!AX42&gt;1, BB45&amp;”.”,"")</f>
        <v>...</v>
      </c>
      <c r="F44" s="11" t="str">
        <f>IF('3.Species Information'!AZ42&gt;1, "Circumarctic","")&amp;IF('3.Species Information'!BA42&gt;1, ",",".")&amp;IF('3.Species Information'!BA42&gt;1, "North American Arctic","")&amp;IF('3.Species Information'!BB42&gt;1, ",",".")&amp;IF('3.Species Information'!BB42&gt;1, "Circumboreal","")&amp;IF('3.Species Information'!BC42&gt;1, ",",".")&amp;IF('3.Species Information'!BC42&gt;1, "North American Boreal","")&amp;IF('3.Species Information'!BD42&gt;1, ",",".")&amp;IF('3.Species Information'!BD42&gt;1, "North American Boreal Cordilleran","")&amp;IF('3.Species Information'!BE42&gt;1, ",",".")&amp;IF('3.Species Information'!BE42&gt;1, "North American Temperate Cordilleran","")&amp;IF('3.Species Information'!BF42&gt;1, ",",".")&amp;IF('3.Species Information'!BF42&gt;1, "Amphi-Beringian","")&amp;IF('3.Species Information'!BG42&gt;1, ",",".")&amp;IF('3.Species Information'!BG42&gt;1, "North American Beringian","")&amp;IF('3.Species Information'!BH42&gt;1, ",",".")&amp;IF('3.Species Information'!BH42&gt;1, "Amphi-Atlantic","")&amp;IF('3.Species Information'!BI42&gt;1, ",",".")&amp;IF('3.Species Information'!BI42&gt;1, "Bipolar disjunct","")&amp;IF('3.Species Information'!BJ42&gt;1, ",",".")&amp;IF('3.Species Information'!BJ42&gt;1, "Cosmopolitan","")&amp;IF('3.Species Information'!BK42&gt;1, ",",".")&amp;IF('3.Species Information'!BK42&gt;1, BO45&amp;”.”,"")</f>
        <v>...........</v>
      </c>
      <c r="G44" s="11" t="str">
        <f>IF('3.Species Information'!BM42&gt;1, "Alaska","")&amp;IF('3.Species Information'!BN42&gt;1, ",",".")&amp;IF('3.Species Information'!BN42&gt;1, "Yukon Territory","")&amp;IF('3.Species Information'!BO42&gt;1, ",",".")&amp;IF('3.Species Information'!BO42&gt;1, "Northwest Territories","")&amp;IF('3.Species Information'!BP42&gt;1, ",",".")&amp;IF('3.Species Information'!BP42&gt;1, "Nunavut","")&amp;IF('3.Species Information'!BQ42&gt;1, ",",".")&amp;IF('3.Species Information'!BQ42&gt;1, "Manitoba (Hudson Bay coastal region, Wapusk National Park)","")&amp;IF('3.Species Information'!BR42&gt;1, ",",".")&amp;IF('3.Species Information'!BR42&gt;1, "Ontario (Hudson Bay coastal region)","")&amp;IF('3.Species Information'!BS42&gt;1, ",",".")&amp;IF('3.Species Information'!BS42&gt;1, "Québec","")&amp;IF('3.Species Information'!BT42&gt;1, ",",".")&amp;IF('3.Species Information'!BT42&gt;1, "Newfoundland and Labrador.","")</f>
        <v>.......</v>
      </c>
      <c r="H44" s="11" t="str">
        <f>IF('3.Species Information'!BU42&gt;1, "Canada","")&amp;IF('3.Species Information'!BV42&gt;1, ",",".")&amp;IF('3.Species Information'!BV42&gt;1, "United States (Alaska)","")&amp;IF('3.Species Information'!BW42&gt;1, ",",".")&amp;IF('3.Species Information'!BW42&gt;1, "Greenland","")&amp;IF('3.Species Information'!BX42&gt;1, ",",".")&amp;IF('3.Species Information'!BX42&gt;1, "Scandinavia (including Svalbard)","")&amp;IF('3.Species Information'!BY42&gt;1, ",",".")&amp;IF('3.Species Information'!BY42&gt;1, "European Russia","")&amp;IF('3.Species Information'!BZ42&gt;1, ",",".")&amp;IF('3.Species Information'!BZ42&gt;1, "Siberian Russia (Europe Border to the Kolyma River)","")&amp;IF('3.Species Information'!CA42&gt;1, ",",".")&amp;IF('3.Species Information'!CA42&gt;1, "Far East Russia (east of the Kolyma River).","")</f>
        <v>......</v>
      </c>
      <c r="I44" s="11" t="s">
        <v>271</v>
      </c>
    </row>
    <row r="45" spans="1:9" x14ac:dyDescent="0.25">
      <c r="A45" s="8" t="e">
        <f>'3.Species Information'!#REF!</f>
        <v>#REF!</v>
      </c>
      <c r="B45" s="11" t="str">
        <f>IF('3.Species Information'!W43&gt;1, "Arctic polar desert zone (Zone A)","")&amp;IF('3.Species Information'!X43&gt;1, ",",".")&amp;IF('3.Species Information'!X43&gt;1, " Northern arctic tundra zone (Zone B)","")&amp; IF('3.Species Information'!Y43&gt;1, ",",".")&amp;IF('3.Species Information'!Y43&gt;1, " Middle arctic tundra zone (Zone C)","")&amp; IF('3.Species Information'!Z43&gt;1, ",",".")&amp;IF('3.Species Information'!Z43&gt;1, " Southern arctic tundra zone (Zone D)","")&amp;IF('3.Species Information'!AA43&gt;1, ",",".")&amp;IF('3.Species Information'!AA43&gt;1, " Arctic shrub tundra zone (Zone E).","")</f>
        <v>....</v>
      </c>
      <c r="C45" s="11" t="str">
        <f>IF('3.Species Information'!AC43&gt;1, "Northern Alaska/Yukon","")&amp;IF('3.Species Information'!AD43&gt;1, ",",".")&amp;IF('3.Species Information'!AD43&gt;1, "Western Canadian Arctic","")&amp;IF('3.Species Information'!AE43&gt;1, ",",".")&amp;IF('3.Species Information'!AE43&gt;1, "Eastern Canadian Arctic","")&amp;IF('3.Species Information'!AF43&gt;1, ",",".")&amp;IF('3.Species Information'!AF43&gt;1, "Ellesmere.","")</f>
        <v>...</v>
      </c>
      <c r="D45" s="11" t="str">
        <f>IF('3.Species Information'!AH43&gt;1, "Taiga Plains","")&amp;IF('3.Species Information'!AI43&gt;1, ",",".")&amp;IF('3.Species Information'!AI43&gt;1, "Taiga Shield","")&amp;IF('3.Species Information'!AJ43&gt;1, ",",".")&amp;IF('3.Species Information'!AJ43&gt;1, "Taiga Cordillera","")&amp;IF('3.Species Information'!AK43&gt;1, ",",".")&amp;IF('3.Species Information'!AK43&gt;1, "Hudson Plains","")&amp;IF('3.Species Information'!AL43&gt;1, ",",".")&amp;IF('3.Species Information'!AL43&gt;1, "Boreal Plains","")&amp;IF('3.Species Information'!AM43&gt;1, ",",".")&amp;IF('3.Species Information'!AM43&gt;1, "Boreal Shield","")&amp;IF('3.Species Information'!AN43&gt;1, ",",".")&amp;IF('3.Species Information'!AN43&gt;1, "Boreal Cordillera","")&amp;IF('3.Species Information'!AO43&gt;1, ",",".")&amp;IF('3.Species Information'!AO43&gt;1, "Pacific Maritime","")&amp;IF('3.Species Information'!AP43&gt;1, ",",".")&amp;IF('3.Species Information'!AP43&gt;1, "Montane Cordillera","")&amp;IF('3.Species Information'!AQ43&gt;1, ",",".")&amp;IF('3.Species Information'!AQ43&gt;1, "Prairies","")&amp;IF('3.Species Information'!AR43&gt;1, ",",".")&amp;IF('3.Species Information'!AR43&gt;1, "Atlantic Maritime","")&amp;IF('3.Species Information'!AS43&gt;1, ",",".")&amp;IF('3.Species Information'!AS43&gt;1, "Mixedwood Plains.","")</f>
        <v>...........</v>
      </c>
      <c r="E45" s="11" t="str">
        <f>IF('3.Species Information'!AU43&gt;1, "Arctic","")&amp;IF('3.Species Information'!AV43&gt;1, ",",".")&amp;IF('3.Species Information'!AV43&gt;1, "Alpine","")&amp;IF('3.Species Information'!AW43&gt;1, ",",".")&amp;IF('3.Species Information'!AW43&gt;1, "Boreal","")&amp;IF('3.Species Information'!AX43&gt;1, ",",".")&amp;IF('3.Species Information'!AX43&gt;1, BB46&amp;”.”,"")</f>
        <v>...</v>
      </c>
      <c r="F45" s="11" t="str">
        <f>IF('3.Species Information'!AZ43&gt;1, "Circumarctic","")&amp;IF('3.Species Information'!BA43&gt;1, ",",".")&amp;IF('3.Species Information'!BA43&gt;1, "North American Arctic","")&amp;IF('3.Species Information'!BB43&gt;1, ",",".")&amp;IF('3.Species Information'!BB43&gt;1, "Circumboreal","")&amp;IF('3.Species Information'!BC43&gt;1, ",",".")&amp;IF('3.Species Information'!BC43&gt;1, "North American Boreal","")&amp;IF('3.Species Information'!BD43&gt;1, ",",".")&amp;IF('3.Species Information'!BD43&gt;1, "North American Boreal Cordilleran","")&amp;IF('3.Species Information'!BE43&gt;1, ",",".")&amp;IF('3.Species Information'!BE43&gt;1, "North American Temperate Cordilleran","")&amp;IF('3.Species Information'!BF43&gt;1, ",",".")&amp;IF('3.Species Information'!BF43&gt;1, "Amphi-Beringian","")&amp;IF('3.Species Information'!BG43&gt;1, ",",".")&amp;IF('3.Species Information'!BG43&gt;1, "North American Beringian","")&amp;IF('3.Species Information'!BH43&gt;1, ",",".")&amp;IF('3.Species Information'!BH43&gt;1, "Amphi-Atlantic","")&amp;IF('3.Species Information'!BI43&gt;1, ",",".")&amp;IF('3.Species Information'!BI43&gt;1, "Bipolar disjunct","")&amp;IF('3.Species Information'!BJ43&gt;1, ",",".")&amp;IF('3.Species Information'!BJ43&gt;1, "Cosmopolitan","")&amp;IF('3.Species Information'!BK43&gt;1, ",",".")&amp;IF('3.Species Information'!BK43&gt;1, BO46&amp;”.”,"")</f>
        <v>...........</v>
      </c>
      <c r="G45" s="11" t="str">
        <f>IF('3.Species Information'!BM43&gt;1, "Alaska","")&amp;IF('3.Species Information'!BN43&gt;1, ",",".")&amp;IF('3.Species Information'!BN43&gt;1, "Yukon Territory","")&amp;IF('3.Species Information'!BO43&gt;1, ",",".")&amp;IF('3.Species Information'!BO43&gt;1, "Northwest Territories","")&amp;IF('3.Species Information'!BP43&gt;1, ",",".")&amp;IF('3.Species Information'!BP43&gt;1, "Nunavut","")&amp;IF('3.Species Information'!BQ43&gt;1, ",",".")&amp;IF('3.Species Information'!BQ43&gt;1, "Manitoba (Hudson Bay coastal region, Wapusk National Park)","")&amp;IF('3.Species Information'!BR43&gt;1, ",",".")&amp;IF('3.Species Information'!BR43&gt;1, "Ontario (Hudson Bay coastal region)","")&amp;IF('3.Species Information'!BS43&gt;1, ",",".")&amp;IF('3.Species Information'!BS43&gt;1, "Québec","")&amp;IF('3.Species Information'!BT43&gt;1, ",",".")&amp;IF('3.Species Information'!BT43&gt;1, "Newfoundland and Labrador.","")</f>
        <v>.......</v>
      </c>
      <c r="H45" s="11" t="str">
        <f>IF('3.Species Information'!BU43&gt;1, "Canada","")&amp;IF('3.Species Information'!BV43&gt;1, ",",".")&amp;IF('3.Species Information'!BV43&gt;1, "United States (Alaska)","")&amp;IF('3.Species Information'!BW43&gt;1, ",",".")&amp;IF('3.Species Information'!BW43&gt;1, "Greenland","")&amp;IF('3.Species Information'!BX43&gt;1, ",",".")&amp;IF('3.Species Information'!BX43&gt;1, "Scandinavia (including Svalbard)","")&amp;IF('3.Species Information'!BY43&gt;1, ",",".")&amp;IF('3.Species Information'!BY43&gt;1, "European Russia","")&amp;IF('3.Species Information'!BZ43&gt;1, ",",".")&amp;IF('3.Species Information'!BZ43&gt;1, "Siberian Russia (Europe Border to the Kolyma River)","")&amp;IF('3.Species Information'!CA43&gt;1, ",",".")&amp;IF('3.Species Information'!CA43&gt;1, "Far East Russia (east of the Kolyma River).","")</f>
        <v>......</v>
      </c>
      <c r="I45" s="11" t="s">
        <v>271</v>
      </c>
    </row>
    <row r="46" spans="1:9" x14ac:dyDescent="0.25">
      <c r="A46" s="8" t="e">
        <f>'3.Species Information'!#REF!</f>
        <v>#REF!</v>
      </c>
      <c r="B46" s="11" t="str">
        <f>IF('3.Species Information'!W44&gt;1, "Arctic polar desert zone (Zone A)","")&amp;IF('3.Species Information'!X44&gt;1, ",",".")&amp;IF('3.Species Information'!X44&gt;1, " Northern arctic tundra zone (Zone B)","")&amp; IF('3.Species Information'!Y44&gt;1, ",",".")&amp;IF('3.Species Information'!Y44&gt;1, " Middle arctic tundra zone (Zone C)","")&amp; IF('3.Species Information'!Z44&gt;1, ",",".")&amp;IF('3.Species Information'!Z44&gt;1, " Southern arctic tundra zone (Zone D)","")&amp;IF('3.Species Information'!AA44&gt;1, ",",".")&amp;IF('3.Species Information'!AA44&gt;1, " Arctic shrub tundra zone (Zone E).","")</f>
        <v>....</v>
      </c>
      <c r="C46" s="11" t="str">
        <f>IF('3.Species Information'!AC44&gt;1, "Northern Alaska/Yukon","")&amp;IF('3.Species Information'!AD44&gt;1, ",",".")&amp;IF('3.Species Information'!AD44&gt;1, "Western Canadian Arctic","")&amp;IF('3.Species Information'!AE44&gt;1, ",",".")&amp;IF('3.Species Information'!AE44&gt;1, "Eastern Canadian Arctic","")&amp;IF('3.Species Information'!AF44&gt;1, ",",".")&amp;IF('3.Species Information'!AF44&gt;1, "Ellesmere.","")</f>
        <v>...</v>
      </c>
      <c r="D46" s="11" t="str">
        <f>IF('3.Species Information'!AH44&gt;1, "Taiga Plains","")&amp;IF('3.Species Information'!AI44&gt;1, ",",".")&amp;IF('3.Species Information'!AI44&gt;1, "Taiga Shield","")&amp;IF('3.Species Information'!AJ44&gt;1, ",",".")&amp;IF('3.Species Information'!AJ44&gt;1, "Taiga Cordillera","")&amp;IF('3.Species Information'!AK44&gt;1, ",",".")&amp;IF('3.Species Information'!AK44&gt;1, "Hudson Plains","")&amp;IF('3.Species Information'!AL44&gt;1, ",",".")&amp;IF('3.Species Information'!AL44&gt;1, "Boreal Plains","")&amp;IF('3.Species Information'!AM44&gt;1, ",",".")&amp;IF('3.Species Information'!AM44&gt;1, "Boreal Shield","")&amp;IF('3.Species Information'!AN44&gt;1, ",",".")&amp;IF('3.Species Information'!AN44&gt;1, "Boreal Cordillera","")&amp;IF('3.Species Information'!AO44&gt;1, ",",".")&amp;IF('3.Species Information'!AO44&gt;1, "Pacific Maritime","")&amp;IF('3.Species Information'!AP44&gt;1, ",",".")&amp;IF('3.Species Information'!AP44&gt;1, "Montane Cordillera","")&amp;IF('3.Species Information'!AQ44&gt;1, ",",".")&amp;IF('3.Species Information'!AQ44&gt;1, "Prairies","")&amp;IF('3.Species Information'!AR44&gt;1, ",",".")&amp;IF('3.Species Information'!AR44&gt;1, "Atlantic Maritime","")&amp;IF('3.Species Information'!AS44&gt;1, ",",".")&amp;IF('3.Species Information'!AS44&gt;1, "Mixedwood Plains.","")</f>
        <v>...........</v>
      </c>
      <c r="E46" s="11" t="str">
        <f>IF('3.Species Information'!AU44&gt;1, "Arctic","")&amp;IF('3.Species Information'!AV44&gt;1, ",",".")&amp;IF('3.Species Information'!AV44&gt;1, "Alpine","")&amp;IF('3.Species Information'!AW44&gt;1, ",",".")&amp;IF('3.Species Information'!AW44&gt;1, "Boreal","")&amp;IF('3.Species Information'!AX44&gt;1, ",",".")&amp;IF('3.Species Information'!AX44&gt;1, BB47&amp;”.”,"")</f>
        <v>...</v>
      </c>
      <c r="F46" s="11" t="str">
        <f>IF('3.Species Information'!AZ44&gt;1, "Circumarctic","")&amp;IF('3.Species Information'!BA44&gt;1, ",",".")&amp;IF('3.Species Information'!BA44&gt;1, "North American Arctic","")&amp;IF('3.Species Information'!BB44&gt;1, ",",".")&amp;IF('3.Species Information'!BB44&gt;1, "Circumboreal","")&amp;IF('3.Species Information'!BC44&gt;1, ",",".")&amp;IF('3.Species Information'!BC44&gt;1, "North American Boreal","")&amp;IF('3.Species Information'!BD44&gt;1, ",",".")&amp;IF('3.Species Information'!BD44&gt;1, "North American Boreal Cordilleran","")&amp;IF('3.Species Information'!BE44&gt;1, ",",".")&amp;IF('3.Species Information'!BE44&gt;1, "North American Temperate Cordilleran","")&amp;IF('3.Species Information'!BF44&gt;1, ",",".")&amp;IF('3.Species Information'!BF44&gt;1, "Amphi-Beringian","")&amp;IF('3.Species Information'!BG44&gt;1, ",",".")&amp;IF('3.Species Information'!BG44&gt;1, "North American Beringian","")&amp;IF('3.Species Information'!BH44&gt;1, ",",".")&amp;IF('3.Species Information'!BH44&gt;1, "Amphi-Atlantic","")&amp;IF('3.Species Information'!BI44&gt;1, ",",".")&amp;IF('3.Species Information'!BI44&gt;1, "Bipolar disjunct","")&amp;IF('3.Species Information'!BJ44&gt;1, ",",".")&amp;IF('3.Species Information'!BJ44&gt;1, "Cosmopolitan","")&amp;IF('3.Species Information'!BK44&gt;1, ",",".")&amp;IF('3.Species Information'!BK44&gt;1, BO47&amp;”.”,"")</f>
        <v>...........</v>
      </c>
      <c r="G46" s="11" t="str">
        <f>IF('3.Species Information'!BM44&gt;1, "Alaska","")&amp;IF('3.Species Information'!BN44&gt;1, ",",".")&amp;IF('3.Species Information'!BN44&gt;1, "Yukon Territory","")&amp;IF('3.Species Information'!BO44&gt;1, ",",".")&amp;IF('3.Species Information'!BO44&gt;1, "Northwest Territories","")&amp;IF('3.Species Information'!BP44&gt;1, ",",".")&amp;IF('3.Species Information'!BP44&gt;1, "Nunavut","")&amp;IF('3.Species Information'!BQ44&gt;1, ",",".")&amp;IF('3.Species Information'!BQ44&gt;1, "Manitoba (Hudson Bay coastal region, Wapusk National Park)","")&amp;IF('3.Species Information'!BR44&gt;1, ",",".")&amp;IF('3.Species Information'!BR44&gt;1, "Ontario (Hudson Bay coastal region)","")&amp;IF('3.Species Information'!BS44&gt;1, ",",".")&amp;IF('3.Species Information'!BS44&gt;1, "Québec","")&amp;IF('3.Species Information'!BT44&gt;1, ",",".")&amp;IF('3.Species Information'!BT44&gt;1, "Newfoundland and Labrador.","")</f>
        <v>.......</v>
      </c>
      <c r="H46" s="11" t="str">
        <f>IF('3.Species Information'!BU44&gt;1, "Canada","")&amp;IF('3.Species Information'!BV44&gt;1, ",",".")&amp;IF('3.Species Information'!BV44&gt;1, "United States (Alaska)","")&amp;IF('3.Species Information'!BW44&gt;1, ",",".")&amp;IF('3.Species Information'!BW44&gt;1, "Greenland","")&amp;IF('3.Species Information'!BX44&gt;1, ",",".")&amp;IF('3.Species Information'!BX44&gt;1, "Scandinavia (including Svalbard)","")&amp;IF('3.Species Information'!BY44&gt;1, ",",".")&amp;IF('3.Species Information'!BY44&gt;1, "European Russia","")&amp;IF('3.Species Information'!BZ44&gt;1, ",",".")&amp;IF('3.Species Information'!BZ44&gt;1, "Siberian Russia (Europe Border to the Kolyma River)","")&amp;IF('3.Species Information'!CA44&gt;1, ",",".")&amp;IF('3.Species Information'!CA44&gt;1, "Far East Russia (east of the Kolyma River).","")</f>
        <v>......</v>
      </c>
      <c r="I46" s="11" t="s">
        <v>271</v>
      </c>
    </row>
    <row r="47" spans="1:9" x14ac:dyDescent="0.25">
      <c r="A47" s="8" t="e">
        <f>'3.Species Information'!#REF!</f>
        <v>#REF!</v>
      </c>
      <c r="B47" s="11" t="str">
        <f>IF('3.Species Information'!W45&gt;1, "Arctic polar desert zone (Zone A)","")&amp;IF('3.Species Information'!X45&gt;1, ",",".")&amp;IF('3.Species Information'!X45&gt;1, " Northern arctic tundra zone (Zone B)","")&amp; IF('3.Species Information'!Y45&gt;1, ",",".")&amp;IF('3.Species Information'!Y45&gt;1, " Middle arctic tundra zone (Zone C)","")&amp; IF('3.Species Information'!Z45&gt;1, ",",".")&amp;IF('3.Species Information'!Z45&gt;1, " Southern arctic tundra zone (Zone D)","")&amp;IF('3.Species Information'!AA45&gt;1, ",",".")&amp;IF('3.Species Information'!AA45&gt;1, " Arctic shrub tundra zone (Zone E).","")</f>
        <v>....</v>
      </c>
      <c r="C47" s="11" t="str">
        <f>IF('3.Species Information'!AC45&gt;1, "Northern Alaska/Yukon","")&amp;IF('3.Species Information'!AD45&gt;1, ",",".")&amp;IF('3.Species Information'!AD45&gt;1, "Western Canadian Arctic","")&amp;IF('3.Species Information'!AE45&gt;1, ",",".")&amp;IF('3.Species Information'!AE45&gt;1, "Eastern Canadian Arctic","")&amp;IF('3.Species Information'!AF45&gt;1, ",",".")&amp;IF('3.Species Information'!AF45&gt;1, "Ellesmere.","")</f>
        <v>...</v>
      </c>
      <c r="D47" s="11" t="str">
        <f>IF('3.Species Information'!AH45&gt;1, "Taiga Plains","")&amp;IF('3.Species Information'!AI45&gt;1, ",",".")&amp;IF('3.Species Information'!AI45&gt;1, "Taiga Shield","")&amp;IF('3.Species Information'!AJ45&gt;1, ",",".")&amp;IF('3.Species Information'!AJ45&gt;1, "Taiga Cordillera","")&amp;IF('3.Species Information'!AK45&gt;1, ",",".")&amp;IF('3.Species Information'!AK45&gt;1, "Hudson Plains","")&amp;IF('3.Species Information'!AL45&gt;1, ",",".")&amp;IF('3.Species Information'!AL45&gt;1, "Boreal Plains","")&amp;IF('3.Species Information'!AM45&gt;1, ",",".")&amp;IF('3.Species Information'!AM45&gt;1, "Boreal Shield","")&amp;IF('3.Species Information'!AN45&gt;1, ",",".")&amp;IF('3.Species Information'!AN45&gt;1, "Boreal Cordillera","")&amp;IF('3.Species Information'!AO45&gt;1, ",",".")&amp;IF('3.Species Information'!AO45&gt;1, "Pacific Maritime","")&amp;IF('3.Species Information'!AP45&gt;1, ",",".")&amp;IF('3.Species Information'!AP45&gt;1, "Montane Cordillera","")&amp;IF('3.Species Information'!AQ45&gt;1, ",",".")&amp;IF('3.Species Information'!AQ45&gt;1, "Prairies","")&amp;IF('3.Species Information'!AR45&gt;1, ",",".")&amp;IF('3.Species Information'!AR45&gt;1, "Atlantic Maritime","")&amp;IF('3.Species Information'!AS45&gt;1, ",",".")&amp;IF('3.Species Information'!AS45&gt;1, "Mixedwood Plains.","")</f>
        <v>...........</v>
      </c>
      <c r="E47" s="11" t="str">
        <f>IF('3.Species Information'!AU45&gt;1, "Arctic","")&amp;IF('3.Species Information'!AV45&gt;1, ",",".")&amp;IF('3.Species Information'!AV45&gt;1, "Alpine","")&amp;IF('3.Species Information'!AW45&gt;1, ",",".")&amp;IF('3.Species Information'!AW45&gt;1, "Boreal","")&amp;IF('3.Species Information'!AX45&gt;1, ",",".")&amp;IF('3.Species Information'!AX45&gt;1, BB48&amp;”.”,"")</f>
        <v>...</v>
      </c>
      <c r="F47" s="11" t="str">
        <f>IF('3.Species Information'!AZ45&gt;1, "Circumarctic","")&amp;IF('3.Species Information'!BA45&gt;1, ",",".")&amp;IF('3.Species Information'!BA45&gt;1, "North American Arctic","")&amp;IF('3.Species Information'!BB45&gt;1, ",",".")&amp;IF('3.Species Information'!BB45&gt;1, "Circumboreal","")&amp;IF('3.Species Information'!BC45&gt;1, ",",".")&amp;IF('3.Species Information'!BC45&gt;1, "North American Boreal","")&amp;IF('3.Species Information'!BD45&gt;1, ",",".")&amp;IF('3.Species Information'!BD45&gt;1, "North American Boreal Cordilleran","")&amp;IF('3.Species Information'!BE45&gt;1, ",",".")&amp;IF('3.Species Information'!BE45&gt;1, "North American Temperate Cordilleran","")&amp;IF('3.Species Information'!BF45&gt;1, ",",".")&amp;IF('3.Species Information'!BF45&gt;1, "Amphi-Beringian","")&amp;IF('3.Species Information'!BG45&gt;1, ",",".")&amp;IF('3.Species Information'!BG45&gt;1, "North American Beringian","")&amp;IF('3.Species Information'!BH45&gt;1, ",",".")&amp;IF('3.Species Information'!BH45&gt;1, "Amphi-Atlantic","")&amp;IF('3.Species Information'!BI45&gt;1, ",",".")&amp;IF('3.Species Information'!BI45&gt;1, "Bipolar disjunct","")&amp;IF('3.Species Information'!BJ45&gt;1, ",",".")&amp;IF('3.Species Information'!BJ45&gt;1, "Cosmopolitan","")&amp;IF('3.Species Information'!BK45&gt;1, ",",".")&amp;IF('3.Species Information'!BK45&gt;1, BO48&amp;”.”,"")</f>
        <v>...........</v>
      </c>
      <c r="G47" s="11" t="str">
        <f>IF('3.Species Information'!BM45&gt;1, "Alaska","")&amp;IF('3.Species Information'!BN45&gt;1, ",",".")&amp;IF('3.Species Information'!BN45&gt;1, "Yukon Territory","")&amp;IF('3.Species Information'!BO45&gt;1, ",",".")&amp;IF('3.Species Information'!BO45&gt;1, "Northwest Territories","")&amp;IF('3.Species Information'!BP45&gt;1, ",",".")&amp;IF('3.Species Information'!BP45&gt;1, "Nunavut","")&amp;IF('3.Species Information'!BQ45&gt;1, ",",".")&amp;IF('3.Species Information'!BQ45&gt;1, "Manitoba (Hudson Bay coastal region, Wapusk National Park)","")&amp;IF('3.Species Information'!BR45&gt;1, ",",".")&amp;IF('3.Species Information'!BR45&gt;1, "Ontario (Hudson Bay coastal region)","")&amp;IF('3.Species Information'!BS45&gt;1, ",",".")&amp;IF('3.Species Information'!BS45&gt;1, "Québec","")&amp;IF('3.Species Information'!BT45&gt;1, ",",".")&amp;IF('3.Species Information'!BT45&gt;1, "Newfoundland and Labrador.","")</f>
        <v>.......</v>
      </c>
      <c r="H47" s="11" t="str">
        <f>IF('3.Species Information'!BU45&gt;1, "Canada","")&amp;IF('3.Species Information'!BV45&gt;1, ",",".")&amp;IF('3.Species Information'!BV45&gt;1, "United States (Alaska)","")&amp;IF('3.Species Information'!BW45&gt;1, ",",".")&amp;IF('3.Species Information'!BW45&gt;1, "Greenland","")&amp;IF('3.Species Information'!BX45&gt;1, ",",".")&amp;IF('3.Species Information'!BX45&gt;1, "Scandinavia (including Svalbard)","")&amp;IF('3.Species Information'!BY45&gt;1, ",",".")&amp;IF('3.Species Information'!BY45&gt;1, "European Russia","")&amp;IF('3.Species Information'!BZ45&gt;1, ",",".")&amp;IF('3.Species Information'!BZ45&gt;1, "Siberian Russia (Europe Border to the Kolyma River)","")&amp;IF('3.Species Information'!CA45&gt;1, ",",".")&amp;IF('3.Species Information'!CA45&gt;1, "Far East Russia (east of the Kolyma River).","")</f>
        <v>......</v>
      </c>
      <c r="I47" s="11" t="s">
        <v>271</v>
      </c>
    </row>
    <row r="48" spans="1:9" x14ac:dyDescent="0.25">
      <c r="A48" s="8" t="e">
        <f>'3.Species Information'!#REF!</f>
        <v>#REF!</v>
      </c>
      <c r="B48" s="11" t="str">
        <f>IF('3.Species Information'!W47&gt;1, "Arctic polar desert zone (Zone A)","")&amp;IF('3.Species Information'!X47&gt;1, ",",".")&amp;IF('3.Species Information'!X47&gt;1, " Northern arctic tundra zone (Zone B)","")&amp; IF('3.Species Information'!Y47&gt;1, ",",".")&amp;IF('3.Species Information'!Y47&gt;1, " Middle arctic tundra zone (Zone C)","")&amp; IF('3.Species Information'!Z47&gt;1, ",",".")&amp;IF('3.Species Information'!Z47&gt;1, " Southern arctic tundra zone (Zone D)","")&amp;IF('3.Species Information'!AA47&gt;1, ",",".")&amp;IF('3.Species Information'!AA47&gt;1, " Arctic shrub tundra zone (Zone E).","")</f>
        <v>....</v>
      </c>
      <c r="C48" s="11" t="str">
        <f>IF('3.Species Information'!AC47&gt;1, "Northern Alaska/Yukon","")&amp;IF('3.Species Information'!AD47&gt;1, ",",".")&amp;IF('3.Species Information'!AD47&gt;1, "Western Canadian Arctic","")&amp;IF('3.Species Information'!AE47&gt;1, ",",".")&amp;IF('3.Species Information'!AE47&gt;1, "Eastern Canadian Arctic","")&amp;IF('3.Species Information'!AF47&gt;1, ",",".")&amp;IF('3.Species Information'!AF47&gt;1, "Ellesmere.","")</f>
        <v>...</v>
      </c>
      <c r="D48" s="11" t="str">
        <f>IF('3.Species Information'!AH47&gt;1, "Taiga Plains","")&amp;IF('3.Species Information'!AI47&gt;1, ",",".")&amp;IF('3.Species Information'!AI47&gt;1, "Taiga Shield","")&amp;IF('3.Species Information'!AJ47&gt;1, ",",".")&amp;IF('3.Species Information'!AJ47&gt;1, "Taiga Cordillera","")&amp;IF('3.Species Information'!AK47&gt;1, ",",".")&amp;IF('3.Species Information'!AK47&gt;1, "Hudson Plains","")&amp;IF('3.Species Information'!AL47&gt;1, ",",".")&amp;IF('3.Species Information'!AL47&gt;1, "Boreal Plains","")&amp;IF('3.Species Information'!AM47&gt;1, ",",".")&amp;IF('3.Species Information'!AM47&gt;1, "Boreal Shield","")&amp;IF('3.Species Information'!AN47&gt;1, ",",".")&amp;IF('3.Species Information'!AN47&gt;1, "Boreal Cordillera","")&amp;IF('3.Species Information'!AO47&gt;1, ",",".")&amp;IF('3.Species Information'!AO47&gt;1, "Pacific Maritime","")&amp;IF('3.Species Information'!AP47&gt;1, ",",".")&amp;IF('3.Species Information'!AP47&gt;1, "Montane Cordillera","")&amp;IF('3.Species Information'!AQ47&gt;1, ",",".")&amp;IF('3.Species Information'!AQ47&gt;1, "Prairies","")&amp;IF('3.Species Information'!AR47&gt;1, ",",".")&amp;IF('3.Species Information'!AR47&gt;1, "Atlantic Maritime","")&amp;IF('3.Species Information'!AS47&gt;1, ",",".")&amp;IF('3.Species Information'!AS47&gt;1, "Mixedwood Plains.","")</f>
        <v>...........</v>
      </c>
      <c r="E48" s="11" t="str">
        <f>IF('3.Species Information'!AU47&gt;1, "Arctic","")&amp;IF('3.Species Information'!AV47&gt;1, ",",".")&amp;IF('3.Species Information'!AV47&gt;1, "Alpine","")&amp;IF('3.Species Information'!AW47&gt;1, ",",".")&amp;IF('3.Species Information'!AW47&gt;1, "Boreal","")&amp;IF('3.Species Information'!AX47&gt;1, ",",".")&amp;IF('3.Species Information'!AX47&gt;1, BB49&amp;”.”,"")</f>
        <v>...</v>
      </c>
      <c r="F48" s="11" t="str">
        <f>IF('3.Species Information'!AZ47&gt;1, "Circumarctic","")&amp;IF('3.Species Information'!BA47&gt;1, ",",".")&amp;IF('3.Species Information'!BA47&gt;1, "North American Arctic","")&amp;IF('3.Species Information'!BB47&gt;1, ",",".")&amp;IF('3.Species Information'!BB47&gt;1, "Circumboreal","")&amp;IF('3.Species Information'!BC47&gt;1, ",",".")&amp;IF('3.Species Information'!BC47&gt;1, "North American Boreal","")&amp;IF('3.Species Information'!BD47&gt;1, ",",".")&amp;IF('3.Species Information'!BD47&gt;1, "North American Boreal Cordilleran","")&amp;IF('3.Species Information'!BE47&gt;1, ",",".")&amp;IF('3.Species Information'!BE47&gt;1, "North American Temperate Cordilleran","")&amp;IF('3.Species Information'!BF47&gt;1, ",",".")&amp;IF('3.Species Information'!BF47&gt;1, "Amphi-Beringian","")&amp;IF('3.Species Information'!BG47&gt;1, ",",".")&amp;IF('3.Species Information'!BG47&gt;1, "North American Beringian","")&amp;IF('3.Species Information'!BH47&gt;1, ",",".")&amp;IF('3.Species Information'!BH47&gt;1, "Amphi-Atlantic","")&amp;IF('3.Species Information'!BI47&gt;1, ",",".")&amp;IF('3.Species Information'!BI47&gt;1, "Bipolar disjunct","")&amp;IF('3.Species Information'!BJ47&gt;1, ",",".")&amp;IF('3.Species Information'!BJ47&gt;1, "Cosmopolitan","")&amp;IF('3.Species Information'!BK47&gt;1, ",",".")&amp;IF('3.Species Information'!BK47&gt;1, BO49&amp;”.”,"")</f>
        <v>...........</v>
      </c>
      <c r="G48" s="11" t="str">
        <f>IF('3.Species Information'!BM47&gt;1, "Alaska","")&amp;IF('3.Species Information'!BN47&gt;1, ",",".")&amp;IF('3.Species Information'!BN47&gt;1, "Yukon Territory","")&amp;IF('3.Species Information'!BO47&gt;1, ",",".")&amp;IF('3.Species Information'!BO47&gt;1, "Northwest Territories","")&amp;IF('3.Species Information'!BP47&gt;1, ",",".")&amp;IF('3.Species Information'!BP47&gt;1, "Nunavut","")&amp;IF('3.Species Information'!BQ47&gt;1, ",",".")&amp;IF('3.Species Information'!BQ47&gt;1, "Manitoba (Hudson Bay coastal region, Wapusk National Park)","")&amp;IF('3.Species Information'!BR47&gt;1, ",",".")&amp;IF('3.Species Information'!BR47&gt;1, "Ontario (Hudson Bay coastal region)","")&amp;IF('3.Species Information'!BS47&gt;1, ",",".")&amp;IF('3.Species Information'!BS47&gt;1, "Québec","")&amp;IF('3.Species Information'!BT47&gt;1, ",",".")&amp;IF('3.Species Information'!BT47&gt;1, "Newfoundland and Labrador.","")</f>
        <v>.......</v>
      </c>
      <c r="H48" s="11" t="str">
        <f>IF('3.Species Information'!BU47&gt;1, "Canada","")&amp;IF('3.Species Information'!BV47&gt;1, ",",".")&amp;IF('3.Species Information'!BV47&gt;1, "United States (Alaska)","")&amp;IF('3.Species Information'!BW47&gt;1, ",",".")&amp;IF('3.Species Information'!BW47&gt;1, "Greenland","")&amp;IF('3.Species Information'!BX47&gt;1, ",",".")&amp;IF('3.Species Information'!BX47&gt;1, "Scandinavia (including Svalbard)","")&amp;IF('3.Species Information'!BY47&gt;1, ",",".")&amp;IF('3.Species Information'!BY47&gt;1, "European Russia","")&amp;IF('3.Species Information'!BZ47&gt;1, ",",".")&amp;IF('3.Species Information'!BZ47&gt;1, "Siberian Russia (Europe Border to the Kolyma River)","")&amp;IF('3.Species Information'!CA47&gt;1, ",",".")&amp;IF('3.Species Information'!CA47&gt;1, "Far East Russia (east of the Kolyma River).","")</f>
        <v>......</v>
      </c>
      <c r="I48" s="11" t="s">
        <v>271</v>
      </c>
    </row>
    <row r="49" spans="1:9" x14ac:dyDescent="0.25">
      <c r="A49" s="8" t="e">
        <f>'3.Species Information'!#REF!</f>
        <v>#REF!</v>
      </c>
      <c r="B49" s="11" t="str">
        <f>IF('3.Species Information'!W48&gt;1, "Arctic polar desert zone (Zone A)","")&amp;IF('3.Species Information'!X48&gt;1, ",",".")&amp;IF('3.Species Information'!X48&gt;1, " Northern arctic tundra zone (Zone B)","")&amp; IF('3.Species Information'!Y48&gt;1, ",",".")&amp;IF('3.Species Information'!Y48&gt;1, " Middle arctic tundra zone (Zone C)","")&amp; IF('3.Species Information'!Z48&gt;1, ",",".")&amp;IF('3.Species Information'!Z48&gt;1, " Southern arctic tundra zone (Zone D)","")&amp;IF('3.Species Information'!AA48&gt;1, ",",".")&amp;IF('3.Species Information'!AA48&gt;1, " Arctic shrub tundra zone (Zone E).","")</f>
        <v>....</v>
      </c>
      <c r="C49" s="11" t="str">
        <f>IF('3.Species Information'!AC48&gt;1, "Northern Alaska/Yukon","")&amp;IF('3.Species Information'!AD48&gt;1, ",",".")&amp;IF('3.Species Information'!AD48&gt;1, "Western Canadian Arctic","")&amp;IF('3.Species Information'!AE48&gt;1, ",",".")&amp;IF('3.Species Information'!AE48&gt;1, "Eastern Canadian Arctic","")&amp;IF('3.Species Information'!AF48&gt;1, ",",".")&amp;IF('3.Species Information'!AF48&gt;1, "Ellesmere.","")</f>
        <v>...</v>
      </c>
      <c r="D49" s="11" t="str">
        <f>IF('3.Species Information'!AH48&gt;1, "Taiga Plains","")&amp;IF('3.Species Information'!AI48&gt;1, ",",".")&amp;IF('3.Species Information'!AI48&gt;1, "Taiga Shield","")&amp;IF('3.Species Information'!AJ48&gt;1, ",",".")&amp;IF('3.Species Information'!AJ48&gt;1, "Taiga Cordillera","")&amp;IF('3.Species Information'!AK48&gt;1, ",",".")&amp;IF('3.Species Information'!AK48&gt;1, "Hudson Plains","")&amp;IF('3.Species Information'!AL48&gt;1, ",",".")&amp;IF('3.Species Information'!AL48&gt;1, "Boreal Plains","")&amp;IF('3.Species Information'!AM48&gt;1, ",",".")&amp;IF('3.Species Information'!AM48&gt;1, "Boreal Shield","")&amp;IF('3.Species Information'!AN48&gt;1, ",",".")&amp;IF('3.Species Information'!AN48&gt;1, "Boreal Cordillera","")&amp;IF('3.Species Information'!AO48&gt;1, ",",".")&amp;IF('3.Species Information'!AO48&gt;1, "Pacific Maritime","")&amp;IF('3.Species Information'!AP48&gt;1, ",",".")&amp;IF('3.Species Information'!AP48&gt;1, "Montane Cordillera","")&amp;IF('3.Species Information'!AQ48&gt;1, ",",".")&amp;IF('3.Species Information'!AQ48&gt;1, "Prairies","")&amp;IF('3.Species Information'!AR48&gt;1, ",",".")&amp;IF('3.Species Information'!AR48&gt;1, "Atlantic Maritime","")&amp;IF('3.Species Information'!AS48&gt;1, ",",".")&amp;IF('3.Species Information'!AS48&gt;1, "Mixedwood Plains.","")</f>
        <v>...........</v>
      </c>
      <c r="E49" s="11" t="str">
        <f>IF('3.Species Information'!AU48&gt;1, "Arctic","")&amp;IF('3.Species Information'!AV48&gt;1, ",",".")&amp;IF('3.Species Information'!AV48&gt;1, "Alpine","")&amp;IF('3.Species Information'!AW48&gt;1, ",",".")&amp;IF('3.Species Information'!AW48&gt;1, "Boreal","")&amp;IF('3.Species Information'!AX48&gt;1, ",",".")&amp;IF('3.Species Information'!AX48&gt;1, BB50&amp;”.”,"")</f>
        <v>...</v>
      </c>
      <c r="F49" s="11" t="str">
        <f>IF('3.Species Information'!AZ48&gt;1, "Circumarctic","")&amp;IF('3.Species Information'!BA48&gt;1, ",",".")&amp;IF('3.Species Information'!BA48&gt;1, "North American Arctic","")&amp;IF('3.Species Information'!BB48&gt;1, ",",".")&amp;IF('3.Species Information'!BB48&gt;1, "Circumboreal","")&amp;IF('3.Species Information'!BC48&gt;1, ",",".")&amp;IF('3.Species Information'!BC48&gt;1, "North American Boreal","")&amp;IF('3.Species Information'!BD48&gt;1, ",",".")&amp;IF('3.Species Information'!BD48&gt;1, "North American Boreal Cordilleran","")&amp;IF('3.Species Information'!BE48&gt;1, ",",".")&amp;IF('3.Species Information'!BE48&gt;1, "North American Temperate Cordilleran","")&amp;IF('3.Species Information'!BF48&gt;1, ",",".")&amp;IF('3.Species Information'!BF48&gt;1, "Amphi-Beringian","")&amp;IF('3.Species Information'!BG48&gt;1, ",",".")&amp;IF('3.Species Information'!BG48&gt;1, "North American Beringian","")&amp;IF('3.Species Information'!BH48&gt;1, ",",".")&amp;IF('3.Species Information'!BH48&gt;1, "Amphi-Atlantic","")&amp;IF('3.Species Information'!BI48&gt;1, ",",".")&amp;IF('3.Species Information'!BI48&gt;1, "Bipolar disjunct","")&amp;IF('3.Species Information'!BJ48&gt;1, ",",".")&amp;IF('3.Species Information'!BJ48&gt;1, "Cosmopolitan","")&amp;IF('3.Species Information'!BK48&gt;1, ",",".")&amp;IF('3.Species Information'!BK48&gt;1, BO50&amp;”.”,"")</f>
        <v>...........</v>
      </c>
      <c r="G49" s="11" t="str">
        <f>IF('3.Species Information'!BM48&gt;1, "Alaska","")&amp;IF('3.Species Information'!BN48&gt;1, ",",".")&amp;IF('3.Species Information'!BN48&gt;1, "Yukon Territory","")&amp;IF('3.Species Information'!BO48&gt;1, ",",".")&amp;IF('3.Species Information'!BO48&gt;1, "Northwest Territories","")&amp;IF('3.Species Information'!BP48&gt;1, ",",".")&amp;IF('3.Species Information'!BP48&gt;1, "Nunavut","")&amp;IF('3.Species Information'!BQ48&gt;1, ",",".")&amp;IF('3.Species Information'!BQ48&gt;1, "Manitoba (Hudson Bay coastal region, Wapusk National Park)","")&amp;IF('3.Species Information'!BR48&gt;1, ",",".")&amp;IF('3.Species Information'!BR48&gt;1, "Ontario (Hudson Bay coastal region)","")&amp;IF('3.Species Information'!BS48&gt;1, ",",".")&amp;IF('3.Species Information'!BS48&gt;1, "Québec","")&amp;IF('3.Species Information'!BT48&gt;1, ",",".")&amp;IF('3.Species Information'!BT48&gt;1, "Newfoundland and Labrador.","")</f>
        <v>.......</v>
      </c>
      <c r="H49" s="11" t="str">
        <f>IF('3.Species Information'!BU48&gt;1, "Canada","")&amp;IF('3.Species Information'!BV48&gt;1, ",",".")&amp;IF('3.Species Information'!BV48&gt;1, "United States (Alaska)","")&amp;IF('3.Species Information'!BW48&gt;1, ",",".")&amp;IF('3.Species Information'!BW48&gt;1, "Greenland","")&amp;IF('3.Species Information'!BX48&gt;1, ",",".")&amp;IF('3.Species Information'!BX48&gt;1, "Scandinavia (including Svalbard)","")&amp;IF('3.Species Information'!BY48&gt;1, ",",".")&amp;IF('3.Species Information'!BY48&gt;1, "European Russia","")&amp;IF('3.Species Information'!BZ48&gt;1, ",",".")&amp;IF('3.Species Information'!BZ48&gt;1, "Siberian Russia (Europe Border to the Kolyma River)","")&amp;IF('3.Species Information'!CA48&gt;1, ",",".")&amp;IF('3.Species Information'!CA48&gt;1, "Far East Russia (east of the Kolyma River).","")</f>
        <v>......</v>
      </c>
      <c r="I49" s="11" t="s">
        <v>271</v>
      </c>
    </row>
    <row r="50" spans="1:9" x14ac:dyDescent="0.25">
      <c r="A50" s="8" t="e">
        <f>'3.Species Information'!#REF!</f>
        <v>#REF!</v>
      </c>
      <c r="B50" s="11" t="str">
        <f>IF('3.Species Information'!W49&gt;1, "Arctic polar desert zone (Zone A)","")&amp;IF('3.Species Information'!X49&gt;1, ",",".")&amp;IF('3.Species Information'!X49&gt;1, " Northern arctic tundra zone (Zone B)","")&amp; IF('3.Species Information'!Y49&gt;1, ",",".")&amp;IF('3.Species Information'!Y49&gt;1, " Middle arctic tundra zone (Zone C)","")&amp; IF('3.Species Information'!Z49&gt;1, ",",".")&amp;IF('3.Species Information'!Z49&gt;1, " Southern arctic tundra zone (Zone D)","")&amp;IF('3.Species Information'!AA49&gt;1, ",",".")&amp;IF('3.Species Information'!AA49&gt;1, " Arctic shrub tundra zone (Zone E).","")</f>
        <v>....</v>
      </c>
      <c r="C50" s="11" t="str">
        <f>IF('3.Species Information'!AC49&gt;1, "Northern Alaska/Yukon","")&amp;IF('3.Species Information'!AD49&gt;1, ",",".")&amp;IF('3.Species Information'!AD49&gt;1, "Western Canadian Arctic","")&amp;IF('3.Species Information'!AE49&gt;1, ",",".")&amp;IF('3.Species Information'!AE49&gt;1, "Eastern Canadian Arctic","")&amp;IF('3.Species Information'!AF49&gt;1, ",",".")&amp;IF('3.Species Information'!AF49&gt;1, "Ellesmere.","")</f>
        <v>...</v>
      </c>
      <c r="D50" s="11" t="str">
        <f>IF('3.Species Information'!AH49&gt;1, "Taiga Plains","")&amp;IF('3.Species Information'!AI49&gt;1, ",",".")&amp;IF('3.Species Information'!AI49&gt;1, "Taiga Shield","")&amp;IF('3.Species Information'!AJ49&gt;1, ",",".")&amp;IF('3.Species Information'!AJ49&gt;1, "Taiga Cordillera","")&amp;IF('3.Species Information'!AK49&gt;1, ",",".")&amp;IF('3.Species Information'!AK49&gt;1, "Hudson Plains","")&amp;IF('3.Species Information'!AL49&gt;1, ",",".")&amp;IF('3.Species Information'!AL49&gt;1, "Boreal Plains","")&amp;IF('3.Species Information'!AM49&gt;1, ",",".")&amp;IF('3.Species Information'!AM49&gt;1, "Boreal Shield","")&amp;IF('3.Species Information'!AN49&gt;1, ",",".")&amp;IF('3.Species Information'!AN49&gt;1, "Boreal Cordillera","")&amp;IF('3.Species Information'!AO49&gt;1, ",",".")&amp;IF('3.Species Information'!AO49&gt;1, "Pacific Maritime","")&amp;IF('3.Species Information'!AP49&gt;1, ",",".")&amp;IF('3.Species Information'!AP49&gt;1, "Montane Cordillera","")&amp;IF('3.Species Information'!AQ49&gt;1, ",",".")&amp;IF('3.Species Information'!AQ49&gt;1, "Prairies","")&amp;IF('3.Species Information'!AR49&gt;1, ",",".")&amp;IF('3.Species Information'!AR49&gt;1, "Atlantic Maritime","")&amp;IF('3.Species Information'!AS49&gt;1, ",",".")&amp;IF('3.Species Information'!AS49&gt;1, "Mixedwood Plains.","")</f>
        <v>...........</v>
      </c>
      <c r="E50" s="11" t="str">
        <f>IF('3.Species Information'!AU49&gt;1, "Arctic","")&amp;IF('3.Species Information'!AV49&gt;1, ",",".")&amp;IF('3.Species Information'!AV49&gt;1, "Alpine","")&amp;IF('3.Species Information'!AW49&gt;1, ",",".")&amp;IF('3.Species Information'!AW49&gt;1, "Boreal","")&amp;IF('3.Species Information'!AX49&gt;1, ",",".")&amp;IF('3.Species Information'!AX49&gt;1, BB51&amp;”.”,"")</f>
        <v>...</v>
      </c>
      <c r="F50" s="11" t="str">
        <f>IF('3.Species Information'!AZ49&gt;1, "Circumarctic","")&amp;IF('3.Species Information'!BA49&gt;1, ",",".")&amp;IF('3.Species Information'!BA49&gt;1, "North American Arctic","")&amp;IF('3.Species Information'!BB49&gt;1, ",",".")&amp;IF('3.Species Information'!BB49&gt;1, "Circumboreal","")&amp;IF('3.Species Information'!BC49&gt;1, ",",".")&amp;IF('3.Species Information'!BC49&gt;1, "North American Boreal","")&amp;IF('3.Species Information'!BD49&gt;1, ",",".")&amp;IF('3.Species Information'!BD49&gt;1, "North American Boreal Cordilleran","")&amp;IF('3.Species Information'!BE49&gt;1, ",",".")&amp;IF('3.Species Information'!BE49&gt;1, "North American Temperate Cordilleran","")&amp;IF('3.Species Information'!BF49&gt;1, ",",".")&amp;IF('3.Species Information'!BF49&gt;1, "Amphi-Beringian","")&amp;IF('3.Species Information'!BG49&gt;1, ",",".")&amp;IF('3.Species Information'!BG49&gt;1, "North American Beringian","")&amp;IF('3.Species Information'!BH49&gt;1, ",",".")&amp;IF('3.Species Information'!BH49&gt;1, "Amphi-Atlantic","")&amp;IF('3.Species Information'!BI49&gt;1, ",",".")&amp;IF('3.Species Information'!BI49&gt;1, "Bipolar disjunct","")&amp;IF('3.Species Information'!BJ49&gt;1, ",",".")&amp;IF('3.Species Information'!BJ49&gt;1, "Cosmopolitan","")&amp;IF('3.Species Information'!BK49&gt;1, ",",".")&amp;IF('3.Species Information'!BK49&gt;1, BO51&amp;”.”,"")</f>
        <v>...........</v>
      </c>
      <c r="G50" s="11" t="str">
        <f>IF('3.Species Information'!BM49&gt;1, "Alaska","")&amp;IF('3.Species Information'!BN49&gt;1, ",",".")&amp;IF('3.Species Information'!BN49&gt;1, "Yukon Territory","")&amp;IF('3.Species Information'!BO49&gt;1, ",",".")&amp;IF('3.Species Information'!BO49&gt;1, "Northwest Territories","")&amp;IF('3.Species Information'!BP49&gt;1, ",",".")&amp;IF('3.Species Information'!BP49&gt;1, "Nunavut","")&amp;IF('3.Species Information'!BQ49&gt;1, ",",".")&amp;IF('3.Species Information'!BQ49&gt;1, "Manitoba (Hudson Bay coastal region, Wapusk National Park)","")&amp;IF('3.Species Information'!BR49&gt;1, ",",".")&amp;IF('3.Species Information'!BR49&gt;1, "Ontario (Hudson Bay coastal region)","")&amp;IF('3.Species Information'!BS49&gt;1, ",",".")&amp;IF('3.Species Information'!BS49&gt;1, "Québec","")&amp;IF('3.Species Information'!BT49&gt;1, ",",".")&amp;IF('3.Species Information'!BT49&gt;1, "Newfoundland and Labrador.","")</f>
        <v>.......</v>
      </c>
      <c r="H50" s="11" t="str">
        <f>IF('3.Species Information'!BU49&gt;1, "Canada","")&amp;IF('3.Species Information'!BV49&gt;1, ",",".")&amp;IF('3.Species Information'!BV49&gt;1, "United States (Alaska)","")&amp;IF('3.Species Information'!BW49&gt;1, ",",".")&amp;IF('3.Species Information'!BW49&gt;1, "Greenland","")&amp;IF('3.Species Information'!BX49&gt;1, ",",".")&amp;IF('3.Species Information'!BX49&gt;1, "Scandinavia (including Svalbard)","")&amp;IF('3.Species Information'!BY49&gt;1, ",",".")&amp;IF('3.Species Information'!BY49&gt;1, "European Russia","")&amp;IF('3.Species Information'!BZ49&gt;1, ",",".")&amp;IF('3.Species Information'!BZ49&gt;1, "Siberian Russia (Europe Border to the Kolyma River)","")&amp;IF('3.Species Information'!CA49&gt;1, ",",".")&amp;IF('3.Species Information'!CA49&gt;1, "Far East Russia (east of the Kolyma River).","")</f>
        <v>......</v>
      </c>
      <c r="I50" s="11" t="s">
        <v>271</v>
      </c>
    </row>
    <row r="51" spans="1:9" x14ac:dyDescent="0.25">
      <c r="A51" s="8" t="e">
        <f>'3.Species Information'!#REF!</f>
        <v>#REF!</v>
      </c>
      <c r="B51" s="11" t="str">
        <f>IF('3.Species Information'!W50&gt;1, "Arctic polar desert zone (Zone A)","")&amp;IF('3.Species Information'!X50&gt;1, ",",".")&amp;IF('3.Species Information'!X50&gt;1, " Northern arctic tundra zone (Zone B)","")&amp; IF('3.Species Information'!Y50&gt;1, ",",".")&amp;IF('3.Species Information'!Y50&gt;1, " Middle arctic tundra zone (Zone C)","")&amp; IF('3.Species Information'!Z50&gt;1, ",",".")&amp;IF('3.Species Information'!Z50&gt;1, " Southern arctic tundra zone (Zone D)","")&amp;IF('3.Species Information'!AA50&gt;1, ",",".")&amp;IF('3.Species Information'!AA50&gt;1, " Arctic shrub tundra zone (Zone E).","")</f>
        <v>....</v>
      </c>
      <c r="C51" s="11" t="str">
        <f>IF('3.Species Information'!AC50&gt;1, "Northern Alaska/Yukon","")&amp;IF('3.Species Information'!AD50&gt;1, ",",".")&amp;IF('3.Species Information'!AD50&gt;1, "Western Canadian Arctic","")&amp;IF('3.Species Information'!AE50&gt;1, ",",".")&amp;IF('3.Species Information'!AE50&gt;1, "Eastern Canadian Arctic","")&amp;IF('3.Species Information'!AF50&gt;1, ",",".")&amp;IF('3.Species Information'!AF50&gt;1, "Ellesmere.","")</f>
        <v>...</v>
      </c>
      <c r="D51" s="11" t="str">
        <f>IF('3.Species Information'!AH50&gt;1, "Taiga Plains","")&amp;IF('3.Species Information'!AI50&gt;1, ",",".")&amp;IF('3.Species Information'!AI50&gt;1, "Taiga Shield","")&amp;IF('3.Species Information'!AJ50&gt;1, ",",".")&amp;IF('3.Species Information'!AJ50&gt;1, "Taiga Cordillera","")&amp;IF('3.Species Information'!AK50&gt;1, ",",".")&amp;IF('3.Species Information'!AK50&gt;1, "Hudson Plains","")&amp;IF('3.Species Information'!AL50&gt;1, ",",".")&amp;IF('3.Species Information'!AL50&gt;1, "Boreal Plains","")&amp;IF('3.Species Information'!AM50&gt;1, ",",".")&amp;IF('3.Species Information'!AM50&gt;1, "Boreal Shield","")&amp;IF('3.Species Information'!AN50&gt;1, ",",".")&amp;IF('3.Species Information'!AN50&gt;1, "Boreal Cordillera","")&amp;IF('3.Species Information'!AO50&gt;1, ",",".")&amp;IF('3.Species Information'!AO50&gt;1, "Pacific Maritime","")&amp;IF('3.Species Information'!AP50&gt;1, ",",".")&amp;IF('3.Species Information'!AP50&gt;1, "Montane Cordillera","")&amp;IF('3.Species Information'!AQ50&gt;1, ",",".")&amp;IF('3.Species Information'!AQ50&gt;1, "Prairies","")&amp;IF('3.Species Information'!AR50&gt;1, ",",".")&amp;IF('3.Species Information'!AR50&gt;1, "Atlantic Maritime","")&amp;IF('3.Species Information'!AS50&gt;1, ",",".")&amp;IF('3.Species Information'!AS50&gt;1, "Mixedwood Plains.","")</f>
        <v>...........</v>
      </c>
      <c r="E51" s="11" t="str">
        <f>IF('3.Species Information'!AU50&gt;1, "Arctic","")&amp;IF('3.Species Information'!AV50&gt;1, ",",".")&amp;IF('3.Species Information'!AV50&gt;1, "Alpine","")&amp;IF('3.Species Information'!AW50&gt;1, ",",".")&amp;IF('3.Species Information'!AW50&gt;1, "Boreal","")&amp;IF('3.Species Information'!AX50&gt;1, ",",".")&amp;IF('3.Species Information'!AX50&gt;1, BB52&amp;”.”,"")</f>
        <v>...</v>
      </c>
      <c r="F51" s="11" t="str">
        <f>IF('3.Species Information'!AZ50&gt;1, "Circumarctic","")&amp;IF('3.Species Information'!BA50&gt;1, ",",".")&amp;IF('3.Species Information'!BA50&gt;1, "North American Arctic","")&amp;IF('3.Species Information'!BB50&gt;1, ",",".")&amp;IF('3.Species Information'!BB50&gt;1, "Circumboreal","")&amp;IF('3.Species Information'!BC50&gt;1, ",",".")&amp;IF('3.Species Information'!BC50&gt;1, "North American Boreal","")&amp;IF('3.Species Information'!BD50&gt;1, ",",".")&amp;IF('3.Species Information'!BD50&gt;1, "North American Boreal Cordilleran","")&amp;IF('3.Species Information'!BE50&gt;1, ",",".")&amp;IF('3.Species Information'!BE50&gt;1, "North American Temperate Cordilleran","")&amp;IF('3.Species Information'!BF50&gt;1, ",",".")&amp;IF('3.Species Information'!BF50&gt;1, "Amphi-Beringian","")&amp;IF('3.Species Information'!BG50&gt;1, ",",".")&amp;IF('3.Species Information'!BG50&gt;1, "North American Beringian","")&amp;IF('3.Species Information'!BH50&gt;1, ",",".")&amp;IF('3.Species Information'!BH50&gt;1, "Amphi-Atlantic","")&amp;IF('3.Species Information'!BI50&gt;1, ",",".")&amp;IF('3.Species Information'!BI50&gt;1, "Bipolar disjunct","")&amp;IF('3.Species Information'!BJ50&gt;1, ",",".")&amp;IF('3.Species Information'!BJ50&gt;1, "Cosmopolitan","")&amp;IF('3.Species Information'!BK50&gt;1, ",",".")&amp;IF('3.Species Information'!BK50&gt;1, BO52&amp;”.”,"")</f>
        <v>...........</v>
      </c>
      <c r="G51" s="11" t="str">
        <f>IF('3.Species Information'!BM50&gt;1, "Alaska","")&amp;IF('3.Species Information'!BN50&gt;1, ",",".")&amp;IF('3.Species Information'!BN50&gt;1, "Yukon Territory","")&amp;IF('3.Species Information'!BO50&gt;1, ",",".")&amp;IF('3.Species Information'!BO50&gt;1, "Northwest Territories","")&amp;IF('3.Species Information'!BP50&gt;1, ",",".")&amp;IF('3.Species Information'!BP50&gt;1, "Nunavut","")&amp;IF('3.Species Information'!BQ50&gt;1, ",",".")&amp;IF('3.Species Information'!BQ50&gt;1, "Manitoba (Hudson Bay coastal region, Wapusk National Park)","")&amp;IF('3.Species Information'!BR50&gt;1, ",",".")&amp;IF('3.Species Information'!BR50&gt;1, "Ontario (Hudson Bay coastal region)","")&amp;IF('3.Species Information'!BS50&gt;1, ",",".")&amp;IF('3.Species Information'!BS50&gt;1, "Québec","")&amp;IF('3.Species Information'!BT50&gt;1, ",",".")&amp;IF('3.Species Information'!BT50&gt;1, "Newfoundland and Labrador.","")</f>
        <v>.......</v>
      </c>
      <c r="H51" s="11" t="str">
        <f>IF('3.Species Information'!BU50&gt;1, "Canada","")&amp;IF('3.Species Information'!BV50&gt;1, ",",".")&amp;IF('3.Species Information'!BV50&gt;1, "United States (Alaska)","")&amp;IF('3.Species Information'!BW50&gt;1, ",",".")&amp;IF('3.Species Information'!BW50&gt;1, "Greenland","")&amp;IF('3.Species Information'!BX50&gt;1, ",",".")&amp;IF('3.Species Information'!BX50&gt;1, "Scandinavia (including Svalbard)","")&amp;IF('3.Species Information'!BY50&gt;1, ",",".")&amp;IF('3.Species Information'!BY50&gt;1, "European Russia","")&amp;IF('3.Species Information'!BZ50&gt;1, ",",".")&amp;IF('3.Species Information'!BZ50&gt;1, "Siberian Russia (Europe Border to the Kolyma River)","")&amp;IF('3.Species Information'!CA50&gt;1, ",",".")&amp;IF('3.Species Information'!CA50&gt;1, "Far East Russia (east of the Kolyma River).","")</f>
        <v>......</v>
      </c>
      <c r="I51" s="11" t="s">
        <v>271</v>
      </c>
    </row>
    <row r="52" spans="1:9" x14ac:dyDescent="0.25">
      <c r="A52" s="8" t="e">
        <f>'3.Species Information'!#REF!</f>
        <v>#REF!</v>
      </c>
      <c r="B52" s="11" t="str">
        <f>IF('3.Species Information'!W51&gt;1, "Arctic polar desert zone (Zone A)","")&amp;IF('3.Species Information'!X51&gt;1, ",",".")&amp;IF('3.Species Information'!X51&gt;1, " Northern arctic tundra zone (Zone B)","")&amp; IF('3.Species Information'!Y51&gt;1, ",",".")&amp;IF('3.Species Information'!Y51&gt;1, " Middle arctic tundra zone (Zone C)","")&amp; IF('3.Species Information'!Z51&gt;1, ",",".")&amp;IF('3.Species Information'!Z51&gt;1, " Southern arctic tundra zone (Zone D)","")&amp;IF('3.Species Information'!AA51&gt;1, ",",".")&amp;IF('3.Species Information'!AA51&gt;1, " Arctic shrub tundra zone (Zone E).","")</f>
        <v>....</v>
      </c>
      <c r="C52" s="11" t="str">
        <f>IF('3.Species Information'!AC51&gt;1, "Northern Alaska/Yukon","")&amp;IF('3.Species Information'!AD51&gt;1, ",",".")&amp;IF('3.Species Information'!AD51&gt;1, "Western Canadian Arctic","")&amp;IF('3.Species Information'!AE51&gt;1, ",",".")&amp;IF('3.Species Information'!AE51&gt;1, "Eastern Canadian Arctic","")&amp;IF('3.Species Information'!AF51&gt;1, ",",".")&amp;IF('3.Species Information'!AF51&gt;1, "Ellesmere.","")</f>
        <v>...</v>
      </c>
      <c r="D52" s="11" t="str">
        <f>IF('3.Species Information'!AH51&gt;1, "Taiga Plains","")&amp;IF('3.Species Information'!AI51&gt;1, ",",".")&amp;IF('3.Species Information'!AI51&gt;1, "Taiga Shield","")&amp;IF('3.Species Information'!AJ51&gt;1, ",",".")&amp;IF('3.Species Information'!AJ51&gt;1, "Taiga Cordillera","")&amp;IF('3.Species Information'!AK51&gt;1, ",",".")&amp;IF('3.Species Information'!AK51&gt;1, "Hudson Plains","")&amp;IF('3.Species Information'!AL51&gt;1, ",",".")&amp;IF('3.Species Information'!AL51&gt;1, "Boreal Plains","")&amp;IF('3.Species Information'!AM51&gt;1, ",",".")&amp;IF('3.Species Information'!AM51&gt;1, "Boreal Shield","")&amp;IF('3.Species Information'!AN51&gt;1, ",",".")&amp;IF('3.Species Information'!AN51&gt;1, "Boreal Cordillera","")&amp;IF('3.Species Information'!AO51&gt;1, ",",".")&amp;IF('3.Species Information'!AO51&gt;1, "Pacific Maritime","")&amp;IF('3.Species Information'!AP51&gt;1, ",",".")&amp;IF('3.Species Information'!AP51&gt;1, "Montane Cordillera","")&amp;IF('3.Species Information'!AQ51&gt;1, ",",".")&amp;IF('3.Species Information'!AQ51&gt;1, "Prairies","")&amp;IF('3.Species Information'!AR51&gt;1, ",",".")&amp;IF('3.Species Information'!AR51&gt;1, "Atlantic Maritime","")&amp;IF('3.Species Information'!AS51&gt;1, ",",".")&amp;IF('3.Species Information'!AS51&gt;1, "Mixedwood Plains.","")</f>
        <v>...........</v>
      </c>
      <c r="E52" s="11" t="str">
        <f>IF('3.Species Information'!AU51&gt;1, "Arctic","")&amp;IF('3.Species Information'!AV51&gt;1, ",",".")&amp;IF('3.Species Information'!AV51&gt;1, "Alpine","")&amp;IF('3.Species Information'!AW51&gt;1, ",",".")&amp;IF('3.Species Information'!AW51&gt;1, "Boreal","")&amp;IF('3.Species Information'!AX51&gt;1, ",",".")&amp;IF('3.Species Information'!AX51&gt;1, BB53&amp;”.”,"")</f>
        <v>...</v>
      </c>
      <c r="F52" s="11" t="str">
        <f>IF('3.Species Information'!AZ51&gt;1, "Circumarctic","")&amp;IF('3.Species Information'!BA51&gt;1, ",",".")&amp;IF('3.Species Information'!BA51&gt;1, "North American Arctic","")&amp;IF('3.Species Information'!BB51&gt;1, ",",".")&amp;IF('3.Species Information'!BB51&gt;1, "Circumboreal","")&amp;IF('3.Species Information'!BC51&gt;1, ",",".")&amp;IF('3.Species Information'!BC51&gt;1, "North American Boreal","")&amp;IF('3.Species Information'!BD51&gt;1, ",",".")&amp;IF('3.Species Information'!BD51&gt;1, "North American Boreal Cordilleran","")&amp;IF('3.Species Information'!BE51&gt;1, ",",".")&amp;IF('3.Species Information'!BE51&gt;1, "North American Temperate Cordilleran","")&amp;IF('3.Species Information'!BF51&gt;1, ",",".")&amp;IF('3.Species Information'!BF51&gt;1, "Amphi-Beringian","")&amp;IF('3.Species Information'!BG51&gt;1, ",",".")&amp;IF('3.Species Information'!BG51&gt;1, "North American Beringian","")&amp;IF('3.Species Information'!BH51&gt;1, ",",".")&amp;IF('3.Species Information'!BH51&gt;1, "Amphi-Atlantic","")&amp;IF('3.Species Information'!BI51&gt;1, ",",".")&amp;IF('3.Species Information'!BI51&gt;1, "Bipolar disjunct","")&amp;IF('3.Species Information'!BJ51&gt;1, ",",".")&amp;IF('3.Species Information'!BJ51&gt;1, "Cosmopolitan","")&amp;IF('3.Species Information'!BK51&gt;1, ",",".")&amp;IF('3.Species Information'!BK51&gt;1, BO53&amp;”.”,"")</f>
        <v>...........</v>
      </c>
      <c r="G52" s="11" t="str">
        <f>IF('3.Species Information'!BM51&gt;1, "Alaska","")&amp;IF('3.Species Information'!BN51&gt;1, ",",".")&amp;IF('3.Species Information'!BN51&gt;1, "Yukon Territory","")&amp;IF('3.Species Information'!BO51&gt;1, ",",".")&amp;IF('3.Species Information'!BO51&gt;1, "Northwest Territories","")&amp;IF('3.Species Information'!BP51&gt;1, ",",".")&amp;IF('3.Species Information'!BP51&gt;1, "Nunavut","")&amp;IF('3.Species Information'!BQ51&gt;1, ",",".")&amp;IF('3.Species Information'!BQ51&gt;1, "Manitoba (Hudson Bay coastal region, Wapusk National Park)","")&amp;IF('3.Species Information'!BR51&gt;1, ",",".")&amp;IF('3.Species Information'!BR51&gt;1, "Ontario (Hudson Bay coastal region)","")&amp;IF('3.Species Information'!BS51&gt;1, ",",".")&amp;IF('3.Species Information'!BS51&gt;1, "Québec","")&amp;IF('3.Species Information'!BT51&gt;1, ",",".")&amp;IF('3.Species Information'!BT51&gt;1, "Newfoundland and Labrador.","")</f>
        <v>.......</v>
      </c>
      <c r="H52" s="11" t="str">
        <f>IF('3.Species Information'!BU51&gt;1, "Canada","")&amp;IF('3.Species Information'!BV51&gt;1, ",",".")&amp;IF('3.Species Information'!BV51&gt;1, "United States (Alaska)","")&amp;IF('3.Species Information'!BW51&gt;1, ",",".")&amp;IF('3.Species Information'!BW51&gt;1, "Greenland","")&amp;IF('3.Species Information'!BX51&gt;1, ",",".")&amp;IF('3.Species Information'!BX51&gt;1, "Scandinavia (including Svalbard)","")&amp;IF('3.Species Information'!BY51&gt;1, ",",".")&amp;IF('3.Species Information'!BY51&gt;1, "European Russia","")&amp;IF('3.Species Information'!BZ51&gt;1, ",",".")&amp;IF('3.Species Information'!BZ51&gt;1, "Siberian Russia (Europe Border to the Kolyma River)","")&amp;IF('3.Species Information'!CA51&gt;1, ",",".")&amp;IF('3.Species Information'!CA51&gt;1, "Far East Russia (east of the Kolyma River).","")</f>
        <v>......</v>
      </c>
      <c r="I52" s="11" t="s">
        <v>271</v>
      </c>
    </row>
    <row r="53" spans="1:9" x14ac:dyDescent="0.25">
      <c r="A53" s="8" t="e">
        <f>'3.Species Information'!#REF!</f>
        <v>#REF!</v>
      </c>
      <c r="B53" s="11" t="str">
        <f>IF('3.Species Information'!W52&gt;1, "Arctic polar desert zone (Zone A)","")&amp;IF('3.Species Information'!X52&gt;1, ",",".")&amp;IF('3.Species Information'!X52&gt;1, " Northern arctic tundra zone (Zone B)","")&amp; IF('3.Species Information'!Y52&gt;1, ",",".")&amp;IF('3.Species Information'!Y52&gt;1, " Middle arctic tundra zone (Zone C)","")&amp; IF('3.Species Information'!Z52&gt;1, ",",".")&amp;IF('3.Species Information'!Z52&gt;1, " Southern arctic tundra zone (Zone D)","")&amp;IF('3.Species Information'!AA52&gt;1, ",",".")&amp;IF('3.Species Information'!AA52&gt;1, " Arctic shrub tundra zone (Zone E).","")</f>
        <v>....</v>
      </c>
      <c r="C53" s="11" t="str">
        <f>IF('3.Species Information'!AC52&gt;1, "Northern Alaska/Yukon","")&amp;IF('3.Species Information'!AD52&gt;1, ",",".")&amp;IF('3.Species Information'!AD52&gt;1, "Western Canadian Arctic","")&amp;IF('3.Species Information'!AE52&gt;1, ",",".")&amp;IF('3.Species Information'!AE52&gt;1, "Eastern Canadian Arctic","")&amp;IF('3.Species Information'!AF52&gt;1, ",",".")&amp;IF('3.Species Information'!AF52&gt;1, "Ellesmere.","")</f>
        <v>...</v>
      </c>
      <c r="D53" s="11" t="str">
        <f>IF('3.Species Information'!AH52&gt;1, "Taiga Plains","")&amp;IF('3.Species Information'!AI52&gt;1, ",",".")&amp;IF('3.Species Information'!AI52&gt;1, "Taiga Shield","")&amp;IF('3.Species Information'!AJ52&gt;1, ",",".")&amp;IF('3.Species Information'!AJ52&gt;1, "Taiga Cordillera","")&amp;IF('3.Species Information'!AK52&gt;1, ",",".")&amp;IF('3.Species Information'!AK52&gt;1, "Hudson Plains","")&amp;IF('3.Species Information'!AL52&gt;1, ",",".")&amp;IF('3.Species Information'!AL52&gt;1, "Boreal Plains","")&amp;IF('3.Species Information'!AM52&gt;1, ",",".")&amp;IF('3.Species Information'!AM52&gt;1, "Boreal Shield","")&amp;IF('3.Species Information'!AN52&gt;1, ",",".")&amp;IF('3.Species Information'!AN52&gt;1, "Boreal Cordillera","")&amp;IF('3.Species Information'!AO52&gt;1, ",",".")&amp;IF('3.Species Information'!AO52&gt;1, "Pacific Maritime","")&amp;IF('3.Species Information'!AP52&gt;1, ",",".")&amp;IF('3.Species Information'!AP52&gt;1, "Montane Cordillera","")&amp;IF('3.Species Information'!AQ52&gt;1, ",",".")&amp;IF('3.Species Information'!AQ52&gt;1, "Prairies","")&amp;IF('3.Species Information'!AR52&gt;1, ",",".")&amp;IF('3.Species Information'!AR52&gt;1, "Atlantic Maritime","")&amp;IF('3.Species Information'!AS52&gt;1, ",",".")&amp;IF('3.Species Information'!AS52&gt;1, "Mixedwood Plains.","")</f>
        <v>...........</v>
      </c>
      <c r="E53" s="11" t="str">
        <f>IF('3.Species Information'!AU52&gt;1, "Arctic","")&amp;IF('3.Species Information'!AV52&gt;1, ",",".")&amp;IF('3.Species Information'!AV52&gt;1, "Alpine","")&amp;IF('3.Species Information'!AW52&gt;1, ",",".")&amp;IF('3.Species Information'!AW52&gt;1, "Boreal","")&amp;IF('3.Species Information'!AX52&gt;1, ",",".")&amp;IF('3.Species Information'!AX52&gt;1, BB54&amp;”.”,"")</f>
        <v>...</v>
      </c>
      <c r="F53" s="11" t="str">
        <f>IF('3.Species Information'!AZ52&gt;1, "Circumarctic","")&amp;IF('3.Species Information'!BA52&gt;1, ",",".")&amp;IF('3.Species Information'!BA52&gt;1, "North American Arctic","")&amp;IF('3.Species Information'!BB52&gt;1, ",",".")&amp;IF('3.Species Information'!BB52&gt;1, "Circumboreal","")&amp;IF('3.Species Information'!BC52&gt;1, ",",".")&amp;IF('3.Species Information'!BC52&gt;1, "North American Boreal","")&amp;IF('3.Species Information'!BD52&gt;1, ",",".")&amp;IF('3.Species Information'!BD52&gt;1, "North American Boreal Cordilleran","")&amp;IF('3.Species Information'!BE52&gt;1, ",",".")&amp;IF('3.Species Information'!BE52&gt;1, "North American Temperate Cordilleran","")&amp;IF('3.Species Information'!BF52&gt;1, ",",".")&amp;IF('3.Species Information'!BF52&gt;1, "Amphi-Beringian","")&amp;IF('3.Species Information'!BG52&gt;1, ",",".")&amp;IF('3.Species Information'!BG52&gt;1, "North American Beringian","")&amp;IF('3.Species Information'!BH52&gt;1, ",",".")&amp;IF('3.Species Information'!BH52&gt;1, "Amphi-Atlantic","")&amp;IF('3.Species Information'!BI52&gt;1, ",",".")&amp;IF('3.Species Information'!BI52&gt;1, "Bipolar disjunct","")&amp;IF('3.Species Information'!BJ52&gt;1, ",",".")&amp;IF('3.Species Information'!BJ52&gt;1, "Cosmopolitan","")&amp;IF('3.Species Information'!BK52&gt;1, ",",".")&amp;IF('3.Species Information'!BK52&gt;1, BO54&amp;”.”,"")</f>
        <v>...........</v>
      </c>
      <c r="G53" s="11" t="str">
        <f>IF('3.Species Information'!BM52&gt;1, "Alaska","")&amp;IF('3.Species Information'!BN52&gt;1, ",",".")&amp;IF('3.Species Information'!BN52&gt;1, "Yukon Territory","")&amp;IF('3.Species Information'!BO52&gt;1, ",",".")&amp;IF('3.Species Information'!BO52&gt;1, "Northwest Territories","")&amp;IF('3.Species Information'!BP52&gt;1, ",",".")&amp;IF('3.Species Information'!BP52&gt;1, "Nunavut","")&amp;IF('3.Species Information'!BQ52&gt;1, ",",".")&amp;IF('3.Species Information'!BQ52&gt;1, "Manitoba (Hudson Bay coastal region, Wapusk National Park)","")&amp;IF('3.Species Information'!BR52&gt;1, ",",".")&amp;IF('3.Species Information'!BR52&gt;1, "Ontario (Hudson Bay coastal region)","")&amp;IF('3.Species Information'!BS52&gt;1, ",",".")&amp;IF('3.Species Information'!BS52&gt;1, "Québec","")&amp;IF('3.Species Information'!BT52&gt;1, ",",".")&amp;IF('3.Species Information'!BT52&gt;1, "Newfoundland and Labrador.","")</f>
        <v>.......</v>
      </c>
      <c r="H53" s="11" t="str">
        <f>IF('3.Species Information'!BU52&gt;1, "Canada","")&amp;IF('3.Species Information'!BV52&gt;1, ",",".")&amp;IF('3.Species Information'!BV52&gt;1, "United States (Alaska)","")&amp;IF('3.Species Information'!BW52&gt;1, ",",".")&amp;IF('3.Species Information'!BW52&gt;1, "Greenland","")&amp;IF('3.Species Information'!BX52&gt;1, ",",".")&amp;IF('3.Species Information'!BX52&gt;1, "Scandinavia (including Svalbard)","")&amp;IF('3.Species Information'!BY52&gt;1, ",",".")&amp;IF('3.Species Information'!BY52&gt;1, "European Russia","")&amp;IF('3.Species Information'!BZ52&gt;1, ",",".")&amp;IF('3.Species Information'!BZ52&gt;1, "Siberian Russia (Europe Border to the Kolyma River)","")&amp;IF('3.Species Information'!CA52&gt;1, ",",".")&amp;IF('3.Species Information'!CA52&gt;1, "Far East Russia (east of the Kolyma River).","")</f>
        <v>......</v>
      </c>
      <c r="I53" s="11" t="s">
        <v>271</v>
      </c>
    </row>
    <row r="54" spans="1:9" x14ac:dyDescent="0.25">
      <c r="A54" s="8" t="e">
        <f>'3.Species Information'!#REF!</f>
        <v>#REF!</v>
      </c>
      <c r="B54" s="11" t="str">
        <f>IF('3.Species Information'!W53&gt;1, "Arctic polar desert zone (Zone A)","")&amp;IF('3.Species Information'!X53&gt;1, ",",".")&amp;IF('3.Species Information'!X53&gt;1, " Northern arctic tundra zone (Zone B)","")&amp; IF('3.Species Information'!Y53&gt;1, ",",".")&amp;IF('3.Species Information'!Y53&gt;1, " Middle arctic tundra zone (Zone C)","")&amp; IF('3.Species Information'!Z53&gt;1, ",",".")&amp;IF('3.Species Information'!Z53&gt;1, " Southern arctic tundra zone (Zone D)","")&amp;IF('3.Species Information'!AA53&gt;1, ",",".")&amp;IF('3.Species Information'!AA53&gt;1, " Arctic shrub tundra zone (Zone E).","")</f>
        <v>....</v>
      </c>
      <c r="C54" s="11" t="str">
        <f>IF('3.Species Information'!AC53&gt;1, "Northern Alaska/Yukon","")&amp;IF('3.Species Information'!AD53&gt;1, ",",".")&amp;IF('3.Species Information'!AD53&gt;1, "Western Canadian Arctic","")&amp;IF('3.Species Information'!AE53&gt;1, ",",".")&amp;IF('3.Species Information'!AE53&gt;1, "Eastern Canadian Arctic","")&amp;IF('3.Species Information'!AF53&gt;1, ",",".")&amp;IF('3.Species Information'!AF53&gt;1, "Ellesmere.","")</f>
        <v>...</v>
      </c>
      <c r="D54" s="11" t="str">
        <f>IF('3.Species Information'!AH53&gt;1, "Taiga Plains","")&amp;IF('3.Species Information'!AI53&gt;1, ",",".")&amp;IF('3.Species Information'!AI53&gt;1, "Taiga Shield","")&amp;IF('3.Species Information'!AJ53&gt;1, ",",".")&amp;IF('3.Species Information'!AJ53&gt;1, "Taiga Cordillera","")&amp;IF('3.Species Information'!AK53&gt;1, ",",".")&amp;IF('3.Species Information'!AK53&gt;1, "Hudson Plains","")&amp;IF('3.Species Information'!AL53&gt;1, ",",".")&amp;IF('3.Species Information'!AL53&gt;1, "Boreal Plains","")&amp;IF('3.Species Information'!AM53&gt;1, ",",".")&amp;IF('3.Species Information'!AM53&gt;1, "Boreal Shield","")&amp;IF('3.Species Information'!AN53&gt;1, ",",".")&amp;IF('3.Species Information'!AN53&gt;1, "Boreal Cordillera","")&amp;IF('3.Species Information'!AO53&gt;1, ",",".")&amp;IF('3.Species Information'!AO53&gt;1, "Pacific Maritime","")&amp;IF('3.Species Information'!AP53&gt;1, ",",".")&amp;IF('3.Species Information'!AP53&gt;1, "Montane Cordillera","")&amp;IF('3.Species Information'!AQ53&gt;1, ",",".")&amp;IF('3.Species Information'!AQ53&gt;1, "Prairies","")&amp;IF('3.Species Information'!AR53&gt;1, ",",".")&amp;IF('3.Species Information'!AR53&gt;1, "Atlantic Maritime","")&amp;IF('3.Species Information'!AS53&gt;1, ",",".")&amp;IF('3.Species Information'!AS53&gt;1, "Mixedwood Plains.","")</f>
        <v>...........</v>
      </c>
      <c r="E54" s="11" t="str">
        <f>IF('3.Species Information'!AU53&gt;1, "Arctic","")&amp;IF('3.Species Information'!AV53&gt;1, ",",".")&amp;IF('3.Species Information'!AV53&gt;1, "Alpine","")&amp;IF('3.Species Information'!AW53&gt;1, ",",".")&amp;IF('3.Species Information'!AW53&gt;1, "Boreal","")&amp;IF('3.Species Information'!AX53&gt;1, ",",".")&amp;IF('3.Species Information'!AX53&gt;1, BB55&amp;”.”,"")</f>
        <v>...</v>
      </c>
      <c r="F54" s="11" t="str">
        <f>IF('3.Species Information'!AZ53&gt;1, "Circumarctic","")&amp;IF('3.Species Information'!BA53&gt;1, ",",".")&amp;IF('3.Species Information'!BA53&gt;1, "North American Arctic","")&amp;IF('3.Species Information'!BB53&gt;1, ",",".")&amp;IF('3.Species Information'!BB53&gt;1, "Circumboreal","")&amp;IF('3.Species Information'!BC53&gt;1, ",",".")&amp;IF('3.Species Information'!BC53&gt;1, "North American Boreal","")&amp;IF('3.Species Information'!BD53&gt;1, ",",".")&amp;IF('3.Species Information'!BD53&gt;1, "North American Boreal Cordilleran","")&amp;IF('3.Species Information'!BE53&gt;1, ",",".")&amp;IF('3.Species Information'!BE53&gt;1, "North American Temperate Cordilleran","")&amp;IF('3.Species Information'!BF53&gt;1, ",",".")&amp;IF('3.Species Information'!BF53&gt;1, "Amphi-Beringian","")&amp;IF('3.Species Information'!BG53&gt;1, ",",".")&amp;IF('3.Species Information'!BG53&gt;1, "North American Beringian","")&amp;IF('3.Species Information'!BH53&gt;1, ",",".")&amp;IF('3.Species Information'!BH53&gt;1, "Amphi-Atlantic","")&amp;IF('3.Species Information'!BI53&gt;1, ",",".")&amp;IF('3.Species Information'!BI53&gt;1, "Bipolar disjunct","")&amp;IF('3.Species Information'!BJ53&gt;1, ",",".")&amp;IF('3.Species Information'!BJ53&gt;1, "Cosmopolitan","")&amp;IF('3.Species Information'!BK53&gt;1, ",",".")&amp;IF('3.Species Information'!BK53&gt;1, BO55&amp;”.”,"")</f>
        <v>...........</v>
      </c>
      <c r="G54" s="11" t="str">
        <f>IF('3.Species Information'!BM53&gt;1, "Alaska","")&amp;IF('3.Species Information'!BN53&gt;1, ",",".")&amp;IF('3.Species Information'!BN53&gt;1, "Yukon Territory","")&amp;IF('3.Species Information'!BO53&gt;1, ",",".")&amp;IF('3.Species Information'!BO53&gt;1, "Northwest Territories","")&amp;IF('3.Species Information'!BP53&gt;1, ",",".")&amp;IF('3.Species Information'!BP53&gt;1, "Nunavut","")&amp;IF('3.Species Information'!BQ53&gt;1, ",",".")&amp;IF('3.Species Information'!BQ53&gt;1, "Manitoba (Hudson Bay coastal region, Wapusk National Park)","")&amp;IF('3.Species Information'!BR53&gt;1, ",",".")&amp;IF('3.Species Information'!BR53&gt;1, "Ontario (Hudson Bay coastal region)","")&amp;IF('3.Species Information'!BS53&gt;1, ",",".")&amp;IF('3.Species Information'!BS53&gt;1, "Québec","")&amp;IF('3.Species Information'!BT53&gt;1, ",",".")&amp;IF('3.Species Information'!BT53&gt;1, "Newfoundland and Labrador.","")</f>
        <v>.......</v>
      </c>
      <c r="H54" s="11" t="str">
        <f>IF('3.Species Information'!BU53&gt;1, "Canada","")&amp;IF('3.Species Information'!BV53&gt;1, ",",".")&amp;IF('3.Species Information'!BV53&gt;1, "United States (Alaska)","")&amp;IF('3.Species Information'!BW53&gt;1, ",",".")&amp;IF('3.Species Information'!BW53&gt;1, "Greenland","")&amp;IF('3.Species Information'!BX53&gt;1, ",",".")&amp;IF('3.Species Information'!BX53&gt;1, "Scandinavia (including Svalbard)","")&amp;IF('3.Species Information'!BY53&gt;1, ",",".")&amp;IF('3.Species Information'!BY53&gt;1, "European Russia","")&amp;IF('3.Species Information'!BZ53&gt;1, ",",".")&amp;IF('3.Species Information'!BZ53&gt;1, "Siberian Russia (Europe Border to the Kolyma River)","")&amp;IF('3.Species Information'!CA53&gt;1, ",",".")&amp;IF('3.Species Information'!CA53&gt;1, "Far East Russia (east of the Kolyma River).","")</f>
        <v>......</v>
      </c>
      <c r="I54" s="11" t="s">
        <v>271</v>
      </c>
    </row>
    <row r="55" spans="1:9" x14ac:dyDescent="0.25">
      <c r="A55" s="8" t="e">
        <f>'3.Species Information'!#REF!</f>
        <v>#REF!</v>
      </c>
      <c r="B55" s="11" t="str">
        <f>IF('3.Species Information'!W54&gt;1, "Arctic polar desert zone (Zone A)","")&amp;IF('3.Species Information'!X54&gt;1, ",",".")&amp;IF('3.Species Information'!X54&gt;1, " Northern arctic tundra zone (Zone B)","")&amp; IF('3.Species Information'!Y54&gt;1, ",",".")&amp;IF('3.Species Information'!Y54&gt;1, " Middle arctic tundra zone (Zone C)","")&amp; IF('3.Species Information'!Z54&gt;1, ",",".")&amp;IF('3.Species Information'!Z54&gt;1, " Southern arctic tundra zone (Zone D)","")&amp;IF('3.Species Information'!AA54&gt;1, ",",".")&amp;IF('3.Species Information'!AA54&gt;1, " Arctic shrub tundra zone (Zone E).","")</f>
        <v>....</v>
      </c>
      <c r="C55" s="11" t="str">
        <f>IF('3.Species Information'!AC54&gt;1, "Northern Alaska/Yukon","")&amp;IF('3.Species Information'!AD54&gt;1, ",",".")&amp;IF('3.Species Information'!AD54&gt;1, "Western Canadian Arctic","")&amp;IF('3.Species Information'!AE54&gt;1, ",",".")&amp;IF('3.Species Information'!AE54&gt;1, "Eastern Canadian Arctic","")&amp;IF('3.Species Information'!AF54&gt;1, ",",".")&amp;IF('3.Species Information'!AF54&gt;1, "Ellesmere.","")</f>
        <v>...</v>
      </c>
      <c r="D55" s="11" t="str">
        <f>IF('3.Species Information'!AH54&gt;1, "Taiga Plains","")&amp;IF('3.Species Information'!AI54&gt;1, ",",".")&amp;IF('3.Species Information'!AI54&gt;1, "Taiga Shield","")&amp;IF('3.Species Information'!AJ54&gt;1, ",",".")&amp;IF('3.Species Information'!AJ54&gt;1, "Taiga Cordillera","")&amp;IF('3.Species Information'!AK54&gt;1, ",",".")&amp;IF('3.Species Information'!AK54&gt;1, "Hudson Plains","")&amp;IF('3.Species Information'!AL54&gt;1, ",",".")&amp;IF('3.Species Information'!AL54&gt;1, "Boreal Plains","")&amp;IF('3.Species Information'!AM54&gt;1, ",",".")&amp;IF('3.Species Information'!AM54&gt;1, "Boreal Shield","")&amp;IF('3.Species Information'!AN54&gt;1, ",",".")&amp;IF('3.Species Information'!AN54&gt;1, "Boreal Cordillera","")&amp;IF('3.Species Information'!AO54&gt;1, ",",".")&amp;IF('3.Species Information'!AO54&gt;1, "Pacific Maritime","")&amp;IF('3.Species Information'!AP54&gt;1, ",",".")&amp;IF('3.Species Information'!AP54&gt;1, "Montane Cordillera","")&amp;IF('3.Species Information'!AQ54&gt;1, ",",".")&amp;IF('3.Species Information'!AQ54&gt;1, "Prairies","")&amp;IF('3.Species Information'!AR54&gt;1, ",",".")&amp;IF('3.Species Information'!AR54&gt;1, "Atlantic Maritime","")&amp;IF('3.Species Information'!AS54&gt;1, ",",".")&amp;IF('3.Species Information'!AS54&gt;1, "Mixedwood Plains.","")</f>
        <v>...........</v>
      </c>
      <c r="E55" s="11" t="str">
        <f>IF('3.Species Information'!AU54&gt;1, "Arctic","")&amp;IF('3.Species Information'!AV54&gt;1, ",",".")&amp;IF('3.Species Information'!AV54&gt;1, "Alpine","")&amp;IF('3.Species Information'!AW54&gt;1, ",",".")&amp;IF('3.Species Information'!AW54&gt;1, "Boreal","")&amp;IF('3.Species Information'!AX54&gt;1, ",",".")&amp;IF('3.Species Information'!AX54&gt;1, BB56&amp;”.”,"")</f>
        <v>...</v>
      </c>
      <c r="F55" s="11" t="str">
        <f>IF('3.Species Information'!AZ54&gt;1, "Circumarctic","")&amp;IF('3.Species Information'!BA54&gt;1, ",",".")&amp;IF('3.Species Information'!BA54&gt;1, "North American Arctic","")&amp;IF('3.Species Information'!BB54&gt;1, ",",".")&amp;IF('3.Species Information'!BB54&gt;1, "Circumboreal","")&amp;IF('3.Species Information'!BC54&gt;1, ",",".")&amp;IF('3.Species Information'!BC54&gt;1, "North American Boreal","")&amp;IF('3.Species Information'!BD54&gt;1, ",",".")&amp;IF('3.Species Information'!BD54&gt;1, "North American Boreal Cordilleran","")&amp;IF('3.Species Information'!BE54&gt;1, ",",".")&amp;IF('3.Species Information'!BE54&gt;1, "North American Temperate Cordilleran","")&amp;IF('3.Species Information'!BF54&gt;1, ",",".")&amp;IF('3.Species Information'!BF54&gt;1, "Amphi-Beringian","")&amp;IF('3.Species Information'!BG54&gt;1, ",",".")&amp;IF('3.Species Information'!BG54&gt;1, "North American Beringian","")&amp;IF('3.Species Information'!BH54&gt;1, ",",".")&amp;IF('3.Species Information'!BH54&gt;1, "Amphi-Atlantic","")&amp;IF('3.Species Information'!BI54&gt;1, ",",".")&amp;IF('3.Species Information'!BI54&gt;1, "Bipolar disjunct","")&amp;IF('3.Species Information'!BJ54&gt;1, ",",".")&amp;IF('3.Species Information'!BJ54&gt;1, "Cosmopolitan","")&amp;IF('3.Species Information'!BK54&gt;1, ",",".")&amp;IF('3.Species Information'!BK54&gt;1, BO56&amp;”.”,"")</f>
        <v>...........</v>
      </c>
      <c r="G55" s="11" t="str">
        <f>IF('3.Species Information'!BM54&gt;1, "Alaska","")&amp;IF('3.Species Information'!BN54&gt;1, ",",".")&amp;IF('3.Species Information'!BN54&gt;1, "Yukon Territory","")&amp;IF('3.Species Information'!BO54&gt;1, ",",".")&amp;IF('3.Species Information'!BO54&gt;1, "Northwest Territories","")&amp;IF('3.Species Information'!BP54&gt;1, ",",".")&amp;IF('3.Species Information'!BP54&gt;1, "Nunavut","")&amp;IF('3.Species Information'!BQ54&gt;1, ",",".")&amp;IF('3.Species Information'!BQ54&gt;1, "Manitoba (Hudson Bay coastal region, Wapusk National Park)","")&amp;IF('3.Species Information'!BR54&gt;1, ",",".")&amp;IF('3.Species Information'!BR54&gt;1, "Ontario (Hudson Bay coastal region)","")&amp;IF('3.Species Information'!BS54&gt;1, ",",".")&amp;IF('3.Species Information'!BS54&gt;1, "Québec","")&amp;IF('3.Species Information'!BT54&gt;1, ",",".")&amp;IF('3.Species Information'!BT54&gt;1, "Newfoundland and Labrador.","")</f>
        <v>.......</v>
      </c>
      <c r="H55" s="11" t="str">
        <f>IF('3.Species Information'!BU54&gt;1, "Canada","")&amp;IF('3.Species Information'!BV54&gt;1, ",",".")&amp;IF('3.Species Information'!BV54&gt;1, "United States (Alaska)","")&amp;IF('3.Species Information'!BW54&gt;1, ",",".")&amp;IF('3.Species Information'!BW54&gt;1, "Greenland","")&amp;IF('3.Species Information'!BX54&gt;1, ",",".")&amp;IF('3.Species Information'!BX54&gt;1, "Scandinavia (including Svalbard)","")&amp;IF('3.Species Information'!BY54&gt;1, ",",".")&amp;IF('3.Species Information'!BY54&gt;1, "European Russia","")&amp;IF('3.Species Information'!BZ54&gt;1, ",",".")&amp;IF('3.Species Information'!BZ54&gt;1, "Siberian Russia (Europe Border to the Kolyma River)","")&amp;IF('3.Species Information'!CA54&gt;1, ",",".")&amp;IF('3.Species Information'!CA54&gt;1, "Far East Russia (east of the Kolyma River).","")</f>
        <v>......</v>
      </c>
      <c r="I55" s="11" t="s">
        <v>271</v>
      </c>
    </row>
    <row r="56" spans="1:9" x14ac:dyDescent="0.25">
      <c r="A56" s="8" t="e">
        <f>'3.Species Information'!#REF!</f>
        <v>#REF!</v>
      </c>
      <c r="B56" s="11" t="str">
        <f>IF('3.Species Information'!W55&gt;1, "Arctic polar desert zone (Zone A)","")&amp;IF('3.Species Information'!X55&gt;1, ",",".")&amp;IF('3.Species Information'!X55&gt;1, " Northern arctic tundra zone (Zone B)","")&amp; IF('3.Species Information'!Y55&gt;1, ",",".")&amp;IF('3.Species Information'!Y55&gt;1, " Middle arctic tundra zone (Zone C)","")&amp; IF('3.Species Information'!Z55&gt;1, ",",".")&amp;IF('3.Species Information'!Z55&gt;1, " Southern arctic tundra zone (Zone D)","")&amp;IF('3.Species Information'!AA55&gt;1, ",",".")&amp;IF('3.Species Information'!AA55&gt;1, " Arctic shrub tundra zone (Zone E).","")</f>
        <v>....</v>
      </c>
      <c r="C56" s="11" t="str">
        <f>IF('3.Species Information'!AC55&gt;1, "Northern Alaska/Yukon","")&amp;IF('3.Species Information'!AD55&gt;1, ",",".")&amp;IF('3.Species Information'!AD55&gt;1, "Western Canadian Arctic","")&amp;IF('3.Species Information'!AE55&gt;1, ",",".")&amp;IF('3.Species Information'!AE55&gt;1, "Eastern Canadian Arctic","")&amp;IF('3.Species Information'!AF55&gt;1, ",",".")&amp;IF('3.Species Information'!AF55&gt;1, "Ellesmere.","")</f>
        <v>...</v>
      </c>
      <c r="D56" s="11" t="str">
        <f>IF('3.Species Information'!AH55&gt;1, "Taiga Plains","")&amp;IF('3.Species Information'!AI55&gt;1, ",",".")&amp;IF('3.Species Information'!AI55&gt;1, "Taiga Shield","")&amp;IF('3.Species Information'!AJ55&gt;1, ",",".")&amp;IF('3.Species Information'!AJ55&gt;1, "Taiga Cordillera","")&amp;IF('3.Species Information'!AK55&gt;1, ",",".")&amp;IF('3.Species Information'!AK55&gt;1, "Hudson Plains","")&amp;IF('3.Species Information'!AL55&gt;1, ",",".")&amp;IF('3.Species Information'!AL55&gt;1, "Boreal Plains","")&amp;IF('3.Species Information'!AM55&gt;1, ",",".")&amp;IF('3.Species Information'!AM55&gt;1, "Boreal Shield","")&amp;IF('3.Species Information'!AN55&gt;1, ",",".")&amp;IF('3.Species Information'!AN55&gt;1, "Boreal Cordillera","")&amp;IF('3.Species Information'!AO55&gt;1, ",",".")&amp;IF('3.Species Information'!AO55&gt;1, "Pacific Maritime","")&amp;IF('3.Species Information'!AP55&gt;1, ",",".")&amp;IF('3.Species Information'!AP55&gt;1, "Montane Cordillera","")&amp;IF('3.Species Information'!AQ55&gt;1, ",",".")&amp;IF('3.Species Information'!AQ55&gt;1, "Prairies","")&amp;IF('3.Species Information'!AR55&gt;1, ",",".")&amp;IF('3.Species Information'!AR55&gt;1, "Atlantic Maritime","")&amp;IF('3.Species Information'!AS55&gt;1, ",",".")&amp;IF('3.Species Information'!AS55&gt;1, "Mixedwood Plains.","")</f>
        <v>...........</v>
      </c>
      <c r="E56" s="11" t="str">
        <f>IF('3.Species Information'!AU55&gt;1, "Arctic","")&amp;IF('3.Species Information'!AV55&gt;1, ",",".")&amp;IF('3.Species Information'!AV55&gt;1, "Alpine","")&amp;IF('3.Species Information'!AW55&gt;1, ",",".")&amp;IF('3.Species Information'!AW55&gt;1, "Boreal","")&amp;IF('3.Species Information'!AX55&gt;1, ",",".")&amp;IF('3.Species Information'!AX55&gt;1, BB57&amp;”.”,"")</f>
        <v>...</v>
      </c>
      <c r="F56" s="11" t="str">
        <f>IF('3.Species Information'!AZ55&gt;1, "Circumarctic","")&amp;IF('3.Species Information'!BA55&gt;1, ",",".")&amp;IF('3.Species Information'!BA55&gt;1, "North American Arctic","")&amp;IF('3.Species Information'!BB55&gt;1, ",",".")&amp;IF('3.Species Information'!BB55&gt;1, "Circumboreal","")&amp;IF('3.Species Information'!BC55&gt;1, ",",".")&amp;IF('3.Species Information'!BC55&gt;1, "North American Boreal","")&amp;IF('3.Species Information'!BD55&gt;1, ",",".")&amp;IF('3.Species Information'!BD55&gt;1, "North American Boreal Cordilleran","")&amp;IF('3.Species Information'!BE55&gt;1, ",",".")&amp;IF('3.Species Information'!BE55&gt;1, "North American Temperate Cordilleran","")&amp;IF('3.Species Information'!BF55&gt;1, ",",".")&amp;IF('3.Species Information'!BF55&gt;1, "Amphi-Beringian","")&amp;IF('3.Species Information'!BG55&gt;1, ",",".")&amp;IF('3.Species Information'!BG55&gt;1, "North American Beringian","")&amp;IF('3.Species Information'!BH55&gt;1, ",",".")&amp;IF('3.Species Information'!BH55&gt;1, "Amphi-Atlantic","")&amp;IF('3.Species Information'!BI55&gt;1, ",",".")&amp;IF('3.Species Information'!BI55&gt;1, "Bipolar disjunct","")&amp;IF('3.Species Information'!BJ55&gt;1, ",",".")&amp;IF('3.Species Information'!BJ55&gt;1, "Cosmopolitan","")&amp;IF('3.Species Information'!BK55&gt;1, ",",".")&amp;IF('3.Species Information'!BK55&gt;1, BO57&amp;”.”,"")</f>
        <v>...........</v>
      </c>
      <c r="G56" s="11" t="str">
        <f>IF('3.Species Information'!BM55&gt;1, "Alaska","")&amp;IF('3.Species Information'!BN55&gt;1, ",",".")&amp;IF('3.Species Information'!BN55&gt;1, "Yukon Territory","")&amp;IF('3.Species Information'!BO55&gt;1, ",",".")&amp;IF('3.Species Information'!BO55&gt;1, "Northwest Territories","")&amp;IF('3.Species Information'!BP55&gt;1, ",",".")&amp;IF('3.Species Information'!BP55&gt;1, "Nunavut","")&amp;IF('3.Species Information'!BQ55&gt;1, ",",".")&amp;IF('3.Species Information'!BQ55&gt;1, "Manitoba (Hudson Bay coastal region, Wapusk National Park)","")&amp;IF('3.Species Information'!BR55&gt;1, ",",".")&amp;IF('3.Species Information'!BR55&gt;1, "Ontario (Hudson Bay coastal region)","")&amp;IF('3.Species Information'!BS55&gt;1, ",",".")&amp;IF('3.Species Information'!BS55&gt;1, "Québec","")&amp;IF('3.Species Information'!BT55&gt;1, ",",".")&amp;IF('3.Species Information'!BT55&gt;1, "Newfoundland and Labrador.","")</f>
        <v>.......</v>
      </c>
      <c r="H56" s="11" t="str">
        <f>IF('3.Species Information'!BU55&gt;1, "Canada","")&amp;IF('3.Species Information'!BV55&gt;1, ",",".")&amp;IF('3.Species Information'!BV55&gt;1, "United States (Alaska)","")&amp;IF('3.Species Information'!BW55&gt;1, ",",".")&amp;IF('3.Species Information'!BW55&gt;1, "Greenland","")&amp;IF('3.Species Information'!BX55&gt;1, ",",".")&amp;IF('3.Species Information'!BX55&gt;1, "Scandinavia (including Svalbard)","")&amp;IF('3.Species Information'!BY55&gt;1, ",",".")&amp;IF('3.Species Information'!BY55&gt;1, "European Russia","")&amp;IF('3.Species Information'!BZ55&gt;1, ",",".")&amp;IF('3.Species Information'!BZ55&gt;1, "Siberian Russia (Europe Border to the Kolyma River)","")&amp;IF('3.Species Information'!CA55&gt;1, ",",".")&amp;IF('3.Species Information'!CA55&gt;1, "Far East Russia (east of the Kolyma River).","")</f>
        <v>......</v>
      </c>
      <c r="I56" s="11" t="s">
        <v>271</v>
      </c>
    </row>
    <row r="57" spans="1:9" x14ac:dyDescent="0.25">
      <c r="A57" s="8" t="e">
        <f>'3.Species Information'!#REF!</f>
        <v>#REF!</v>
      </c>
      <c r="B57" s="11" t="str">
        <f>IF('3.Species Information'!W56&gt;1, "Arctic polar desert zone (Zone A)","")&amp;IF('3.Species Information'!X56&gt;1, ",",".")&amp;IF('3.Species Information'!X56&gt;1, " Northern arctic tundra zone (Zone B)","")&amp; IF('3.Species Information'!Y56&gt;1, ",",".")&amp;IF('3.Species Information'!Y56&gt;1, " Middle arctic tundra zone (Zone C)","")&amp; IF('3.Species Information'!Z56&gt;1, ",",".")&amp;IF('3.Species Information'!Z56&gt;1, " Southern arctic tundra zone (Zone D)","")&amp;IF('3.Species Information'!AA56&gt;1, ",",".")&amp;IF('3.Species Information'!AA56&gt;1, " Arctic shrub tundra zone (Zone E).","")</f>
        <v>....</v>
      </c>
      <c r="C57" s="11" t="str">
        <f>IF('3.Species Information'!AC56&gt;1, "Northern Alaska/Yukon","")&amp;IF('3.Species Information'!AD56&gt;1, ",",".")&amp;IF('3.Species Information'!AD56&gt;1, "Western Canadian Arctic","")&amp;IF('3.Species Information'!AE56&gt;1, ",",".")&amp;IF('3.Species Information'!AE56&gt;1, "Eastern Canadian Arctic","")&amp;IF('3.Species Information'!AF56&gt;1, ",",".")&amp;IF('3.Species Information'!AF56&gt;1, "Ellesmere.","")</f>
        <v>...</v>
      </c>
      <c r="D57" s="11" t="str">
        <f>IF('3.Species Information'!AH56&gt;1, "Taiga Plains","")&amp;IF('3.Species Information'!AI56&gt;1, ",",".")&amp;IF('3.Species Information'!AI56&gt;1, "Taiga Shield","")&amp;IF('3.Species Information'!AJ56&gt;1, ",",".")&amp;IF('3.Species Information'!AJ56&gt;1, "Taiga Cordillera","")&amp;IF('3.Species Information'!AK56&gt;1, ",",".")&amp;IF('3.Species Information'!AK56&gt;1, "Hudson Plains","")&amp;IF('3.Species Information'!AL56&gt;1, ",",".")&amp;IF('3.Species Information'!AL56&gt;1, "Boreal Plains","")&amp;IF('3.Species Information'!AM56&gt;1, ",",".")&amp;IF('3.Species Information'!AM56&gt;1, "Boreal Shield","")&amp;IF('3.Species Information'!AN56&gt;1, ",",".")&amp;IF('3.Species Information'!AN56&gt;1, "Boreal Cordillera","")&amp;IF('3.Species Information'!AO56&gt;1, ",",".")&amp;IF('3.Species Information'!AO56&gt;1, "Pacific Maritime","")&amp;IF('3.Species Information'!AP56&gt;1, ",",".")&amp;IF('3.Species Information'!AP56&gt;1, "Montane Cordillera","")&amp;IF('3.Species Information'!AQ56&gt;1, ",",".")&amp;IF('3.Species Information'!AQ56&gt;1, "Prairies","")&amp;IF('3.Species Information'!AR56&gt;1, ",",".")&amp;IF('3.Species Information'!AR56&gt;1, "Atlantic Maritime","")&amp;IF('3.Species Information'!AS56&gt;1, ",",".")&amp;IF('3.Species Information'!AS56&gt;1, "Mixedwood Plains.","")</f>
        <v>...........</v>
      </c>
      <c r="E57" s="11" t="str">
        <f>IF('3.Species Information'!AU56&gt;1, "Arctic","")&amp;IF('3.Species Information'!AV56&gt;1, ",",".")&amp;IF('3.Species Information'!AV56&gt;1, "Alpine","")&amp;IF('3.Species Information'!AW56&gt;1, ",",".")&amp;IF('3.Species Information'!AW56&gt;1, "Boreal","")&amp;IF('3.Species Information'!AX56&gt;1, ",",".")&amp;IF('3.Species Information'!AX56&gt;1, BB58&amp;”.”,"")</f>
        <v>...</v>
      </c>
      <c r="F57" s="11" t="str">
        <f>IF('3.Species Information'!AZ56&gt;1, "Circumarctic","")&amp;IF('3.Species Information'!BA56&gt;1, ",",".")&amp;IF('3.Species Information'!BA56&gt;1, "North American Arctic","")&amp;IF('3.Species Information'!BB56&gt;1, ",",".")&amp;IF('3.Species Information'!BB56&gt;1, "Circumboreal","")&amp;IF('3.Species Information'!BC56&gt;1, ",",".")&amp;IF('3.Species Information'!BC56&gt;1, "North American Boreal","")&amp;IF('3.Species Information'!BD56&gt;1, ",",".")&amp;IF('3.Species Information'!BD56&gt;1, "North American Boreal Cordilleran","")&amp;IF('3.Species Information'!BE56&gt;1, ",",".")&amp;IF('3.Species Information'!BE56&gt;1, "North American Temperate Cordilleran","")&amp;IF('3.Species Information'!BF56&gt;1, ",",".")&amp;IF('3.Species Information'!BF56&gt;1, "Amphi-Beringian","")&amp;IF('3.Species Information'!BG56&gt;1, ",",".")&amp;IF('3.Species Information'!BG56&gt;1, "North American Beringian","")&amp;IF('3.Species Information'!BH56&gt;1, ",",".")&amp;IF('3.Species Information'!BH56&gt;1, "Amphi-Atlantic","")&amp;IF('3.Species Information'!BI56&gt;1, ",",".")&amp;IF('3.Species Information'!BI56&gt;1, "Bipolar disjunct","")&amp;IF('3.Species Information'!BJ56&gt;1, ",",".")&amp;IF('3.Species Information'!BJ56&gt;1, "Cosmopolitan","")&amp;IF('3.Species Information'!BK56&gt;1, ",",".")&amp;IF('3.Species Information'!BK56&gt;1, BO58&amp;”.”,"")</f>
        <v>...........</v>
      </c>
      <c r="G57" s="11" t="str">
        <f>IF('3.Species Information'!BM56&gt;1, "Alaska","")&amp;IF('3.Species Information'!BN56&gt;1, ",",".")&amp;IF('3.Species Information'!BN56&gt;1, "Yukon Territory","")&amp;IF('3.Species Information'!BO56&gt;1, ",",".")&amp;IF('3.Species Information'!BO56&gt;1, "Northwest Territories","")&amp;IF('3.Species Information'!BP56&gt;1, ",",".")&amp;IF('3.Species Information'!BP56&gt;1, "Nunavut","")&amp;IF('3.Species Information'!BQ56&gt;1, ",",".")&amp;IF('3.Species Information'!BQ56&gt;1, "Manitoba (Hudson Bay coastal region, Wapusk National Park)","")&amp;IF('3.Species Information'!BR56&gt;1, ",",".")&amp;IF('3.Species Information'!BR56&gt;1, "Ontario (Hudson Bay coastal region)","")&amp;IF('3.Species Information'!BS56&gt;1, ",",".")&amp;IF('3.Species Information'!BS56&gt;1, "Québec","")&amp;IF('3.Species Information'!BT56&gt;1, ",",".")&amp;IF('3.Species Information'!BT56&gt;1, "Newfoundland and Labrador.","")</f>
        <v>.......</v>
      </c>
      <c r="H57" s="11" t="str">
        <f>IF('3.Species Information'!BU56&gt;1, "Canada","")&amp;IF('3.Species Information'!BV56&gt;1, ",",".")&amp;IF('3.Species Information'!BV56&gt;1, "United States (Alaska)","")&amp;IF('3.Species Information'!BW56&gt;1, ",",".")&amp;IF('3.Species Information'!BW56&gt;1, "Greenland","")&amp;IF('3.Species Information'!BX56&gt;1, ",",".")&amp;IF('3.Species Information'!BX56&gt;1, "Scandinavia (including Svalbard)","")&amp;IF('3.Species Information'!BY56&gt;1, ",",".")&amp;IF('3.Species Information'!BY56&gt;1, "European Russia","")&amp;IF('3.Species Information'!BZ56&gt;1, ",",".")&amp;IF('3.Species Information'!BZ56&gt;1, "Siberian Russia (Europe Border to the Kolyma River)","")&amp;IF('3.Species Information'!CA56&gt;1, ",",".")&amp;IF('3.Species Information'!CA56&gt;1, "Far East Russia (east of the Kolyma River).","")</f>
        <v>......</v>
      </c>
      <c r="I57" s="11" t="s">
        <v>271</v>
      </c>
    </row>
    <row r="58" spans="1:9" x14ac:dyDescent="0.25">
      <c r="A58" s="8" t="e">
        <f>'3.Species Information'!#REF!</f>
        <v>#REF!</v>
      </c>
      <c r="B58" s="11" t="str">
        <f>IF('3.Species Information'!W57&gt;1, "Arctic polar desert zone (Zone A)","")&amp;IF('3.Species Information'!X57&gt;1, ",",".")&amp;IF('3.Species Information'!X57&gt;1, " Northern arctic tundra zone (Zone B)","")&amp; IF('3.Species Information'!Y57&gt;1, ",",".")&amp;IF('3.Species Information'!Y57&gt;1, " Middle arctic tundra zone (Zone C)","")&amp; IF('3.Species Information'!Z57&gt;1, ",",".")&amp;IF('3.Species Information'!Z57&gt;1, " Southern arctic tundra zone (Zone D)","")&amp;IF('3.Species Information'!AA57&gt;1, ",",".")&amp;IF('3.Species Information'!AA57&gt;1, " Arctic shrub tundra zone (Zone E).","")</f>
        <v>....</v>
      </c>
      <c r="C58" s="11" t="str">
        <f>IF('3.Species Information'!AC57&gt;1, "Northern Alaska/Yukon","")&amp;IF('3.Species Information'!AD57&gt;1, ",",".")&amp;IF('3.Species Information'!AD57&gt;1, "Western Canadian Arctic","")&amp;IF('3.Species Information'!AE57&gt;1, ",",".")&amp;IF('3.Species Information'!AE57&gt;1, "Eastern Canadian Arctic","")&amp;IF('3.Species Information'!AF57&gt;1, ",",".")&amp;IF('3.Species Information'!AF57&gt;1, "Ellesmere.","")</f>
        <v>...</v>
      </c>
      <c r="D58" s="11" t="str">
        <f>IF('3.Species Information'!AH57&gt;1, "Taiga Plains","")&amp;IF('3.Species Information'!AI57&gt;1, ",",".")&amp;IF('3.Species Information'!AI57&gt;1, "Taiga Shield","")&amp;IF('3.Species Information'!AJ57&gt;1, ",",".")&amp;IF('3.Species Information'!AJ57&gt;1, "Taiga Cordillera","")&amp;IF('3.Species Information'!AK57&gt;1, ",",".")&amp;IF('3.Species Information'!AK57&gt;1, "Hudson Plains","")&amp;IF('3.Species Information'!AL57&gt;1, ",",".")&amp;IF('3.Species Information'!AL57&gt;1, "Boreal Plains","")&amp;IF('3.Species Information'!AM57&gt;1, ",",".")&amp;IF('3.Species Information'!AM57&gt;1, "Boreal Shield","")&amp;IF('3.Species Information'!AN57&gt;1, ",",".")&amp;IF('3.Species Information'!AN57&gt;1, "Boreal Cordillera","")&amp;IF('3.Species Information'!AO57&gt;1, ",",".")&amp;IF('3.Species Information'!AO57&gt;1, "Pacific Maritime","")&amp;IF('3.Species Information'!AP57&gt;1, ",",".")&amp;IF('3.Species Information'!AP57&gt;1, "Montane Cordillera","")&amp;IF('3.Species Information'!AQ57&gt;1, ",",".")&amp;IF('3.Species Information'!AQ57&gt;1, "Prairies","")&amp;IF('3.Species Information'!AR57&gt;1, ",",".")&amp;IF('3.Species Information'!AR57&gt;1, "Atlantic Maritime","")&amp;IF('3.Species Information'!AS57&gt;1, ",",".")&amp;IF('3.Species Information'!AS57&gt;1, "Mixedwood Plains.","")</f>
        <v>...........</v>
      </c>
      <c r="E58" s="11" t="str">
        <f>IF('3.Species Information'!AU57&gt;1, "Arctic","")&amp;IF('3.Species Information'!AV57&gt;1, ",",".")&amp;IF('3.Species Information'!AV57&gt;1, "Alpine","")&amp;IF('3.Species Information'!AW57&gt;1, ",",".")&amp;IF('3.Species Information'!AW57&gt;1, "Boreal","")&amp;IF('3.Species Information'!AX57&gt;1, ",",".")&amp;IF('3.Species Information'!AX57&gt;1, BB59&amp;”.”,"")</f>
        <v>...</v>
      </c>
      <c r="F58" s="11" t="str">
        <f>IF('3.Species Information'!AZ57&gt;1, "Circumarctic","")&amp;IF('3.Species Information'!BA57&gt;1, ",",".")&amp;IF('3.Species Information'!BA57&gt;1, "North American Arctic","")&amp;IF('3.Species Information'!BB57&gt;1, ",",".")&amp;IF('3.Species Information'!BB57&gt;1, "Circumboreal","")&amp;IF('3.Species Information'!BC57&gt;1, ",",".")&amp;IF('3.Species Information'!BC57&gt;1, "North American Boreal","")&amp;IF('3.Species Information'!BD57&gt;1, ",",".")&amp;IF('3.Species Information'!BD57&gt;1, "North American Boreal Cordilleran","")&amp;IF('3.Species Information'!BE57&gt;1, ",",".")&amp;IF('3.Species Information'!BE57&gt;1, "North American Temperate Cordilleran","")&amp;IF('3.Species Information'!BF57&gt;1, ",",".")&amp;IF('3.Species Information'!BF57&gt;1, "Amphi-Beringian","")&amp;IF('3.Species Information'!BG57&gt;1, ",",".")&amp;IF('3.Species Information'!BG57&gt;1, "North American Beringian","")&amp;IF('3.Species Information'!BH57&gt;1, ",",".")&amp;IF('3.Species Information'!BH57&gt;1, "Amphi-Atlantic","")&amp;IF('3.Species Information'!BI57&gt;1, ",",".")&amp;IF('3.Species Information'!BI57&gt;1, "Bipolar disjunct","")&amp;IF('3.Species Information'!BJ57&gt;1, ",",".")&amp;IF('3.Species Information'!BJ57&gt;1, "Cosmopolitan","")&amp;IF('3.Species Information'!BK57&gt;1, ",",".")&amp;IF('3.Species Information'!BK57&gt;1, BO59&amp;”.”,"")</f>
        <v>...........</v>
      </c>
      <c r="G58" s="11" t="str">
        <f>IF('3.Species Information'!BM57&gt;1, "Alaska","")&amp;IF('3.Species Information'!BN57&gt;1, ",",".")&amp;IF('3.Species Information'!BN57&gt;1, "Yukon Territory","")&amp;IF('3.Species Information'!BO57&gt;1, ",",".")&amp;IF('3.Species Information'!BO57&gt;1, "Northwest Territories","")&amp;IF('3.Species Information'!BP57&gt;1, ",",".")&amp;IF('3.Species Information'!BP57&gt;1, "Nunavut","")&amp;IF('3.Species Information'!BQ57&gt;1, ",",".")&amp;IF('3.Species Information'!BQ57&gt;1, "Manitoba (Hudson Bay coastal region, Wapusk National Park)","")&amp;IF('3.Species Information'!BR57&gt;1, ",",".")&amp;IF('3.Species Information'!BR57&gt;1, "Ontario (Hudson Bay coastal region)","")&amp;IF('3.Species Information'!BS57&gt;1, ",",".")&amp;IF('3.Species Information'!BS57&gt;1, "Québec","")&amp;IF('3.Species Information'!BT57&gt;1, ",",".")&amp;IF('3.Species Information'!BT57&gt;1, "Newfoundland and Labrador.","")</f>
        <v>.......</v>
      </c>
      <c r="H58" s="11" t="str">
        <f>IF('3.Species Information'!BU57&gt;1, "Canada","")&amp;IF('3.Species Information'!BV57&gt;1, ",",".")&amp;IF('3.Species Information'!BV57&gt;1, "United States (Alaska)","")&amp;IF('3.Species Information'!BW57&gt;1, ",",".")&amp;IF('3.Species Information'!BW57&gt;1, "Greenland","")&amp;IF('3.Species Information'!BX57&gt;1, ",",".")&amp;IF('3.Species Information'!BX57&gt;1, "Scandinavia (including Svalbard)","")&amp;IF('3.Species Information'!BY57&gt;1, ",",".")&amp;IF('3.Species Information'!BY57&gt;1, "European Russia","")&amp;IF('3.Species Information'!BZ57&gt;1, ",",".")&amp;IF('3.Species Information'!BZ57&gt;1, "Siberian Russia (Europe Border to the Kolyma River)","")&amp;IF('3.Species Information'!CA57&gt;1, ",",".")&amp;IF('3.Species Information'!CA57&gt;1, "Far East Russia (east of the Kolyma River).","")</f>
        <v>......</v>
      </c>
      <c r="I58" s="11" t="s">
        <v>271</v>
      </c>
    </row>
    <row r="59" spans="1:9" x14ac:dyDescent="0.25">
      <c r="A59" s="8" t="e">
        <f>'3.Species Information'!#REF!</f>
        <v>#REF!</v>
      </c>
      <c r="B59" s="11" t="str">
        <f>IF('3.Species Information'!W58&gt;1, "Arctic polar desert zone (Zone A)","")&amp;IF('3.Species Information'!X58&gt;1, ",",".")&amp;IF('3.Species Information'!X58&gt;1, " Northern arctic tundra zone (Zone B)","")&amp; IF('3.Species Information'!Y58&gt;1, ",",".")&amp;IF('3.Species Information'!Y58&gt;1, " Middle arctic tundra zone (Zone C)","")&amp; IF('3.Species Information'!Z58&gt;1, ",",".")&amp;IF('3.Species Information'!Z58&gt;1, " Southern arctic tundra zone (Zone D)","")&amp;IF('3.Species Information'!AA58&gt;1, ",",".")&amp;IF('3.Species Information'!AA58&gt;1, " Arctic shrub tundra zone (Zone E).","")</f>
        <v>....</v>
      </c>
      <c r="C59" s="11" t="str">
        <f>IF('3.Species Information'!AC58&gt;1, "Northern Alaska/Yukon","")&amp;IF('3.Species Information'!AD58&gt;1, ",",".")&amp;IF('3.Species Information'!AD58&gt;1, "Western Canadian Arctic","")&amp;IF('3.Species Information'!AE58&gt;1, ",",".")&amp;IF('3.Species Information'!AE58&gt;1, "Eastern Canadian Arctic","")&amp;IF('3.Species Information'!AF58&gt;1, ",",".")&amp;IF('3.Species Information'!AF58&gt;1, "Ellesmere.","")</f>
        <v>...</v>
      </c>
      <c r="D59" s="11" t="str">
        <f>IF('3.Species Information'!AH58&gt;1, "Taiga Plains","")&amp;IF('3.Species Information'!AI58&gt;1, ",",".")&amp;IF('3.Species Information'!AI58&gt;1, "Taiga Shield","")&amp;IF('3.Species Information'!AJ58&gt;1, ",",".")&amp;IF('3.Species Information'!AJ58&gt;1, "Taiga Cordillera","")&amp;IF('3.Species Information'!AK58&gt;1, ",",".")&amp;IF('3.Species Information'!AK58&gt;1, "Hudson Plains","")&amp;IF('3.Species Information'!AL58&gt;1, ",",".")&amp;IF('3.Species Information'!AL58&gt;1, "Boreal Plains","")&amp;IF('3.Species Information'!AM58&gt;1, ",",".")&amp;IF('3.Species Information'!AM58&gt;1, "Boreal Shield","")&amp;IF('3.Species Information'!AN58&gt;1, ",",".")&amp;IF('3.Species Information'!AN58&gt;1, "Boreal Cordillera","")&amp;IF('3.Species Information'!AO58&gt;1, ",",".")&amp;IF('3.Species Information'!AO58&gt;1, "Pacific Maritime","")&amp;IF('3.Species Information'!AP58&gt;1, ",",".")&amp;IF('3.Species Information'!AP58&gt;1, "Montane Cordillera","")&amp;IF('3.Species Information'!AQ58&gt;1, ",",".")&amp;IF('3.Species Information'!AQ58&gt;1, "Prairies","")&amp;IF('3.Species Information'!AR58&gt;1, ",",".")&amp;IF('3.Species Information'!AR58&gt;1, "Atlantic Maritime","")&amp;IF('3.Species Information'!AS58&gt;1, ",",".")&amp;IF('3.Species Information'!AS58&gt;1, "Mixedwood Plains.","")</f>
        <v>...........</v>
      </c>
      <c r="E59" s="11" t="str">
        <f>IF('3.Species Information'!AU58&gt;1, "Arctic","")&amp;IF('3.Species Information'!AV58&gt;1, ",",".")&amp;IF('3.Species Information'!AV58&gt;1, "Alpine","")&amp;IF('3.Species Information'!AW58&gt;1, ",",".")&amp;IF('3.Species Information'!AW58&gt;1, "Boreal","")&amp;IF('3.Species Information'!AX58&gt;1, ",",".")&amp;IF('3.Species Information'!AX58&gt;1, BB60&amp;”.”,"")</f>
        <v>...</v>
      </c>
      <c r="F59" s="11" t="str">
        <f>IF('3.Species Information'!AZ58&gt;1, "Circumarctic","")&amp;IF('3.Species Information'!BA58&gt;1, ",",".")&amp;IF('3.Species Information'!BA58&gt;1, "North American Arctic","")&amp;IF('3.Species Information'!BB58&gt;1, ",",".")&amp;IF('3.Species Information'!BB58&gt;1, "Circumboreal","")&amp;IF('3.Species Information'!BC58&gt;1, ",",".")&amp;IF('3.Species Information'!BC58&gt;1, "North American Boreal","")&amp;IF('3.Species Information'!BD58&gt;1, ",",".")&amp;IF('3.Species Information'!BD58&gt;1, "North American Boreal Cordilleran","")&amp;IF('3.Species Information'!BE58&gt;1, ",",".")&amp;IF('3.Species Information'!BE58&gt;1, "North American Temperate Cordilleran","")&amp;IF('3.Species Information'!BF58&gt;1, ",",".")&amp;IF('3.Species Information'!BF58&gt;1, "Amphi-Beringian","")&amp;IF('3.Species Information'!BG58&gt;1, ",",".")&amp;IF('3.Species Information'!BG58&gt;1, "North American Beringian","")&amp;IF('3.Species Information'!BH58&gt;1, ",",".")&amp;IF('3.Species Information'!BH58&gt;1, "Amphi-Atlantic","")&amp;IF('3.Species Information'!BI58&gt;1, ",",".")&amp;IF('3.Species Information'!BI58&gt;1, "Bipolar disjunct","")&amp;IF('3.Species Information'!BJ58&gt;1, ",",".")&amp;IF('3.Species Information'!BJ58&gt;1, "Cosmopolitan","")&amp;IF('3.Species Information'!BK58&gt;1, ",",".")&amp;IF('3.Species Information'!BK58&gt;1, BO60&amp;”.”,"")</f>
        <v>...........</v>
      </c>
      <c r="G59" s="11" t="str">
        <f>IF('3.Species Information'!BM58&gt;1, "Alaska","")&amp;IF('3.Species Information'!BN58&gt;1, ",",".")&amp;IF('3.Species Information'!BN58&gt;1, "Yukon Territory","")&amp;IF('3.Species Information'!BO58&gt;1, ",",".")&amp;IF('3.Species Information'!BO58&gt;1, "Northwest Territories","")&amp;IF('3.Species Information'!BP58&gt;1, ",",".")&amp;IF('3.Species Information'!BP58&gt;1, "Nunavut","")&amp;IF('3.Species Information'!BQ58&gt;1, ",",".")&amp;IF('3.Species Information'!BQ58&gt;1, "Manitoba (Hudson Bay coastal region, Wapusk National Park)","")&amp;IF('3.Species Information'!BR58&gt;1, ",",".")&amp;IF('3.Species Information'!BR58&gt;1, "Ontario (Hudson Bay coastal region)","")&amp;IF('3.Species Information'!BS58&gt;1, ",",".")&amp;IF('3.Species Information'!BS58&gt;1, "Québec","")&amp;IF('3.Species Information'!BT58&gt;1, ",",".")&amp;IF('3.Species Information'!BT58&gt;1, "Newfoundland and Labrador.","")</f>
        <v>.......</v>
      </c>
      <c r="H59" s="11" t="str">
        <f>IF('3.Species Information'!BU58&gt;1, "Canada","")&amp;IF('3.Species Information'!BV58&gt;1, ",",".")&amp;IF('3.Species Information'!BV58&gt;1, "United States (Alaska)","")&amp;IF('3.Species Information'!BW58&gt;1, ",",".")&amp;IF('3.Species Information'!BW58&gt;1, "Greenland","")&amp;IF('3.Species Information'!BX58&gt;1, ",",".")&amp;IF('3.Species Information'!BX58&gt;1, "Scandinavia (including Svalbard)","")&amp;IF('3.Species Information'!BY58&gt;1, ",",".")&amp;IF('3.Species Information'!BY58&gt;1, "European Russia","")&amp;IF('3.Species Information'!BZ58&gt;1, ",",".")&amp;IF('3.Species Information'!BZ58&gt;1, "Siberian Russia (Europe Border to the Kolyma River)","")&amp;IF('3.Species Information'!CA58&gt;1, ",",".")&amp;IF('3.Species Information'!CA58&gt;1, "Far East Russia (east of the Kolyma River).","")</f>
        <v>......</v>
      </c>
      <c r="I59" s="11" t="s">
        <v>271</v>
      </c>
    </row>
    <row r="60" spans="1:9" x14ac:dyDescent="0.25">
      <c r="A60" s="8" t="e">
        <f>'3.Species Information'!#REF!</f>
        <v>#REF!</v>
      </c>
      <c r="B60" s="11" t="str">
        <f>IF('3.Species Information'!W59&gt;1, "Arctic polar desert zone (Zone A)","")&amp;IF('3.Species Information'!X59&gt;1, ",",".")&amp;IF('3.Species Information'!X59&gt;1, " Northern arctic tundra zone (Zone B)","")&amp; IF('3.Species Information'!Y59&gt;1, ",",".")&amp;IF('3.Species Information'!Y59&gt;1, " Middle arctic tundra zone (Zone C)","")&amp; IF('3.Species Information'!Z59&gt;1, ",",".")&amp;IF('3.Species Information'!Z59&gt;1, " Southern arctic tundra zone (Zone D)","")&amp;IF('3.Species Information'!AA59&gt;1, ",",".")&amp;IF('3.Species Information'!AA59&gt;1, " Arctic shrub tundra zone (Zone E).","")</f>
        <v>....</v>
      </c>
      <c r="C60" s="11" t="str">
        <f>IF('3.Species Information'!AC59&gt;1, "Northern Alaska/Yukon","")&amp;IF('3.Species Information'!AD59&gt;1, ",",".")&amp;IF('3.Species Information'!AD59&gt;1, "Western Canadian Arctic","")&amp;IF('3.Species Information'!AE59&gt;1, ",",".")&amp;IF('3.Species Information'!AE59&gt;1, "Eastern Canadian Arctic","")&amp;IF('3.Species Information'!AF59&gt;1, ",",".")&amp;IF('3.Species Information'!AF59&gt;1, "Ellesmere.","")</f>
        <v>...</v>
      </c>
      <c r="D60" s="11" t="str">
        <f>IF('3.Species Information'!AH59&gt;1, "Taiga Plains","")&amp;IF('3.Species Information'!AI59&gt;1, ",",".")&amp;IF('3.Species Information'!AI59&gt;1, "Taiga Shield","")&amp;IF('3.Species Information'!AJ59&gt;1, ",",".")&amp;IF('3.Species Information'!AJ59&gt;1, "Taiga Cordillera","")&amp;IF('3.Species Information'!AK59&gt;1, ",",".")&amp;IF('3.Species Information'!AK59&gt;1, "Hudson Plains","")&amp;IF('3.Species Information'!AL59&gt;1, ",",".")&amp;IF('3.Species Information'!AL59&gt;1, "Boreal Plains","")&amp;IF('3.Species Information'!AM59&gt;1, ",",".")&amp;IF('3.Species Information'!AM59&gt;1, "Boreal Shield","")&amp;IF('3.Species Information'!AN59&gt;1, ",",".")&amp;IF('3.Species Information'!AN59&gt;1, "Boreal Cordillera","")&amp;IF('3.Species Information'!AO59&gt;1, ",",".")&amp;IF('3.Species Information'!AO59&gt;1, "Pacific Maritime","")&amp;IF('3.Species Information'!AP59&gt;1, ",",".")&amp;IF('3.Species Information'!AP59&gt;1, "Montane Cordillera","")&amp;IF('3.Species Information'!AQ59&gt;1, ",",".")&amp;IF('3.Species Information'!AQ59&gt;1, "Prairies","")&amp;IF('3.Species Information'!AR59&gt;1, ",",".")&amp;IF('3.Species Information'!AR59&gt;1, "Atlantic Maritime","")&amp;IF('3.Species Information'!AS59&gt;1, ",",".")&amp;IF('3.Species Information'!AS59&gt;1, "Mixedwood Plains.","")</f>
        <v>...........</v>
      </c>
      <c r="E60" s="11" t="str">
        <f>IF('3.Species Information'!AU59&gt;1, "Arctic","")&amp;IF('3.Species Information'!AV59&gt;1, ",",".")&amp;IF('3.Species Information'!AV59&gt;1, "Alpine","")&amp;IF('3.Species Information'!AW59&gt;1, ",",".")&amp;IF('3.Species Information'!AW59&gt;1, "Boreal","")&amp;IF('3.Species Information'!AX59&gt;1, ",",".")&amp;IF('3.Species Information'!AX59&gt;1, BB61&amp;”.”,"")</f>
        <v>...</v>
      </c>
      <c r="F60" s="11" t="str">
        <f>IF('3.Species Information'!AZ59&gt;1, "Circumarctic","")&amp;IF('3.Species Information'!BA59&gt;1, ",",".")&amp;IF('3.Species Information'!BA59&gt;1, "North American Arctic","")&amp;IF('3.Species Information'!BB59&gt;1, ",",".")&amp;IF('3.Species Information'!BB59&gt;1, "Circumboreal","")&amp;IF('3.Species Information'!BC59&gt;1, ",",".")&amp;IF('3.Species Information'!BC59&gt;1, "North American Boreal","")&amp;IF('3.Species Information'!BD59&gt;1, ",",".")&amp;IF('3.Species Information'!BD59&gt;1, "North American Boreal Cordilleran","")&amp;IF('3.Species Information'!BE59&gt;1, ",",".")&amp;IF('3.Species Information'!BE59&gt;1, "North American Temperate Cordilleran","")&amp;IF('3.Species Information'!BF59&gt;1, ",",".")&amp;IF('3.Species Information'!BF59&gt;1, "Amphi-Beringian","")&amp;IF('3.Species Information'!BG59&gt;1, ",",".")&amp;IF('3.Species Information'!BG59&gt;1, "North American Beringian","")&amp;IF('3.Species Information'!BH59&gt;1, ",",".")&amp;IF('3.Species Information'!BH59&gt;1, "Amphi-Atlantic","")&amp;IF('3.Species Information'!BI59&gt;1, ",",".")&amp;IF('3.Species Information'!BI59&gt;1, "Bipolar disjunct","")&amp;IF('3.Species Information'!BJ59&gt;1, ",",".")&amp;IF('3.Species Information'!BJ59&gt;1, "Cosmopolitan","")&amp;IF('3.Species Information'!BK59&gt;1, ",",".")&amp;IF('3.Species Information'!BK59&gt;1, BO61&amp;”.”,"")</f>
        <v>...........</v>
      </c>
      <c r="G60" s="11" t="str">
        <f>IF('3.Species Information'!BM59&gt;1, "Alaska","")&amp;IF('3.Species Information'!BN59&gt;1, ",",".")&amp;IF('3.Species Information'!BN59&gt;1, "Yukon Territory","")&amp;IF('3.Species Information'!BO59&gt;1, ",",".")&amp;IF('3.Species Information'!BO59&gt;1, "Northwest Territories","")&amp;IF('3.Species Information'!BP59&gt;1, ",",".")&amp;IF('3.Species Information'!BP59&gt;1, "Nunavut","")&amp;IF('3.Species Information'!BQ59&gt;1, ",",".")&amp;IF('3.Species Information'!BQ59&gt;1, "Manitoba (Hudson Bay coastal region, Wapusk National Park)","")&amp;IF('3.Species Information'!BR59&gt;1, ",",".")&amp;IF('3.Species Information'!BR59&gt;1, "Ontario (Hudson Bay coastal region)","")&amp;IF('3.Species Information'!BS59&gt;1, ",",".")&amp;IF('3.Species Information'!BS59&gt;1, "Québec","")&amp;IF('3.Species Information'!BT59&gt;1, ",",".")&amp;IF('3.Species Information'!BT59&gt;1, "Newfoundland and Labrador.","")</f>
        <v>.......</v>
      </c>
      <c r="H60" s="11" t="str">
        <f>IF('3.Species Information'!BU59&gt;1, "Canada","")&amp;IF('3.Species Information'!BV59&gt;1, ",",".")&amp;IF('3.Species Information'!BV59&gt;1, "United States (Alaska)","")&amp;IF('3.Species Information'!BW59&gt;1, ",",".")&amp;IF('3.Species Information'!BW59&gt;1, "Greenland","")&amp;IF('3.Species Information'!BX59&gt;1, ",",".")&amp;IF('3.Species Information'!BX59&gt;1, "Scandinavia (including Svalbard)","")&amp;IF('3.Species Information'!BY59&gt;1, ",",".")&amp;IF('3.Species Information'!BY59&gt;1, "European Russia","")&amp;IF('3.Species Information'!BZ59&gt;1, ",",".")&amp;IF('3.Species Information'!BZ59&gt;1, "Siberian Russia (Europe Border to the Kolyma River)","")&amp;IF('3.Species Information'!CA59&gt;1, ",",".")&amp;IF('3.Species Information'!CA59&gt;1, "Far East Russia (east of the Kolyma River).","")</f>
        <v>......</v>
      </c>
      <c r="I60" s="11" t="s">
        <v>271</v>
      </c>
    </row>
    <row r="61" spans="1:9" x14ac:dyDescent="0.25">
      <c r="A61" s="8" t="e">
        <f>'3.Species Information'!#REF!</f>
        <v>#REF!</v>
      </c>
      <c r="B61" s="11" t="str">
        <f>IF('3.Species Information'!W61&gt;1, "Arctic polar desert zone (Zone A)","")&amp;IF('3.Species Information'!X61&gt;1, ",",".")&amp;IF('3.Species Information'!X61&gt;1, " Northern arctic tundra zone (Zone B)","")&amp; IF('3.Species Information'!Y61&gt;1, ",",".")&amp;IF('3.Species Information'!Y61&gt;1, " Middle arctic tundra zone (Zone C)","")&amp; IF('3.Species Information'!Z61&gt;1, ",",".")&amp;IF('3.Species Information'!Z61&gt;1, " Southern arctic tundra zone (Zone D)","")&amp;IF('3.Species Information'!AA61&gt;1, ",",".")&amp;IF('3.Species Information'!AA61&gt;1, " Arctic shrub tundra zone (Zone E).","")</f>
        <v>....</v>
      </c>
      <c r="C61" s="11" t="str">
        <f>IF('3.Species Information'!AC61&gt;1, "Northern Alaska/Yukon","")&amp;IF('3.Species Information'!AD61&gt;1, ",",".")&amp;IF('3.Species Information'!AD61&gt;1, "Western Canadian Arctic","")&amp;IF('3.Species Information'!AE61&gt;1, ",",".")&amp;IF('3.Species Information'!AE61&gt;1, "Eastern Canadian Arctic","")&amp;IF('3.Species Information'!AF61&gt;1, ",",".")&amp;IF('3.Species Information'!AF61&gt;1, "Ellesmere.","")</f>
        <v>...</v>
      </c>
      <c r="D61" s="11" t="str">
        <f>IF('3.Species Information'!AH61&gt;1, "Taiga Plains","")&amp;IF('3.Species Information'!AI61&gt;1, ",",".")&amp;IF('3.Species Information'!AI61&gt;1, "Taiga Shield","")&amp;IF('3.Species Information'!AJ61&gt;1, ",",".")&amp;IF('3.Species Information'!AJ61&gt;1, "Taiga Cordillera","")&amp;IF('3.Species Information'!AK61&gt;1, ",",".")&amp;IF('3.Species Information'!AK61&gt;1, "Hudson Plains","")&amp;IF('3.Species Information'!AL61&gt;1, ",",".")&amp;IF('3.Species Information'!AL61&gt;1, "Boreal Plains","")&amp;IF('3.Species Information'!AM61&gt;1, ",",".")&amp;IF('3.Species Information'!AM61&gt;1, "Boreal Shield","")&amp;IF('3.Species Information'!AN61&gt;1, ",",".")&amp;IF('3.Species Information'!AN61&gt;1, "Boreal Cordillera","")&amp;IF('3.Species Information'!AO61&gt;1, ",",".")&amp;IF('3.Species Information'!AO61&gt;1, "Pacific Maritime","")&amp;IF('3.Species Information'!AP61&gt;1, ",",".")&amp;IF('3.Species Information'!AP61&gt;1, "Montane Cordillera","")&amp;IF('3.Species Information'!AQ61&gt;1, ",",".")&amp;IF('3.Species Information'!AQ61&gt;1, "Prairies","")&amp;IF('3.Species Information'!AR61&gt;1, ",",".")&amp;IF('3.Species Information'!AR61&gt;1, "Atlantic Maritime","")&amp;IF('3.Species Information'!AS61&gt;1, ",",".")&amp;IF('3.Species Information'!AS61&gt;1, "Mixedwood Plains.","")</f>
        <v>...........</v>
      </c>
      <c r="E61" s="11" t="str">
        <f>IF('3.Species Information'!AU61&gt;1, "Arctic","")&amp;IF('3.Species Information'!AV61&gt;1, ",",".")&amp;IF('3.Species Information'!AV61&gt;1, "Alpine","")&amp;IF('3.Species Information'!AW61&gt;1, ",",".")&amp;IF('3.Species Information'!AW61&gt;1, "Boreal","")&amp;IF('3.Species Information'!AX61&gt;1, ",",".")&amp;IF('3.Species Information'!AX61&gt;1, BB62&amp;”.”,"")</f>
        <v>...</v>
      </c>
      <c r="F61" s="11" t="str">
        <f>IF('3.Species Information'!AZ61&gt;1, "Circumarctic","")&amp;IF('3.Species Information'!BA61&gt;1, ",",".")&amp;IF('3.Species Information'!BA61&gt;1, "North American Arctic","")&amp;IF('3.Species Information'!BB61&gt;1, ",",".")&amp;IF('3.Species Information'!BB61&gt;1, "Circumboreal","")&amp;IF('3.Species Information'!BC61&gt;1, ",",".")&amp;IF('3.Species Information'!BC61&gt;1, "North American Boreal","")&amp;IF('3.Species Information'!BD61&gt;1, ",",".")&amp;IF('3.Species Information'!BD61&gt;1, "North American Boreal Cordilleran","")&amp;IF('3.Species Information'!BE61&gt;1, ",",".")&amp;IF('3.Species Information'!BE61&gt;1, "North American Temperate Cordilleran","")&amp;IF('3.Species Information'!BF61&gt;1, ",",".")&amp;IF('3.Species Information'!BF61&gt;1, "Amphi-Beringian","")&amp;IF('3.Species Information'!BG61&gt;1, ",",".")&amp;IF('3.Species Information'!BG61&gt;1, "North American Beringian","")&amp;IF('3.Species Information'!BH61&gt;1, ",",".")&amp;IF('3.Species Information'!BH61&gt;1, "Amphi-Atlantic","")&amp;IF('3.Species Information'!BI61&gt;1, ",",".")&amp;IF('3.Species Information'!BI61&gt;1, "Bipolar disjunct","")&amp;IF('3.Species Information'!BJ61&gt;1, ",",".")&amp;IF('3.Species Information'!BJ61&gt;1, "Cosmopolitan","")&amp;IF('3.Species Information'!BK61&gt;1, ",",".")&amp;IF('3.Species Information'!BK61&gt;1, BO62&amp;”.”,"")</f>
        <v>...........</v>
      </c>
      <c r="G61" s="11" t="str">
        <f>IF('3.Species Information'!BM61&gt;1, "Alaska","")&amp;IF('3.Species Information'!BN61&gt;1, ",",".")&amp;IF('3.Species Information'!BN61&gt;1, "Yukon Territory","")&amp;IF('3.Species Information'!BO61&gt;1, ",",".")&amp;IF('3.Species Information'!BO61&gt;1, "Northwest Territories","")&amp;IF('3.Species Information'!BP61&gt;1, ",",".")&amp;IF('3.Species Information'!BP61&gt;1, "Nunavut","")&amp;IF('3.Species Information'!BQ61&gt;1, ",",".")&amp;IF('3.Species Information'!BQ61&gt;1, "Manitoba (Hudson Bay coastal region, Wapusk National Park)","")&amp;IF('3.Species Information'!BR61&gt;1, ",",".")&amp;IF('3.Species Information'!BR61&gt;1, "Ontario (Hudson Bay coastal region)","")&amp;IF('3.Species Information'!BS61&gt;1, ",",".")&amp;IF('3.Species Information'!BS61&gt;1, "Québec","")&amp;IF('3.Species Information'!BT61&gt;1, ",",".")&amp;IF('3.Species Information'!BT61&gt;1, "Newfoundland and Labrador.","")</f>
        <v>.......</v>
      </c>
      <c r="H61" s="11" t="str">
        <f>IF('3.Species Information'!BU61&gt;1, "Canada","")&amp;IF('3.Species Information'!BV61&gt;1, ",",".")&amp;IF('3.Species Information'!BV61&gt;1, "United States (Alaska)","")&amp;IF('3.Species Information'!BW61&gt;1, ",",".")&amp;IF('3.Species Information'!BW61&gt;1, "Greenland","")&amp;IF('3.Species Information'!BX61&gt;1, ",",".")&amp;IF('3.Species Information'!BX61&gt;1, "Scandinavia (including Svalbard)","")&amp;IF('3.Species Information'!BY61&gt;1, ",",".")&amp;IF('3.Species Information'!BY61&gt;1, "European Russia","")&amp;IF('3.Species Information'!BZ61&gt;1, ",",".")&amp;IF('3.Species Information'!BZ61&gt;1, "Siberian Russia (Europe Border to the Kolyma River)","")&amp;IF('3.Species Information'!CA61&gt;1, ",",".")&amp;IF('3.Species Information'!CA61&gt;1, "Far East Russia (east of the Kolyma River).","")</f>
        <v>......</v>
      </c>
      <c r="I61" s="11" t="s">
        <v>271</v>
      </c>
    </row>
    <row r="62" spans="1:9" x14ac:dyDescent="0.25">
      <c r="A62" s="8" t="e">
        <f>'3.Species Information'!#REF!</f>
        <v>#REF!</v>
      </c>
      <c r="B62" s="11" t="str">
        <f>IF('3.Species Information'!W62&gt;1, "Arctic polar desert zone (Zone A)","")&amp;IF('3.Species Information'!X62&gt;1, ",",".")&amp;IF('3.Species Information'!X62&gt;1, " Northern arctic tundra zone (Zone B)","")&amp; IF('3.Species Information'!Y62&gt;1, ",",".")&amp;IF('3.Species Information'!Y62&gt;1, " Middle arctic tundra zone (Zone C)","")&amp; IF('3.Species Information'!Z62&gt;1, ",",".")&amp;IF('3.Species Information'!Z62&gt;1, " Southern arctic tundra zone (Zone D)","")&amp;IF('3.Species Information'!AA62&gt;1, ",",".")&amp;IF('3.Species Information'!AA62&gt;1, " Arctic shrub tundra zone (Zone E).","")</f>
        <v>....</v>
      </c>
      <c r="C62" s="11" t="str">
        <f>IF('3.Species Information'!AC62&gt;1, "Northern Alaska/Yukon","")&amp;IF('3.Species Information'!AD62&gt;1, ",",".")&amp;IF('3.Species Information'!AD62&gt;1, "Western Canadian Arctic","")&amp;IF('3.Species Information'!AE62&gt;1, ",",".")&amp;IF('3.Species Information'!AE62&gt;1, "Eastern Canadian Arctic","")&amp;IF('3.Species Information'!AF62&gt;1, ",",".")&amp;IF('3.Species Information'!AF62&gt;1, "Ellesmere.","")</f>
        <v>...</v>
      </c>
      <c r="D62" s="11" t="str">
        <f>IF('3.Species Information'!AH62&gt;1, "Taiga Plains","")&amp;IF('3.Species Information'!AI62&gt;1, ",",".")&amp;IF('3.Species Information'!AI62&gt;1, "Taiga Shield","")&amp;IF('3.Species Information'!AJ62&gt;1, ",",".")&amp;IF('3.Species Information'!AJ62&gt;1, "Taiga Cordillera","")&amp;IF('3.Species Information'!AK62&gt;1, ",",".")&amp;IF('3.Species Information'!AK62&gt;1, "Hudson Plains","")&amp;IF('3.Species Information'!AL62&gt;1, ",",".")&amp;IF('3.Species Information'!AL62&gt;1, "Boreal Plains","")&amp;IF('3.Species Information'!AM62&gt;1, ",",".")&amp;IF('3.Species Information'!AM62&gt;1, "Boreal Shield","")&amp;IF('3.Species Information'!AN62&gt;1, ",",".")&amp;IF('3.Species Information'!AN62&gt;1, "Boreal Cordillera","")&amp;IF('3.Species Information'!AO62&gt;1, ",",".")&amp;IF('3.Species Information'!AO62&gt;1, "Pacific Maritime","")&amp;IF('3.Species Information'!AP62&gt;1, ",",".")&amp;IF('3.Species Information'!AP62&gt;1, "Montane Cordillera","")&amp;IF('3.Species Information'!AQ62&gt;1, ",",".")&amp;IF('3.Species Information'!AQ62&gt;1, "Prairies","")&amp;IF('3.Species Information'!AR62&gt;1, ",",".")&amp;IF('3.Species Information'!AR62&gt;1, "Atlantic Maritime","")&amp;IF('3.Species Information'!AS62&gt;1, ",",".")&amp;IF('3.Species Information'!AS62&gt;1, "Mixedwood Plains.","")</f>
        <v>...........</v>
      </c>
      <c r="E62" s="11" t="str">
        <f>IF('3.Species Information'!AU62&gt;1, "Arctic","")&amp;IF('3.Species Information'!AV62&gt;1, ",",".")&amp;IF('3.Species Information'!AV62&gt;1, "Alpine","")&amp;IF('3.Species Information'!AW62&gt;1, ",",".")&amp;IF('3.Species Information'!AW62&gt;1, "Boreal","")&amp;IF('3.Species Information'!AX62&gt;1, ",",".")&amp;IF('3.Species Information'!AX62&gt;1, BB63&amp;”.”,"")</f>
        <v>...</v>
      </c>
      <c r="F62" s="11" t="str">
        <f>IF('3.Species Information'!AZ62&gt;1, "Circumarctic","")&amp;IF('3.Species Information'!BA62&gt;1, ",",".")&amp;IF('3.Species Information'!BA62&gt;1, "North American Arctic","")&amp;IF('3.Species Information'!BB62&gt;1, ",",".")&amp;IF('3.Species Information'!BB62&gt;1, "Circumboreal","")&amp;IF('3.Species Information'!BC62&gt;1, ",",".")&amp;IF('3.Species Information'!BC62&gt;1, "North American Boreal","")&amp;IF('3.Species Information'!BD62&gt;1, ",",".")&amp;IF('3.Species Information'!BD62&gt;1, "North American Boreal Cordilleran","")&amp;IF('3.Species Information'!BE62&gt;1, ",",".")&amp;IF('3.Species Information'!BE62&gt;1, "North American Temperate Cordilleran","")&amp;IF('3.Species Information'!BF62&gt;1, ",",".")&amp;IF('3.Species Information'!BF62&gt;1, "Amphi-Beringian","")&amp;IF('3.Species Information'!BG62&gt;1, ",",".")&amp;IF('3.Species Information'!BG62&gt;1, "North American Beringian","")&amp;IF('3.Species Information'!BH62&gt;1, ",",".")&amp;IF('3.Species Information'!BH62&gt;1, "Amphi-Atlantic","")&amp;IF('3.Species Information'!BI62&gt;1, ",",".")&amp;IF('3.Species Information'!BI62&gt;1, "Bipolar disjunct","")&amp;IF('3.Species Information'!BJ62&gt;1, ",",".")&amp;IF('3.Species Information'!BJ62&gt;1, "Cosmopolitan","")&amp;IF('3.Species Information'!BK62&gt;1, ",",".")&amp;IF('3.Species Information'!BK62&gt;1, BO63&amp;”.”,"")</f>
        <v>...........</v>
      </c>
      <c r="G62" s="11" t="str">
        <f>IF('3.Species Information'!BM62&gt;1, "Alaska","")&amp;IF('3.Species Information'!BN62&gt;1, ",",".")&amp;IF('3.Species Information'!BN62&gt;1, "Yukon Territory","")&amp;IF('3.Species Information'!BO62&gt;1, ",",".")&amp;IF('3.Species Information'!BO62&gt;1, "Northwest Territories","")&amp;IF('3.Species Information'!BP62&gt;1, ",",".")&amp;IF('3.Species Information'!BP62&gt;1, "Nunavut","")&amp;IF('3.Species Information'!BQ62&gt;1, ",",".")&amp;IF('3.Species Information'!BQ62&gt;1, "Manitoba (Hudson Bay coastal region, Wapusk National Park)","")&amp;IF('3.Species Information'!BR62&gt;1, ",",".")&amp;IF('3.Species Information'!BR62&gt;1, "Ontario (Hudson Bay coastal region)","")&amp;IF('3.Species Information'!BS62&gt;1, ",",".")&amp;IF('3.Species Information'!BS62&gt;1, "Québec","")&amp;IF('3.Species Information'!BT62&gt;1, ",",".")&amp;IF('3.Species Information'!BT62&gt;1, "Newfoundland and Labrador.","")</f>
        <v>.......</v>
      </c>
      <c r="H62" s="11" t="str">
        <f>IF('3.Species Information'!BU62&gt;1, "Canada","")&amp;IF('3.Species Information'!BV62&gt;1, ",",".")&amp;IF('3.Species Information'!BV62&gt;1, "United States (Alaska)","")&amp;IF('3.Species Information'!BW62&gt;1, ",",".")&amp;IF('3.Species Information'!BW62&gt;1, "Greenland","")&amp;IF('3.Species Information'!BX62&gt;1, ",",".")&amp;IF('3.Species Information'!BX62&gt;1, "Scandinavia (including Svalbard)","")&amp;IF('3.Species Information'!BY62&gt;1, ",",".")&amp;IF('3.Species Information'!BY62&gt;1, "European Russia","")&amp;IF('3.Species Information'!BZ62&gt;1, ",",".")&amp;IF('3.Species Information'!BZ62&gt;1, "Siberian Russia (Europe Border to the Kolyma River)","")&amp;IF('3.Species Information'!CA62&gt;1, ",",".")&amp;IF('3.Species Information'!CA62&gt;1, "Far East Russia (east of the Kolyma River).","")</f>
        <v>......</v>
      </c>
      <c r="I62" s="11" t="s">
        <v>271</v>
      </c>
    </row>
    <row r="63" spans="1:9" x14ac:dyDescent="0.25">
      <c r="A63" s="8" t="e">
        <f>'3.Species Information'!#REF!</f>
        <v>#REF!</v>
      </c>
      <c r="B63" s="11" t="str">
        <f>IF('3.Species Information'!W63&gt;1, "Arctic polar desert zone (Zone A)","")&amp;IF('3.Species Information'!X63&gt;1, ",",".")&amp;IF('3.Species Information'!X63&gt;1, " Northern arctic tundra zone (Zone B)","")&amp; IF('3.Species Information'!Y63&gt;1, ",",".")&amp;IF('3.Species Information'!Y63&gt;1, " Middle arctic tundra zone (Zone C)","")&amp; IF('3.Species Information'!Z63&gt;1, ",",".")&amp;IF('3.Species Information'!Z63&gt;1, " Southern arctic tundra zone (Zone D)","")&amp;IF('3.Species Information'!AA63&gt;1, ",",".")&amp;IF('3.Species Information'!AA63&gt;1, " Arctic shrub tundra zone (Zone E).","")</f>
        <v>....</v>
      </c>
      <c r="C63" s="11" t="str">
        <f>IF('3.Species Information'!AC63&gt;1, "Northern Alaska/Yukon","")&amp;IF('3.Species Information'!AD63&gt;1, ",",".")&amp;IF('3.Species Information'!AD63&gt;1, "Western Canadian Arctic","")&amp;IF('3.Species Information'!AE63&gt;1, ",",".")&amp;IF('3.Species Information'!AE63&gt;1, "Eastern Canadian Arctic","")&amp;IF('3.Species Information'!AF63&gt;1, ",",".")&amp;IF('3.Species Information'!AF63&gt;1, "Ellesmere.","")</f>
        <v>...</v>
      </c>
      <c r="D63" s="11" t="str">
        <f>IF('3.Species Information'!AH63&gt;1, "Taiga Plains","")&amp;IF('3.Species Information'!AI63&gt;1, ",",".")&amp;IF('3.Species Information'!AI63&gt;1, "Taiga Shield","")&amp;IF('3.Species Information'!AJ63&gt;1, ",",".")&amp;IF('3.Species Information'!AJ63&gt;1, "Taiga Cordillera","")&amp;IF('3.Species Information'!AK63&gt;1, ",",".")&amp;IF('3.Species Information'!AK63&gt;1, "Hudson Plains","")&amp;IF('3.Species Information'!AL63&gt;1, ",",".")&amp;IF('3.Species Information'!AL63&gt;1, "Boreal Plains","")&amp;IF('3.Species Information'!AM63&gt;1, ",",".")&amp;IF('3.Species Information'!AM63&gt;1, "Boreal Shield","")&amp;IF('3.Species Information'!AN63&gt;1, ",",".")&amp;IF('3.Species Information'!AN63&gt;1, "Boreal Cordillera","")&amp;IF('3.Species Information'!AO63&gt;1, ",",".")&amp;IF('3.Species Information'!AO63&gt;1, "Pacific Maritime","")&amp;IF('3.Species Information'!AP63&gt;1, ",",".")&amp;IF('3.Species Information'!AP63&gt;1, "Montane Cordillera","")&amp;IF('3.Species Information'!AQ63&gt;1, ",",".")&amp;IF('3.Species Information'!AQ63&gt;1, "Prairies","")&amp;IF('3.Species Information'!AR63&gt;1, ",",".")&amp;IF('3.Species Information'!AR63&gt;1, "Atlantic Maritime","")&amp;IF('3.Species Information'!AS63&gt;1, ",",".")&amp;IF('3.Species Information'!AS63&gt;1, "Mixedwood Plains.","")</f>
        <v>...........</v>
      </c>
      <c r="E63" s="11" t="str">
        <f>IF('3.Species Information'!AU63&gt;1, "Arctic","")&amp;IF('3.Species Information'!AV63&gt;1, ",",".")&amp;IF('3.Species Information'!AV63&gt;1, "Alpine","")&amp;IF('3.Species Information'!AW63&gt;1, ",",".")&amp;IF('3.Species Information'!AW63&gt;1, "Boreal","")&amp;IF('3.Species Information'!AX63&gt;1, ",",".")&amp;IF('3.Species Information'!AX63&gt;1, BB64&amp;”.”,"")</f>
        <v>...</v>
      </c>
      <c r="F63" s="11" t="str">
        <f>IF('3.Species Information'!AZ63&gt;1, "Circumarctic","")&amp;IF('3.Species Information'!BA63&gt;1, ",",".")&amp;IF('3.Species Information'!BA63&gt;1, "North American Arctic","")&amp;IF('3.Species Information'!BB63&gt;1, ",",".")&amp;IF('3.Species Information'!BB63&gt;1, "Circumboreal","")&amp;IF('3.Species Information'!BC63&gt;1, ",",".")&amp;IF('3.Species Information'!BC63&gt;1, "North American Boreal","")&amp;IF('3.Species Information'!BD63&gt;1, ",",".")&amp;IF('3.Species Information'!BD63&gt;1, "North American Boreal Cordilleran","")&amp;IF('3.Species Information'!BE63&gt;1, ",",".")&amp;IF('3.Species Information'!BE63&gt;1, "North American Temperate Cordilleran","")&amp;IF('3.Species Information'!BF63&gt;1, ",",".")&amp;IF('3.Species Information'!BF63&gt;1, "Amphi-Beringian","")&amp;IF('3.Species Information'!BG63&gt;1, ",",".")&amp;IF('3.Species Information'!BG63&gt;1, "North American Beringian","")&amp;IF('3.Species Information'!BH63&gt;1, ",",".")&amp;IF('3.Species Information'!BH63&gt;1, "Amphi-Atlantic","")&amp;IF('3.Species Information'!BI63&gt;1, ",",".")&amp;IF('3.Species Information'!BI63&gt;1, "Bipolar disjunct","")&amp;IF('3.Species Information'!BJ63&gt;1, ",",".")&amp;IF('3.Species Information'!BJ63&gt;1, "Cosmopolitan","")&amp;IF('3.Species Information'!BK63&gt;1, ",",".")&amp;IF('3.Species Information'!BK63&gt;1, BO64&amp;”.”,"")</f>
        <v>...........</v>
      </c>
      <c r="G63" s="11" t="str">
        <f>IF('3.Species Information'!BM63&gt;1, "Alaska","")&amp;IF('3.Species Information'!BN63&gt;1, ",",".")&amp;IF('3.Species Information'!BN63&gt;1, "Yukon Territory","")&amp;IF('3.Species Information'!BO63&gt;1, ",",".")&amp;IF('3.Species Information'!BO63&gt;1, "Northwest Territories","")&amp;IF('3.Species Information'!BP63&gt;1, ",",".")&amp;IF('3.Species Information'!BP63&gt;1, "Nunavut","")&amp;IF('3.Species Information'!BQ63&gt;1, ",",".")&amp;IF('3.Species Information'!BQ63&gt;1, "Manitoba (Hudson Bay coastal region, Wapusk National Park)","")&amp;IF('3.Species Information'!BR63&gt;1, ",",".")&amp;IF('3.Species Information'!BR63&gt;1, "Ontario (Hudson Bay coastal region)","")&amp;IF('3.Species Information'!BS63&gt;1, ",",".")&amp;IF('3.Species Information'!BS63&gt;1, "Québec","")&amp;IF('3.Species Information'!BT63&gt;1, ",",".")&amp;IF('3.Species Information'!BT63&gt;1, "Newfoundland and Labrador.","")</f>
        <v>.......</v>
      </c>
      <c r="H63" s="11" t="str">
        <f>IF('3.Species Information'!BU63&gt;1, "Canada","")&amp;IF('3.Species Information'!BV63&gt;1, ",",".")&amp;IF('3.Species Information'!BV63&gt;1, "United States (Alaska)","")&amp;IF('3.Species Information'!BW63&gt;1, ",",".")&amp;IF('3.Species Information'!BW63&gt;1, "Greenland","")&amp;IF('3.Species Information'!BX63&gt;1, ",",".")&amp;IF('3.Species Information'!BX63&gt;1, "Scandinavia (including Svalbard)","")&amp;IF('3.Species Information'!BY63&gt;1, ",",".")&amp;IF('3.Species Information'!BY63&gt;1, "European Russia","")&amp;IF('3.Species Information'!BZ63&gt;1, ",",".")&amp;IF('3.Species Information'!BZ63&gt;1, "Siberian Russia (Europe Border to the Kolyma River)","")&amp;IF('3.Species Information'!CA63&gt;1, ",",".")&amp;IF('3.Species Information'!CA63&gt;1, "Far East Russia (east of the Kolyma River).","")</f>
        <v>......</v>
      </c>
      <c r="I63" s="11" t="s">
        <v>271</v>
      </c>
    </row>
    <row r="64" spans="1:9" x14ac:dyDescent="0.25">
      <c r="A64" s="8" t="e">
        <f>'3.Species Information'!#REF!</f>
        <v>#REF!</v>
      </c>
      <c r="B64" s="11" t="str">
        <f>IF('3.Species Information'!W64&gt;1, "Arctic polar desert zone (Zone A)","")&amp;IF('3.Species Information'!X64&gt;1, ",",".")&amp;IF('3.Species Information'!X64&gt;1, " Northern arctic tundra zone (Zone B)","")&amp; IF('3.Species Information'!Y64&gt;1, ",",".")&amp;IF('3.Species Information'!Y64&gt;1, " Middle arctic tundra zone (Zone C)","")&amp; IF('3.Species Information'!Z64&gt;1, ",",".")&amp;IF('3.Species Information'!Z64&gt;1, " Southern arctic tundra zone (Zone D)","")&amp;IF('3.Species Information'!AA64&gt;1, ",",".")&amp;IF('3.Species Information'!AA64&gt;1, " Arctic shrub tundra zone (Zone E).","")</f>
        <v>....</v>
      </c>
      <c r="C64" s="11" t="str">
        <f>IF('3.Species Information'!AC64&gt;1, "Northern Alaska/Yukon","")&amp;IF('3.Species Information'!AD64&gt;1, ",",".")&amp;IF('3.Species Information'!AD64&gt;1, "Western Canadian Arctic","")&amp;IF('3.Species Information'!AE64&gt;1, ",",".")&amp;IF('3.Species Information'!AE64&gt;1, "Eastern Canadian Arctic","")&amp;IF('3.Species Information'!AF64&gt;1, ",",".")&amp;IF('3.Species Information'!AF64&gt;1, "Ellesmere.","")</f>
        <v>...</v>
      </c>
      <c r="D64" s="11" t="str">
        <f>IF('3.Species Information'!AH64&gt;1, "Taiga Plains","")&amp;IF('3.Species Information'!AI64&gt;1, ",",".")&amp;IF('3.Species Information'!AI64&gt;1, "Taiga Shield","")&amp;IF('3.Species Information'!AJ64&gt;1, ",",".")&amp;IF('3.Species Information'!AJ64&gt;1, "Taiga Cordillera","")&amp;IF('3.Species Information'!AK64&gt;1, ",",".")&amp;IF('3.Species Information'!AK64&gt;1, "Hudson Plains","")&amp;IF('3.Species Information'!AL64&gt;1, ",",".")&amp;IF('3.Species Information'!AL64&gt;1, "Boreal Plains","")&amp;IF('3.Species Information'!AM64&gt;1, ",",".")&amp;IF('3.Species Information'!AM64&gt;1, "Boreal Shield","")&amp;IF('3.Species Information'!AN64&gt;1, ",",".")&amp;IF('3.Species Information'!AN64&gt;1, "Boreal Cordillera","")&amp;IF('3.Species Information'!AO64&gt;1, ",",".")&amp;IF('3.Species Information'!AO64&gt;1, "Pacific Maritime","")&amp;IF('3.Species Information'!AP64&gt;1, ",",".")&amp;IF('3.Species Information'!AP64&gt;1, "Montane Cordillera","")&amp;IF('3.Species Information'!AQ64&gt;1, ",",".")&amp;IF('3.Species Information'!AQ64&gt;1, "Prairies","")&amp;IF('3.Species Information'!AR64&gt;1, ",",".")&amp;IF('3.Species Information'!AR64&gt;1, "Atlantic Maritime","")&amp;IF('3.Species Information'!AS64&gt;1, ",",".")&amp;IF('3.Species Information'!AS64&gt;1, "Mixedwood Plains.","")</f>
        <v>...........</v>
      </c>
      <c r="E64" s="11" t="str">
        <f>IF('3.Species Information'!AU64&gt;1, "Arctic","")&amp;IF('3.Species Information'!AV64&gt;1, ",",".")&amp;IF('3.Species Information'!AV64&gt;1, "Alpine","")&amp;IF('3.Species Information'!AW64&gt;1, ",",".")&amp;IF('3.Species Information'!AW64&gt;1, "Boreal","")&amp;IF('3.Species Information'!AX64&gt;1, ",",".")&amp;IF('3.Species Information'!AX64&gt;1, BB65&amp;”.”,"")</f>
        <v>...</v>
      </c>
      <c r="F64" s="11" t="str">
        <f>IF('3.Species Information'!AZ64&gt;1, "Circumarctic","")&amp;IF('3.Species Information'!BA64&gt;1, ",",".")&amp;IF('3.Species Information'!BA64&gt;1, "North American Arctic","")&amp;IF('3.Species Information'!BB64&gt;1, ",",".")&amp;IF('3.Species Information'!BB64&gt;1, "Circumboreal","")&amp;IF('3.Species Information'!BC64&gt;1, ",",".")&amp;IF('3.Species Information'!BC64&gt;1, "North American Boreal","")&amp;IF('3.Species Information'!BD64&gt;1, ",",".")&amp;IF('3.Species Information'!BD64&gt;1, "North American Boreal Cordilleran","")&amp;IF('3.Species Information'!BE64&gt;1, ",",".")&amp;IF('3.Species Information'!BE64&gt;1, "North American Temperate Cordilleran","")&amp;IF('3.Species Information'!BF64&gt;1, ",",".")&amp;IF('3.Species Information'!BF64&gt;1, "Amphi-Beringian","")&amp;IF('3.Species Information'!BG64&gt;1, ",",".")&amp;IF('3.Species Information'!BG64&gt;1, "North American Beringian","")&amp;IF('3.Species Information'!BH64&gt;1, ",",".")&amp;IF('3.Species Information'!BH64&gt;1, "Amphi-Atlantic","")&amp;IF('3.Species Information'!BI64&gt;1, ",",".")&amp;IF('3.Species Information'!BI64&gt;1, "Bipolar disjunct","")&amp;IF('3.Species Information'!BJ64&gt;1, ",",".")&amp;IF('3.Species Information'!BJ64&gt;1, "Cosmopolitan","")&amp;IF('3.Species Information'!BK64&gt;1, ",",".")&amp;IF('3.Species Information'!BK64&gt;1, BO65&amp;”.”,"")</f>
        <v>...........</v>
      </c>
      <c r="G64" s="11" t="str">
        <f>IF('3.Species Information'!BM64&gt;1, "Alaska","")&amp;IF('3.Species Information'!BN64&gt;1, ",",".")&amp;IF('3.Species Information'!BN64&gt;1, "Yukon Territory","")&amp;IF('3.Species Information'!BO64&gt;1, ",",".")&amp;IF('3.Species Information'!BO64&gt;1, "Northwest Territories","")&amp;IF('3.Species Information'!BP64&gt;1, ",",".")&amp;IF('3.Species Information'!BP64&gt;1, "Nunavut","")&amp;IF('3.Species Information'!BQ64&gt;1, ",",".")&amp;IF('3.Species Information'!BQ64&gt;1, "Manitoba (Hudson Bay coastal region, Wapusk National Park)","")&amp;IF('3.Species Information'!BR64&gt;1, ",",".")&amp;IF('3.Species Information'!BR64&gt;1, "Ontario (Hudson Bay coastal region)","")&amp;IF('3.Species Information'!BS64&gt;1, ",",".")&amp;IF('3.Species Information'!BS64&gt;1, "Québec","")&amp;IF('3.Species Information'!BT64&gt;1, ",",".")&amp;IF('3.Species Information'!BT64&gt;1, "Newfoundland and Labrador.","")</f>
        <v>.......</v>
      </c>
      <c r="H64" s="11" t="str">
        <f>IF('3.Species Information'!BU64&gt;1, "Canada","")&amp;IF('3.Species Information'!BV64&gt;1, ",",".")&amp;IF('3.Species Information'!BV64&gt;1, "United States (Alaska)","")&amp;IF('3.Species Information'!BW64&gt;1, ",",".")&amp;IF('3.Species Information'!BW64&gt;1, "Greenland","")&amp;IF('3.Species Information'!BX64&gt;1, ",",".")&amp;IF('3.Species Information'!BX64&gt;1, "Scandinavia (including Svalbard)","")&amp;IF('3.Species Information'!BY64&gt;1, ",",".")&amp;IF('3.Species Information'!BY64&gt;1, "European Russia","")&amp;IF('3.Species Information'!BZ64&gt;1, ",",".")&amp;IF('3.Species Information'!BZ64&gt;1, "Siberian Russia (Europe Border to the Kolyma River)","")&amp;IF('3.Species Information'!CA64&gt;1, ",",".")&amp;IF('3.Species Information'!CA64&gt;1, "Far East Russia (east of the Kolyma River).","")</f>
        <v>......</v>
      </c>
      <c r="I64" s="11" t="s">
        <v>271</v>
      </c>
    </row>
    <row r="65" spans="1:9" x14ac:dyDescent="0.25">
      <c r="A65" s="8" t="e">
        <f>'3.Species Information'!#REF!</f>
        <v>#REF!</v>
      </c>
      <c r="B65" s="11" t="str">
        <f>IF('3.Species Information'!W65&gt;1, "Arctic polar desert zone (Zone A)","")&amp;IF('3.Species Information'!X65&gt;1, ",",".")&amp;IF('3.Species Information'!X65&gt;1, " Northern arctic tundra zone (Zone B)","")&amp; IF('3.Species Information'!Y65&gt;1, ",",".")&amp;IF('3.Species Information'!Y65&gt;1, " Middle arctic tundra zone (Zone C)","")&amp; IF('3.Species Information'!Z65&gt;1, ",",".")&amp;IF('3.Species Information'!Z65&gt;1, " Southern arctic tundra zone (Zone D)","")&amp;IF('3.Species Information'!AA65&gt;1, ",",".")&amp;IF('3.Species Information'!AA65&gt;1, " Arctic shrub tundra zone (Zone E).","")</f>
        <v>....</v>
      </c>
      <c r="C65" s="11" t="str">
        <f>IF('3.Species Information'!AC65&gt;1, "Northern Alaska/Yukon","")&amp;IF('3.Species Information'!AD65&gt;1, ",",".")&amp;IF('3.Species Information'!AD65&gt;1, "Western Canadian Arctic","")&amp;IF('3.Species Information'!AE65&gt;1, ",",".")&amp;IF('3.Species Information'!AE65&gt;1, "Eastern Canadian Arctic","")&amp;IF('3.Species Information'!AF65&gt;1, ",",".")&amp;IF('3.Species Information'!AF65&gt;1, "Ellesmere.","")</f>
        <v>...</v>
      </c>
      <c r="D65" s="11" t="str">
        <f>IF('3.Species Information'!AH65&gt;1, "Taiga Plains","")&amp;IF('3.Species Information'!AI65&gt;1, ",",".")&amp;IF('3.Species Information'!AI65&gt;1, "Taiga Shield","")&amp;IF('3.Species Information'!AJ65&gt;1, ",",".")&amp;IF('3.Species Information'!AJ65&gt;1, "Taiga Cordillera","")&amp;IF('3.Species Information'!AK65&gt;1, ",",".")&amp;IF('3.Species Information'!AK65&gt;1, "Hudson Plains","")&amp;IF('3.Species Information'!AL65&gt;1, ",",".")&amp;IF('3.Species Information'!AL65&gt;1, "Boreal Plains","")&amp;IF('3.Species Information'!AM65&gt;1, ",",".")&amp;IF('3.Species Information'!AM65&gt;1, "Boreal Shield","")&amp;IF('3.Species Information'!AN65&gt;1, ",",".")&amp;IF('3.Species Information'!AN65&gt;1, "Boreal Cordillera","")&amp;IF('3.Species Information'!AO65&gt;1, ",",".")&amp;IF('3.Species Information'!AO65&gt;1, "Pacific Maritime","")&amp;IF('3.Species Information'!AP65&gt;1, ",",".")&amp;IF('3.Species Information'!AP65&gt;1, "Montane Cordillera","")&amp;IF('3.Species Information'!AQ65&gt;1, ",",".")&amp;IF('3.Species Information'!AQ65&gt;1, "Prairies","")&amp;IF('3.Species Information'!AR65&gt;1, ",",".")&amp;IF('3.Species Information'!AR65&gt;1, "Atlantic Maritime","")&amp;IF('3.Species Information'!AS65&gt;1, ",",".")&amp;IF('3.Species Information'!AS65&gt;1, "Mixedwood Plains.","")</f>
        <v>...........</v>
      </c>
      <c r="E65" s="11" t="str">
        <f>IF('3.Species Information'!AU65&gt;1, "Arctic","")&amp;IF('3.Species Information'!AV65&gt;1, ",",".")&amp;IF('3.Species Information'!AV65&gt;1, "Alpine","")&amp;IF('3.Species Information'!AW65&gt;1, ",",".")&amp;IF('3.Species Information'!AW65&gt;1, "Boreal","")&amp;IF('3.Species Information'!AX65&gt;1, ",",".")&amp;IF('3.Species Information'!AX65&gt;1, BB66&amp;”.”,"")</f>
        <v>...</v>
      </c>
      <c r="F65" s="11" t="str">
        <f>IF('3.Species Information'!AZ65&gt;1, "Circumarctic","")&amp;IF('3.Species Information'!BA65&gt;1, ",",".")&amp;IF('3.Species Information'!BA65&gt;1, "North American Arctic","")&amp;IF('3.Species Information'!BB65&gt;1, ",",".")&amp;IF('3.Species Information'!BB65&gt;1, "Circumboreal","")&amp;IF('3.Species Information'!BC65&gt;1, ",",".")&amp;IF('3.Species Information'!BC65&gt;1, "North American Boreal","")&amp;IF('3.Species Information'!BD65&gt;1, ",",".")&amp;IF('3.Species Information'!BD65&gt;1, "North American Boreal Cordilleran","")&amp;IF('3.Species Information'!BE65&gt;1, ",",".")&amp;IF('3.Species Information'!BE65&gt;1, "North American Temperate Cordilleran","")&amp;IF('3.Species Information'!BF65&gt;1, ",",".")&amp;IF('3.Species Information'!BF65&gt;1, "Amphi-Beringian","")&amp;IF('3.Species Information'!BG65&gt;1, ",",".")&amp;IF('3.Species Information'!BG65&gt;1, "North American Beringian","")&amp;IF('3.Species Information'!BH65&gt;1, ",",".")&amp;IF('3.Species Information'!BH65&gt;1, "Amphi-Atlantic","")&amp;IF('3.Species Information'!BI65&gt;1, ",",".")&amp;IF('3.Species Information'!BI65&gt;1, "Bipolar disjunct","")&amp;IF('3.Species Information'!BJ65&gt;1, ",",".")&amp;IF('3.Species Information'!BJ65&gt;1, "Cosmopolitan","")&amp;IF('3.Species Information'!BK65&gt;1, ",",".")&amp;IF('3.Species Information'!BK65&gt;1, BO66&amp;”.”,"")</f>
        <v>...........</v>
      </c>
      <c r="G65" s="11" t="str">
        <f>IF('3.Species Information'!BM65&gt;1, "Alaska","")&amp;IF('3.Species Information'!BN65&gt;1, ",",".")&amp;IF('3.Species Information'!BN65&gt;1, "Yukon Territory","")&amp;IF('3.Species Information'!BO65&gt;1, ",",".")&amp;IF('3.Species Information'!BO65&gt;1, "Northwest Territories","")&amp;IF('3.Species Information'!BP65&gt;1, ",",".")&amp;IF('3.Species Information'!BP65&gt;1, "Nunavut","")&amp;IF('3.Species Information'!BQ65&gt;1, ",",".")&amp;IF('3.Species Information'!BQ65&gt;1, "Manitoba (Hudson Bay coastal region, Wapusk National Park)","")&amp;IF('3.Species Information'!BR65&gt;1, ",",".")&amp;IF('3.Species Information'!BR65&gt;1, "Ontario (Hudson Bay coastal region)","")&amp;IF('3.Species Information'!BS65&gt;1, ",",".")&amp;IF('3.Species Information'!BS65&gt;1, "Québec","")&amp;IF('3.Species Information'!BT65&gt;1, ",",".")&amp;IF('3.Species Information'!BT65&gt;1, "Newfoundland and Labrador.","")</f>
        <v>.......</v>
      </c>
      <c r="H65" s="11" t="str">
        <f>IF('3.Species Information'!BU65&gt;1, "Canada","")&amp;IF('3.Species Information'!BV65&gt;1, ",",".")&amp;IF('3.Species Information'!BV65&gt;1, "United States (Alaska)","")&amp;IF('3.Species Information'!BW65&gt;1, ",",".")&amp;IF('3.Species Information'!BW65&gt;1, "Greenland","")&amp;IF('3.Species Information'!BX65&gt;1, ",",".")&amp;IF('3.Species Information'!BX65&gt;1, "Scandinavia (including Svalbard)","")&amp;IF('3.Species Information'!BY65&gt;1, ",",".")&amp;IF('3.Species Information'!BY65&gt;1, "European Russia","")&amp;IF('3.Species Information'!BZ65&gt;1, ",",".")&amp;IF('3.Species Information'!BZ65&gt;1, "Siberian Russia (Europe Border to the Kolyma River)","")&amp;IF('3.Species Information'!CA65&gt;1, ",",".")&amp;IF('3.Species Information'!CA65&gt;1, "Far East Russia (east of the Kolyma River).","")</f>
        <v>......</v>
      </c>
      <c r="I65" s="11" t="s">
        <v>271</v>
      </c>
    </row>
    <row r="66" spans="1:9" x14ac:dyDescent="0.25">
      <c r="A66" s="8" t="e">
        <f>'3.Species Information'!#REF!</f>
        <v>#REF!</v>
      </c>
      <c r="B66" s="11" t="str">
        <f>IF('3.Species Information'!W67&gt;1, "Arctic polar desert zone (Zone A)","")&amp;IF('3.Species Information'!X67&gt;1, ",",".")&amp;IF('3.Species Information'!X67&gt;1, " Northern arctic tundra zone (Zone B)","")&amp; IF('3.Species Information'!Y67&gt;1, ",",".")&amp;IF('3.Species Information'!Y67&gt;1, " Middle arctic tundra zone (Zone C)","")&amp; IF('3.Species Information'!Z67&gt;1, ",",".")&amp;IF('3.Species Information'!Z67&gt;1, " Southern arctic tundra zone (Zone D)","")&amp;IF('3.Species Information'!AA67&gt;1, ",",".")&amp;IF('3.Species Information'!AA67&gt;1, " Arctic shrub tundra zone (Zone E).","")</f>
        <v>....</v>
      </c>
      <c r="C66" s="11" t="str">
        <f>IF('3.Species Information'!AC67&gt;1, "Northern Alaska/Yukon","")&amp;IF('3.Species Information'!AD67&gt;1, ",",".")&amp;IF('3.Species Information'!AD67&gt;1, "Western Canadian Arctic","")&amp;IF('3.Species Information'!AE67&gt;1, ",",".")&amp;IF('3.Species Information'!AE67&gt;1, "Eastern Canadian Arctic","")&amp;IF('3.Species Information'!AF67&gt;1, ",",".")&amp;IF('3.Species Information'!AF67&gt;1, "Ellesmere.","")</f>
        <v>...</v>
      </c>
      <c r="D66" s="11" t="str">
        <f>IF('3.Species Information'!AH67&gt;1, "Taiga Plains","")&amp;IF('3.Species Information'!AI67&gt;1, ",",".")&amp;IF('3.Species Information'!AI67&gt;1, "Taiga Shield","")&amp;IF('3.Species Information'!AJ67&gt;1, ",",".")&amp;IF('3.Species Information'!AJ67&gt;1, "Taiga Cordillera","")&amp;IF('3.Species Information'!AK67&gt;1, ",",".")&amp;IF('3.Species Information'!AK67&gt;1, "Hudson Plains","")&amp;IF('3.Species Information'!AL67&gt;1, ",",".")&amp;IF('3.Species Information'!AL67&gt;1, "Boreal Plains","")&amp;IF('3.Species Information'!AM67&gt;1, ",",".")&amp;IF('3.Species Information'!AM67&gt;1, "Boreal Shield","")&amp;IF('3.Species Information'!AN67&gt;1, ",",".")&amp;IF('3.Species Information'!AN67&gt;1, "Boreal Cordillera","")&amp;IF('3.Species Information'!AO67&gt;1, ",",".")&amp;IF('3.Species Information'!AO67&gt;1, "Pacific Maritime","")&amp;IF('3.Species Information'!AP67&gt;1, ",",".")&amp;IF('3.Species Information'!AP67&gt;1, "Montane Cordillera","")&amp;IF('3.Species Information'!AQ67&gt;1, ",",".")&amp;IF('3.Species Information'!AQ67&gt;1, "Prairies","")&amp;IF('3.Species Information'!AR67&gt;1, ",",".")&amp;IF('3.Species Information'!AR67&gt;1, "Atlantic Maritime","")&amp;IF('3.Species Information'!AS67&gt;1, ",",".")&amp;IF('3.Species Information'!AS67&gt;1, "Mixedwood Plains.","")</f>
        <v>...........</v>
      </c>
      <c r="E66" s="11" t="str">
        <f>IF('3.Species Information'!AU67&gt;1, "Arctic","")&amp;IF('3.Species Information'!AV67&gt;1, ",",".")&amp;IF('3.Species Information'!AV67&gt;1, "Alpine","")&amp;IF('3.Species Information'!AW67&gt;1, ",",".")&amp;IF('3.Species Information'!AW67&gt;1, "Boreal","")&amp;IF('3.Species Information'!AX67&gt;1, ",",".")&amp;IF('3.Species Information'!AX67&gt;1, BB67&amp;”.”,"")</f>
        <v>...</v>
      </c>
      <c r="F66" s="11" t="str">
        <f>IF('3.Species Information'!AZ67&gt;1, "Circumarctic","")&amp;IF('3.Species Information'!BA67&gt;1, ",",".")&amp;IF('3.Species Information'!BA67&gt;1, "North American Arctic","")&amp;IF('3.Species Information'!BB67&gt;1, ",",".")&amp;IF('3.Species Information'!BB67&gt;1, "Circumboreal","")&amp;IF('3.Species Information'!BC67&gt;1, ",",".")&amp;IF('3.Species Information'!BC67&gt;1, "North American Boreal","")&amp;IF('3.Species Information'!BD67&gt;1, ",",".")&amp;IF('3.Species Information'!BD67&gt;1, "North American Boreal Cordilleran","")&amp;IF('3.Species Information'!BE67&gt;1, ",",".")&amp;IF('3.Species Information'!BE67&gt;1, "North American Temperate Cordilleran","")&amp;IF('3.Species Information'!BF67&gt;1, ",",".")&amp;IF('3.Species Information'!BF67&gt;1, "Amphi-Beringian","")&amp;IF('3.Species Information'!BG67&gt;1, ",",".")&amp;IF('3.Species Information'!BG67&gt;1, "North American Beringian","")&amp;IF('3.Species Information'!BH67&gt;1, ",",".")&amp;IF('3.Species Information'!BH67&gt;1, "Amphi-Atlantic","")&amp;IF('3.Species Information'!BI67&gt;1, ",",".")&amp;IF('3.Species Information'!BI67&gt;1, "Bipolar disjunct","")&amp;IF('3.Species Information'!BJ67&gt;1, ",",".")&amp;IF('3.Species Information'!BJ67&gt;1, "Cosmopolitan","")&amp;IF('3.Species Information'!BK67&gt;1, ",",".")&amp;IF('3.Species Information'!BK67&gt;1, BO67&amp;”.”,"")</f>
        <v>...........</v>
      </c>
      <c r="G66" s="11" t="str">
        <f>IF('3.Species Information'!BM67&gt;1, "Alaska","")&amp;IF('3.Species Information'!BN67&gt;1, ",",".")&amp;IF('3.Species Information'!BN67&gt;1, "Yukon Territory","")&amp;IF('3.Species Information'!BO67&gt;1, ",",".")&amp;IF('3.Species Information'!BO67&gt;1, "Northwest Territories","")&amp;IF('3.Species Information'!BP67&gt;1, ",",".")&amp;IF('3.Species Information'!BP67&gt;1, "Nunavut","")&amp;IF('3.Species Information'!BQ67&gt;1, ",",".")&amp;IF('3.Species Information'!BQ67&gt;1, "Manitoba (Hudson Bay coastal region, Wapusk National Park)","")&amp;IF('3.Species Information'!BR67&gt;1, ",",".")&amp;IF('3.Species Information'!BR67&gt;1, "Ontario (Hudson Bay coastal region)","")&amp;IF('3.Species Information'!BS67&gt;1, ",",".")&amp;IF('3.Species Information'!BS67&gt;1, "Québec","")&amp;IF('3.Species Information'!BT67&gt;1, ",",".")&amp;IF('3.Species Information'!BT67&gt;1, "Newfoundland and Labrador.","")</f>
        <v>.......</v>
      </c>
      <c r="H66" s="11" t="str">
        <f>IF('3.Species Information'!BU67&gt;1, "Canada","")&amp;IF('3.Species Information'!BV67&gt;1, ",",".")&amp;IF('3.Species Information'!BV67&gt;1, "United States (Alaska)","")&amp;IF('3.Species Information'!BW67&gt;1, ",",".")&amp;IF('3.Species Information'!BW67&gt;1, "Greenland","")&amp;IF('3.Species Information'!BX67&gt;1, ",",".")&amp;IF('3.Species Information'!BX67&gt;1, "Scandinavia (including Svalbard)","")&amp;IF('3.Species Information'!BY67&gt;1, ",",".")&amp;IF('3.Species Information'!BY67&gt;1, "European Russia","")&amp;IF('3.Species Information'!BZ67&gt;1, ",",".")&amp;IF('3.Species Information'!BZ67&gt;1, "Siberian Russia (Europe Border to the Kolyma River)","")&amp;IF('3.Species Information'!CA67&gt;1, ",",".")&amp;IF('3.Species Information'!CA67&gt;1, "Far East Russia (east of the Kolyma River).","")</f>
        <v>......</v>
      </c>
      <c r="I66" s="11" t="s">
        <v>271</v>
      </c>
    </row>
    <row r="67" spans="1:9" x14ac:dyDescent="0.25">
      <c r="A67" s="8" t="e">
        <f>'3.Species Information'!#REF!</f>
        <v>#REF!</v>
      </c>
      <c r="B67" s="11" t="str">
        <f>IF('3.Species Information'!W68&gt;1, "Arctic polar desert zone (Zone A)","")&amp;IF('3.Species Information'!X68&gt;1, ",",".")&amp;IF('3.Species Information'!X68&gt;1, " Northern arctic tundra zone (Zone B)","")&amp; IF('3.Species Information'!Y68&gt;1, ",",".")&amp;IF('3.Species Information'!Y68&gt;1, " Middle arctic tundra zone (Zone C)","")&amp; IF('3.Species Information'!Z68&gt;1, ",",".")&amp;IF('3.Species Information'!Z68&gt;1, " Southern arctic tundra zone (Zone D)","")&amp;IF('3.Species Information'!AA68&gt;1, ",",".")&amp;IF('3.Species Information'!AA68&gt;1, " Arctic shrub tundra zone (Zone E).","")</f>
        <v>....</v>
      </c>
      <c r="C67" s="11" t="str">
        <f>IF('3.Species Information'!AC68&gt;1, "Northern Alaska/Yukon","")&amp;IF('3.Species Information'!AD68&gt;1, ",",".")&amp;IF('3.Species Information'!AD68&gt;1, "Western Canadian Arctic","")&amp;IF('3.Species Information'!AE68&gt;1, ",",".")&amp;IF('3.Species Information'!AE68&gt;1, "Eastern Canadian Arctic","")&amp;IF('3.Species Information'!AF68&gt;1, ",",".")&amp;IF('3.Species Information'!AF68&gt;1, "Ellesmere.","")</f>
        <v>...</v>
      </c>
      <c r="D67" s="11" t="str">
        <f>IF('3.Species Information'!AH68&gt;1, "Taiga Plains","")&amp;IF('3.Species Information'!AI68&gt;1, ",",".")&amp;IF('3.Species Information'!AI68&gt;1, "Taiga Shield","")&amp;IF('3.Species Information'!AJ68&gt;1, ",",".")&amp;IF('3.Species Information'!AJ68&gt;1, "Taiga Cordillera","")&amp;IF('3.Species Information'!AK68&gt;1, ",",".")&amp;IF('3.Species Information'!AK68&gt;1, "Hudson Plains","")&amp;IF('3.Species Information'!AL68&gt;1, ",",".")&amp;IF('3.Species Information'!AL68&gt;1, "Boreal Plains","")&amp;IF('3.Species Information'!AM68&gt;1, ",",".")&amp;IF('3.Species Information'!AM68&gt;1, "Boreal Shield","")&amp;IF('3.Species Information'!AN68&gt;1, ",",".")&amp;IF('3.Species Information'!AN68&gt;1, "Boreal Cordillera","")&amp;IF('3.Species Information'!AO68&gt;1, ",",".")&amp;IF('3.Species Information'!AO68&gt;1, "Pacific Maritime","")&amp;IF('3.Species Information'!AP68&gt;1, ",",".")&amp;IF('3.Species Information'!AP68&gt;1, "Montane Cordillera","")&amp;IF('3.Species Information'!AQ68&gt;1, ",",".")&amp;IF('3.Species Information'!AQ68&gt;1, "Prairies","")&amp;IF('3.Species Information'!AR68&gt;1, ",",".")&amp;IF('3.Species Information'!AR68&gt;1, "Atlantic Maritime","")&amp;IF('3.Species Information'!AS68&gt;1, ",",".")&amp;IF('3.Species Information'!AS68&gt;1, "Mixedwood Plains.","")</f>
        <v>...........</v>
      </c>
      <c r="E67" s="11" t="str">
        <f>IF('3.Species Information'!AU68&gt;1, "Arctic","")&amp;IF('3.Species Information'!AV68&gt;1, ",",".")&amp;IF('3.Species Information'!AV68&gt;1, "Alpine","")&amp;IF('3.Species Information'!AW68&gt;1, ",",".")&amp;IF('3.Species Information'!AW68&gt;1, "Boreal","")&amp;IF('3.Species Information'!AX68&gt;1, ",",".")&amp;IF('3.Species Information'!AX68&gt;1, BB68&amp;”.”,"")</f>
        <v>...</v>
      </c>
      <c r="F67" s="11" t="str">
        <f>IF('3.Species Information'!AZ68&gt;1, "Circumarctic","")&amp;IF('3.Species Information'!BA68&gt;1, ",",".")&amp;IF('3.Species Information'!BA68&gt;1, "North American Arctic","")&amp;IF('3.Species Information'!BB68&gt;1, ",",".")&amp;IF('3.Species Information'!BB68&gt;1, "Circumboreal","")&amp;IF('3.Species Information'!BC68&gt;1, ",",".")&amp;IF('3.Species Information'!BC68&gt;1, "North American Boreal","")&amp;IF('3.Species Information'!BD68&gt;1, ",",".")&amp;IF('3.Species Information'!BD68&gt;1, "North American Boreal Cordilleran","")&amp;IF('3.Species Information'!BE68&gt;1, ",",".")&amp;IF('3.Species Information'!BE68&gt;1, "North American Temperate Cordilleran","")&amp;IF('3.Species Information'!BF68&gt;1, ",",".")&amp;IF('3.Species Information'!BF68&gt;1, "Amphi-Beringian","")&amp;IF('3.Species Information'!BG68&gt;1, ",",".")&amp;IF('3.Species Information'!BG68&gt;1, "North American Beringian","")&amp;IF('3.Species Information'!BH68&gt;1, ",",".")&amp;IF('3.Species Information'!BH68&gt;1, "Amphi-Atlantic","")&amp;IF('3.Species Information'!BI68&gt;1, ",",".")&amp;IF('3.Species Information'!BI68&gt;1, "Bipolar disjunct","")&amp;IF('3.Species Information'!BJ68&gt;1, ",",".")&amp;IF('3.Species Information'!BJ68&gt;1, "Cosmopolitan","")&amp;IF('3.Species Information'!BK68&gt;1, ",",".")&amp;IF('3.Species Information'!BK68&gt;1, BO68&amp;”.”,"")</f>
        <v>...........</v>
      </c>
      <c r="G67" s="11" t="str">
        <f>IF('3.Species Information'!BM68&gt;1, "Alaska","")&amp;IF('3.Species Information'!BN68&gt;1, ",",".")&amp;IF('3.Species Information'!BN68&gt;1, "Yukon Territory","")&amp;IF('3.Species Information'!BO68&gt;1, ",",".")&amp;IF('3.Species Information'!BO68&gt;1, "Northwest Territories","")&amp;IF('3.Species Information'!BP68&gt;1, ",",".")&amp;IF('3.Species Information'!BP68&gt;1, "Nunavut","")&amp;IF('3.Species Information'!BQ68&gt;1, ",",".")&amp;IF('3.Species Information'!BQ68&gt;1, "Manitoba (Hudson Bay coastal region, Wapusk National Park)","")&amp;IF('3.Species Information'!BR68&gt;1, ",",".")&amp;IF('3.Species Information'!BR68&gt;1, "Ontario (Hudson Bay coastal region)","")&amp;IF('3.Species Information'!BS68&gt;1, ",",".")&amp;IF('3.Species Information'!BS68&gt;1, "Québec","")&amp;IF('3.Species Information'!BT68&gt;1, ",",".")&amp;IF('3.Species Information'!BT68&gt;1, "Newfoundland and Labrador.","")</f>
        <v>.......</v>
      </c>
      <c r="H67" s="11" t="str">
        <f>IF('3.Species Information'!BU68&gt;1, "Canada","")&amp;IF('3.Species Information'!BV68&gt;1, ",",".")&amp;IF('3.Species Information'!BV68&gt;1, "United States (Alaska)","")&amp;IF('3.Species Information'!BW68&gt;1, ",",".")&amp;IF('3.Species Information'!BW68&gt;1, "Greenland","")&amp;IF('3.Species Information'!BX68&gt;1, ",",".")&amp;IF('3.Species Information'!BX68&gt;1, "Scandinavia (including Svalbard)","")&amp;IF('3.Species Information'!BY68&gt;1, ",",".")&amp;IF('3.Species Information'!BY68&gt;1, "European Russia","")&amp;IF('3.Species Information'!BZ68&gt;1, ",",".")&amp;IF('3.Species Information'!BZ68&gt;1, "Siberian Russia (Europe Border to the Kolyma River)","")&amp;IF('3.Species Information'!CA68&gt;1, ",",".")&amp;IF('3.Species Information'!CA68&gt;1, "Far East Russia (east of the Kolyma River).","")</f>
        <v>......</v>
      </c>
      <c r="I67" s="11" t="s">
        <v>271</v>
      </c>
    </row>
    <row r="68" spans="1:9" x14ac:dyDescent="0.25">
      <c r="A68" s="8" t="e">
        <f>'3.Species Information'!#REF!</f>
        <v>#REF!</v>
      </c>
      <c r="B68" s="11" t="str">
        <f>IF('3.Species Information'!W69&gt;1, "Arctic polar desert zone (Zone A)","")&amp;IF('3.Species Information'!X69&gt;1, ",",".")&amp;IF('3.Species Information'!X69&gt;1, " Northern arctic tundra zone (Zone B)","")&amp; IF('3.Species Information'!Y69&gt;1, ",",".")&amp;IF('3.Species Information'!Y69&gt;1, " Middle arctic tundra zone (Zone C)","")&amp; IF('3.Species Information'!Z69&gt;1, ",",".")&amp;IF('3.Species Information'!Z69&gt;1, " Southern arctic tundra zone (Zone D)","")&amp;IF('3.Species Information'!AA69&gt;1, ",",".")&amp;IF('3.Species Information'!AA69&gt;1, " Arctic shrub tundra zone (Zone E).","")</f>
        <v>....</v>
      </c>
      <c r="C68" s="11" t="str">
        <f>IF('3.Species Information'!AC69&gt;1, "Northern Alaska/Yukon","")&amp;IF('3.Species Information'!AD69&gt;1, ",",".")&amp;IF('3.Species Information'!AD69&gt;1, "Western Canadian Arctic","")&amp;IF('3.Species Information'!AE69&gt;1, ",",".")&amp;IF('3.Species Information'!AE69&gt;1, "Eastern Canadian Arctic","")&amp;IF('3.Species Information'!AF69&gt;1, ",",".")&amp;IF('3.Species Information'!AF69&gt;1, "Ellesmere.","")</f>
        <v>...</v>
      </c>
      <c r="D68" s="11" t="str">
        <f>IF('3.Species Information'!AH69&gt;1, "Taiga Plains","")&amp;IF('3.Species Information'!AI69&gt;1, ",",".")&amp;IF('3.Species Information'!AI69&gt;1, "Taiga Shield","")&amp;IF('3.Species Information'!AJ69&gt;1, ",",".")&amp;IF('3.Species Information'!AJ69&gt;1, "Taiga Cordillera","")&amp;IF('3.Species Information'!AK69&gt;1, ",",".")&amp;IF('3.Species Information'!AK69&gt;1, "Hudson Plains","")&amp;IF('3.Species Information'!AL69&gt;1, ",",".")&amp;IF('3.Species Information'!AL69&gt;1, "Boreal Plains","")&amp;IF('3.Species Information'!AM69&gt;1, ",",".")&amp;IF('3.Species Information'!AM69&gt;1, "Boreal Shield","")&amp;IF('3.Species Information'!AN69&gt;1, ",",".")&amp;IF('3.Species Information'!AN69&gt;1, "Boreal Cordillera","")&amp;IF('3.Species Information'!AO69&gt;1, ",",".")&amp;IF('3.Species Information'!AO69&gt;1, "Pacific Maritime","")&amp;IF('3.Species Information'!AP69&gt;1, ",",".")&amp;IF('3.Species Information'!AP69&gt;1, "Montane Cordillera","")&amp;IF('3.Species Information'!AQ69&gt;1, ",",".")&amp;IF('3.Species Information'!AQ69&gt;1, "Prairies","")&amp;IF('3.Species Information'!AR69&gt;1, ",",".")&amp;IF('3.Species Information'!AR69&gt;1, "Atlantic Maritime","")&amp;IF('3.Species Information'!AS69&gt;1, ",",".")&amp;IF('3.Species Information'!AS69&gt;1, "Mixedwood Plains.","")</f>
        <v>...........</v>
      </c>
      <c r="E68" s="11" t="str">
        <f>IF('3.Species Information'!AU69&gt;1, "Arctic","")&amp;IF('3.Species Information'!AV69&gt;1, ",",".")&amp;IF('3.Species Information'!AV69&gt;1, "Alpine","")&amp;IF('3.Species Information'!AW69&gt;1, ",",".")&amp;IF('3.Species Information'!AW69&gt;1, "Boreal","")&amp;IF('3.Species Information'!AX69&gt;1, ",",".")&amp;IF('3.Species Information'!AX69&gt;1, BB69&amp;”.”,"")</f>
        <v>...</v>
      </c>
      <c r="F68" s="11" t="str">
        <f>IF('3.Species Information'!AZ69&gt;1, "Circumarctic","")&amp;IF('3.Species Information'!BA69&gt;1, ",",".")&amp;IF('3.Species Information'!BA69&gt;1, "North American Arctic","")&amp;IF('3.Species Information'!BB69&gt;1, ",",".")&amp;IF('3.Species Information'!BB69&gt;1, "Circumboreal","")&amp;IF('3.Species Information'!BC69&gt;1, ",",".")&amp;IF('3.Species Information'!BC69&gt;1, "North American Boreal","")&amp;IF('3.Species Information'!BD69&gt;1, ",",".")&amp;IF('3.Species Information'!BD69&gt;1, "North American Boreal Cordilleran","")&amp;IF('3.Species Information'!BE69&gt;1, ",",".")&amp;IF('3.Species Information'!BE69&gt;1, "North American Temperate Cordilleran","")&amp;IF('3.Species Information'!BF69&gt;1, ",",".")&amp;IF('3.Species Information'!BF69&gt;1, "Amphi-Beringian","")&amp;IF('3.Species Information'!BG69&gt;1, ",",".")&amp;IF('3.Species Information'!BG69&gt;1, "North American Beringian","")&amp;IF('3.Species Information'!BH69&gt;1, ",",".")&amp;IF('3.Species Information'!BH69&gt;1, "Amphi-Atlantic","")&amp;IF('3.Species Information'!BI69&gt;1, ",",".")&amp;IF('3.Species Information'!BI69&gt;1, "Bipolar disjunct","")&amp;IF('3.Species Information'!BJ69&gt;1, ",",".")&amp;IF('3.Species Information'!BJ69&gt;1, "Cosmopolitan","")&amp;IF('3.Species Information'!BK69&gt;1, ",",".")&amp;IF('3.Species Information'!BK69&gt;1, BO69&amp;”.”,"")</f>
        <v>...........</v>
      </c>
      <c r="G68" s="11" t="str">
        <f>IF('3.Species Information'!BM69&gt;1, "Alaska","")&amp;IF('3.Species Information'!BN69&gt;1, ",",".")&amp;IF('3.Species Information'!BN69&gt;1, "Yukon Territory","")&amp;IF('3.Species Information'!BO69&gt;1, ",",".")&amp;IF('3.Species Information'!BO69&gt;1, "Northwest Territories","")&amp;IF('3.Species Information'!BP69&gt;1, ",",".")&amp;IF('3.Species Information'!BP69&gt;1, "Nunavut","")&amp;IF('3.Species Information'!BQ69&gt;1, ",",".")&amp;IF('3.Species Information'!BQ69&gt;1, "Manitoba (Hudson Bay coastal region, Wapusk National Park)","")&amp;IF('3.Species Information'!BR69&gt;1, ",",".")&amp;IF('3.Species Information'!BR69&gt;1, "Ontario (Hudson Bay coastal region)","")&amp;IF('3.Species Information'!BS69&gt;1, ",",".")&amp;IF('3.Species Information'!BS69&gt;1, "Québec","")&amp;IF('3.Species Information'!BT69&gt;1, ",",".")&amp;IF('3.Species Information'!BT69&gt;1, "Newfoundland and Labrador.","")</f>
        <v>.......</v>
      </c>
      <c r="H68" s="11" t="str">
        <f>IF('3.Species Information'!BU69&gt;1, "Canada","")&amp;IF('3.Species Information'!BV69&gt;1, ",",".")&amp;IF('3.Species Information'!BV69&gt;1, "United States (Alaska)","")&amp;IF('3.Species Information'!BW69&gt;1, ",",".")&amp;IF('3.Species Information'!BW69&gt;1, "Greenland","")&amp;IF('3.Species Information'!BX69&gt;1, ",",".")&amp;IF('3.Species Information'!BX69&gt;1, "Scandinavia (including Svalbard)","")&amp;IF('3.Species Information'!BY69&gt;1, ",",".")&amp;IF('3.Species Information'!BY69&gt;1, "European Russia","")&amp;IF('3.Species Information'!BZ69&gt;1, ",",".")&amp;IF('3.Species Information'!BZ69&gt;1, "Siberian Russia (Europe Border to the Kolyma River)","")&amp;IF('3.Species Information'!CA69&gt;1, ",",".")&amp;IF('3.Species Information'!CA69&gt;1, "Far East Russia (east of the Kolyma River).","")</f>
        <v>......</v>
      </c>
      <c r="I68" s="11" t="s">
        <v>271</v>
      </c>
    </row>
    <row r="69" spans="1:9" x14ac:dyDescent="0.25">
      <c r="A69" s="8" t="e">
        <f>'3.Species Information'!#REF!</f>
        <v>#REF!</v>
      </c>
      <c r="B69" s="11" t="str">
        <f>IF('3.Species Information'!W70&gt;1, "Arctic polar desert zone (Zone A)","")&amp;IF('3.Species Information'!X70&gt;1, ",",".")&amp;IF('3.Species Information'!X70&gt;1, " Northern arctic tundra zone (Zone B)","")&amp; IF('3.Species Information'!Y70&gt;1, ",",".")&amp;IF('3.Species Information'!Y70&gt;1, " Middle arctic tundra zone (Zone C)","")&amp; IF('3.Species Information'!Z70&gt;1, ",",".")&amp;IF('3.Species Information'!Z70&gt;1, " Southern arctic tundra zone (Zone D)","")&amp;IF('3.Species Information'!AA70&gt;1, ",",".")&amp;IF('3.Species Information'!AA70&gt;1, " Arctic shrub tundra zone (Zone E).","")</f>
        <v>....</v>
      </c>
      <c r="C69" s="11" t="str">
        <f>IF('3.Species Information'!AC70&gt;1, "Northern Alaska/Yukon","")&amp;IF('3.Species Information'!AD70&gt;1, ",",".")&amp;IF('3.Species Information'!AD70&gt;1, "Western Canadian Arctic","")&amp;IF('3.Species Information'!AE70&gt;1, ",",".")&amp;IF('3.Species Information'!AE70&gt;1, "Eastern Canadian Arctic","")&amp;IF('3.Species Information'!AF70&gt;1, ",",".")&amp;IF('3.Species Information'!AF70&gt;1, "Ellesmere.","")</f>
        <v>...</v>
      </c>
      <c r="D69" s="11" t="str">
        <f>IF('3.Species Information'!AH70&gt;1, "Taiga Plains","")&amp;IF('3.Species Information'!AI70&gt;1, ",",".")&amp;IF('3.Species Information'!AI70&gt;1, "Taiga Shield","")&amp;IF('3.Species Information'!AJ70&gt;1, ",",".")&amp;IF('3.Species Information'!AJ70&gt;1, "Taiga Cordillera","")&amp;IF('3.Species Information'!AK70&gt;1, ",",".")&amp;IF('3.Species Information'!AK70&gt;1, "Hudson Plains","")&amp;IF('3.Species Information'!AL70&gt;1, ",",".")&amp;IF('3.Species Information'!AL70&gt;1, "Boreal Plains","")&amp;IF('3.Species Information'!AM70&gt;1, ",",".")&amp;IF('3.Species Information'!AM70&gt;1, "Boreal Shield","")&amp;IF('3.Species Information'!AN70&gt;1, ",",".")&amp;IF('3.Species Information'!AN70&gt;1, "Boreal Cordillera","")&amp;IF('3.Species Information'!AO70&gt;1, ",",".")&amp;IF('3.Species Information'!AO70&gt;1, "Pacific Maritime","")&amp;IF('3.Species Information'!AP70&gt;1, ",",".")&amp;IF('3.Species Information'!AP70&gt;1, "Montane Cordillera","")&amp;IF('3.Species Information'!AQ70&gt;1, ",",".")&amp;IF('3.Species Information'!AQ70&gt;1, "Prairies","")&amp;IF('3.Species Information'!AR70&gt;1, ",",".")&amp;IF('3.Species Information'!AR70&gt;1, "Atlantic Maritime","")&amp;IF('3.Species Information'!AS70&gt;1, ",",".")&amp;IF('3.Species Information'!AS70&gt;1, "Mixedwood Plains.","")</f>
        <v>...........</v>
      </c>
      <c r="E69" s="11" t="str">
        <f>IF('3.Species Information'!AU70&gt;1, "Arctic","")&amp;IF('3.Species Information'!AV70&gt;1, ",",".")&amp;IF('3.Species Information'!AV70&gt;1, "Alpine","")&amp;IF('3.Species Information'!AW70&gt;1, ",",".")&amp;IF('3.Species Information'!AW70&gt;1, "Boreal","")&amp;IF('3.Species Information'!AX70&gt;1, ",",".")&amp;IF('3.Species Information'!AX70&gt;1, BB70&amp;”.”,"")</f>
        <v>...</v>
      </c>
      <c r="F69" s="11" t="str">
        <f>IF('3.Species Information'!AZ70&gt;1, "Circumarctic","")&amp;IF('3.Species Information'!BA70&gt;1, ",",".")&amp;IF('3.Species Information'!BA70&gt;1, "North American Arctic","")&amp;IF('3.Species Information'!BB70&gt;1, ",",".")&amp;IF('3.Species Information'!BB70&gt;1, "Circumboreal","")&amp;IF('3.Species Information'!BC70&gt;1, ",",".")&amp;IF('3.Species Information'!BC70&gt;1, "North American Boreal","")&amp;IF('3.Species Information'!BD70&gt;1, ",",".")&amp;IF('3.Species Information'!BD70&gt;1, "North American Boreal Cordilleran","")&amp;IF('3.Species Information'!BE70&gt;1, ",",".")&amp;IF('3.Species Information'!BE70&gt;1, "North American Temperate Cordilleran","")&amp;IF('3.Species Information'!BF70&gt;1, ",",".")&amp;IF('3.Species Information'!BF70&gt;1, "Amphi-Beringian","")&amp;IF('3.Species Information'!BG70&gt;1, ",",".")&amp;IF('3.Species Information'!BG70&gt;1, "North American Beringian","")&amp;IF('3.Species Information'!BH70&gt;1, ",",".")&amp;IF('3.Species Information'!BH70&gt;1, "Amphi-Atlantic","")&amp;IF('3.Species Information'!BI70&gt;1, ",",".")&amp;IF('3.Species Information'!BI70&gt;1, "Bipolar disjunct","")&amp;IF('3.Species Information'!BJ70&gt;1, ",",".")&amp;IF('3.Species Information'!BJ70&gt;1, "Cosmopolitan","")&amp;IF('3.Species Information'!BK70&gt;1, ",",".")&amp;IF('3.Species Information'!BK70&gt;1, BO70&amp;”.”,"")</f>
        <v>...........</v>
      </c>
      <c r="G69" s="11" t="str">
        <f>IF('3.Species Information'!BM70&gt;1, "Alaska","")&amp;IF('3.Species Information'!BN70&gt;1, ",",".")&amp;IF('3.Species Information'!BN70&gt;1, "Yukon Territory","")&amp;IF('3.Species Information'!BO70&gt;1, ",",".")&amp;IF('3.Species Information'!BO70&gt;1, "Northwest Territories","")&amp;IF('3.Species Information'!BP70&gt;1, ",",".")&amp;IF('3.Species Information'!BP70&gt;1, "Nunavut","")&amp;IF('3.Species Information'!BQ70&gt;1, ",",".")&amp;IF('3.Species Information'!BQ70&gt;1, "Manitoba (Hudson Bay coastal region, Wapusk National Park)","")&amp;IF('3.Species Information'!BR70&gt;1, ",",".")&amp;IF('3.Species Information'!BR70&gt;1, "Ontario (Hudson Bay coastal region)","")&amp;IF('3.Species Information'!BS70&gt;1, ",",".")&amp;IF('3.Species Information'!BS70&gt;1, "Québec","")&amp;IF('3.Species Information'!BT70&gt;1, ",",".")&amp;IF('3.Species Information'!BT70&gt;1, "Newfoundland and Labrador.","")</f>
        <v>.......</v>
      </c>
      <c r="H69" s="11" t="str">
        <f>IF('3.Species Information'!BU70&gt;1, "Canada","")&amp;IF('3.Species Information'!BV70&gt;1, ",",".")&amp;IF('3.Species Information'!BV70&gt;1, "United States (Alaska)","")&amp;IF('3.Species Information'!BW70&gt;1, ",",".")&amp;IF('3.Species Information'!BW70&gt;1, "Greenland","")&amp;IF('3.Species Information'!BX70&gt;1, ",",".")&amp;IF('3.Species Information'!BX70&gt;1, "Scandinavia (including Svalbard)","")&amp;IF('3.Species Information'!BY70&gt;1, ",",".")&amp;IF('3.Species Information'!BY70&gt;1, "European Russia","")&amp;IF('3.Species Information'!BZ70&gt;1, ",",".")&amp;IF('3.Species Information'!BZ70&gt;1, "Siberian Russia (Europe Border to the Kolyma River)","")&amp;IF('3.Species Information'!CA70&gt;1, ",",".")&amp;IF('3.Species Information'!CA70&gt;1, "Far East Russia (east of the Kolyma River).","")</f>
        <v>......</v>
      </c>
      <c r="I69" s="11" t="s">
        <v>271</v>
      </c>
    </row>
    <row r="70" spans="1:9" x14ac:dyDescent="0.25">
      <c r="A70" s="8" t="e">
        <f>'3.Species Information'!#REF!</f>
        <v>#REF!</v>
      </c>
      <c r="B70" s="11" t="str">
        <f>IF('3.Species Information'!W71&gt;1, "Arctic polar desert zone (Zone A)","")&amp;IF('3.Species Information'!X71&gt;1, ",",".")&amp;IF('3.Species Information'!X71&gt;1, " Northern arctic tundra zone (Zone B)","")&amp; IF('3.Species Information'!Y71&gt;1, ",",".")&amp;IF('3.Species Information'!Y71&gt;1, " Middle arctic tundra zone (Zone C)","")&amp; IF('3.Species Information'!Z71&gt;1, ",",".")&amp;IF('3.Species Information'!Z71&gt;1, " Southern arctic tundra zone (Zone D)","")&amp;IF('3.Species Information'!AA71&gt;1, ",",".")&amp;IF('3.Species Information'!AA71&gt;1, " Arctic shrub tundra zone (Zone E).","")</f>
        <v>....</v>
      </c>
      <c r="C70" s="11" t="str">
        <f>IF('3.Species Information'!AC71&gt;1, "Northern Alaska/Yukon","")&amp;IF('3.Species Information'!AD71&gt;1, ",",".")&amp;IF('3.Species Information'!AD71&gt;1, "Western Canadian Arctic","")&amp;IF('3.Species Information'!AE71&gt;1, ",",".")&amp;IF('3.Species Information'!AE71&gt;1, "Eastern Canadian Arctic","")&amp;IF('3.Species Information'!AF71&gt;1, ",",".")&amp;IF('3.Species Information'!AF71&gt;1, "Ellesmere.","")</f>
        <v>...</v>
      </c>
      <c r="D70" s="11" t="str">
        <f>IF('3.Species Information'!AH71&gt;1, "Taiga Plains","")&amp;IF('3.Species Information'!AI71&gt;1, ",",".")&amp;IF('3.Species Information'!AI71&gt;1, "Taiga Shield","")&amp;IF('3.Species Information'!AJ71&gt;1, ",",".")&amp;IF('3.Species Information'!AJ71&gt;1, "Taiga Cordillera","")&amp;IF('3.Species Information'!AK71&gt;1, ",",".")&amp;IF('3.Species Information'!AK71&gt;1, "Hudson Plains","")&amp;IF('3.Species Information'!AL71&gt;1, ",",".")&amp;IF('3.Species Information'!AL71&gt;1, "Boreal Plains","")&amp;IF('3.Species Information'!AM71&gt;1, ",",".")&amp;IF('3.Species Information'!AM71&gt;1, "Boreal Shield","")&amp;IF('3.Species Information'!AN71&gt;1, ",",".")&amp;IF('3.Species Information'!AN71&gt;1, "Boreal Cordillera","")&amp;IF('3.Species Information'!AO71&gt;1, ",",".")&amp;IF('3.Species Information'!AO71&gt;1, "Pacific Maritime","")&amp;IF('3.Species Information'!AP71&gt;1, ",",".")&amp;IF('3.Species Information'!AP71&gt;1, "Montane Cordillera","")&amp;IF('3.Species Information'!AQ71&gt;1, ",",".")&amp;IF('3.Species Information'!AQ71&gt;1, "Prairies","")&amp;IF('3.Species Information'!AR71&gt;1, ",",".")&amp;IF('3.Species Information'!AR71&gt;1, "Atlantic Maritime","")&amp;IF('3.Species Information'!AS71&gt;1, ",",".")&amp;IF('3.Species Information'!AS71&gt;1, "Mixedwood Plains.","")</f>
        <v>...........</v>
      </c>
      <c r="E70" s="11" t="str">
        <f>IF('3.Species Information'!AU71&gt;1, "Arctic","")&amp;IF('3.Species Information'!AV71&gt;1, ",",".")&amp;IF('3.Species Information'!AV71&gt;1, "Alpine","")&amp;IF('3.Species Information'!AW71&gt;1, ",",".")&amp;IF('3.Species Information'!AW71&gt;1, "Boreal","")&amp;IF('3.Species Information'!AX71&gt;1, ",",".")&amp;IF('3.Species Information'!AX71&gt;1, BB71&amp;”.”,"")</f>
        <v>...</v>
      </c>
      <c r="F70" s="11" t="str">
        <f>IF('3.Species Information'!AZ71&gt;1, "Circumarctic","")&amp;IF('3.Species Information'!BA71&gt;1, ",",".")&amp;IF('3.Species Information'!BA71&gt;1, "North American Arctic","")&amp;IF('3.Species Information'!BB71&gt;1, ",",".")&amp;IF('3.Species Information'!BB71&gt;1, "Circumboreal","")&amp;IF('3.Species Information'!BC71&gt;1, ",",".")&amp;IF('3.Species Information'!BC71&gt;1, "North American Boreal","")&amp;IF('3.Species Information'!BD71&gt;1, ",",".")&amp;IF('3.Species Information'!BD71&gt;1, "North American Boreal Cordilleran","")&amp;IF('3.Species Information'!BE71&gt;1, ",",".")&amp;IF('3.Species Information'!BE71&gt;1, "North American Temperate Cordilleran","")&amp;IF('3.Species Information'!BF71&gt;1, ",",".")&amp;IF('3.Species Information'!BF71&gt;1, "Amphi-Beringian","")&amp;IF('3.Species Information'!BG71&gt;1, ",",".")&amp;IF('3.Species Information'!BG71&gt;1, "North American Beringian","")&amp;IF('3.Species Information'!BH71&gt;1, ",",".")&amp;IF('3.Species Information'!BH71&gt;1, "Amphi-Atlantic","")&amp;IF('3.Species Information'!BI71&gt;1, ",",".")&amp;IF('3.Species Information'!BI71&gt;1, "Bipolar disjunct","")&amp;IF('3.Species Information'!BJ71&gt;1, ",",".")&amp;IF('3.Species Information'!BJ71&gt;1, "Cosmopolitan","")&amp;IF('3.Species Information'!BK71&gt;1, ",",".")&amp;IF('3.Species Information'!BK71&gt;1, BO71&amp;”.”,"")</f>
        <v>...........</v>
      </c>
      <c r="G70" s="11" t="str">
        <f>IF('3.Species Information'!BM71&gt;1, "Alaska","")&amp;IF('3.Species Information'!BN71&gt;1, ",",".")&amp;IF('3.Species Information'!BN71&gt;1, "Yukon Territory","")&amp;IF('3.Species Information'!BO71&gt;1, ",",".")&amp;IF('3.Species Information'!BO71&gt;1, "Northwest Territories","")&amp;IF('3.Species Information'!BP71&gt;1, ",",".")&amp;IF('3.Species Information'!BP71&gt;1, "Nunavut","")&amp;IF('3.Species Information'!BQ71&gt;1, ",",".")&amp;IF('3.Species Information'!BQ71&gt;1, "Manitoba (Hudson Bay coastal region, Wapusk National Park)","")&amp;IF('3.Species Information'!BR71&gt;1, ",",".")&amp;IF('3.Species Information'!BR71&gt;1, "Ontario (Hudson Bay coastal region)","")&amp;IF('3.Species Information'!BS71&gt;1, ",",".")&amp;IF('3.Species Information'!BS71&gt;1, "Québec","")&amp;IF('3.Species Information'!BT71&gt;1, ",",".")&amp;IF('3.Species Information'!BT71&gt;1, "Newfoundland and Labrador.","")</f>
        <v>.......</v>
      </c>
      <c r="H70" s="11" t="str">
        <f>IF('3.Species Information'!BU71&gt;1, "Canada","")&amp;IF('3.Species Information'!BV71&gt;1, ",",".")&amp;IF('3.Species Information'!BV71&gt;1, "United States (Alaska)","")&amp;IF('3.Species Information'!BW71&gt;1, ",",".")&amp;IF('3.Species Information'!BW71&gt;1, "Greenland","")&amp;IF('3.Species Information'!BX71&gt;1, ",",".")&amp;IF('3.Species Information'!BX71&gt;1, "Scandinavia (including Svalbard)","")&amp;IF('3.Species Information'!BY71&gt;1, ",",".")&amp;IF('3.Species Information'!BY71&gt;1, "European Russia","")&amp;IF('3.Species Information'!BZ71&gt;1, ",",".")&amp;IF('3.Species Information'!BZ71&gt;1, "Siberian Russia (Europe Border to the Kolyma River)","")&amp;IF('3.Species Information'!CA71&gt;1, ",",".")&amp;IF('3.Species Information'!CA71&gt;1, "Far East Russia (east of the Kolyma River).","")</f>
        <v>......</v>
      </c>
      <c r="I70" s="11" t="s">
        <v>271</v>
      </c>
    </row>
    <row r="71" spans="1:9" x14ac:dyDescent="0.25">
      <c r="A71" s="8" t="e">
        <f>'3.Species Information'!#REF!</f>
        <v>#REF!</v>
      </c>
      <c r="B71" s="11" t="str">
        <f>IF('3.Species Information'!W72&gt;1, "Arctic polar desert zone (Zone A)","")&amp;IF('3.Species Information'!X72&gt;1, ",",".")&amp;IF('3.Species Information'!X72&gt;1, " Northern arctic tundra zone (Zone B)","")&amp; IF('3.Species Information'!Y72&gt;1, ",",".")&amp;IF('3.Species Information'!Y72&gt;1, " Middle arctic tundra zone (Zone C)","")&amp; IF('3.Species Information'!Z72&gt;1, ",",".")&amp;IF('3.Species Information'!Z72&gt;1, " Southern arctic tundra zone (Zone D)","")&amp;IF('3.Species Information'!AA72&gt;1, ",",".")&amp;IF('3.Species Information'!AA72&gt;1, " Arctic shrub tundra zone (Zone E).","")</f>
        <v>....</v>
      </c>
      <c r="C71" s="11" t="str">
        <f>IF('3.Species Information'!AC72&gt;1, "Northern Alaska/Yukon","")&amp;IF('3.Species Information'!AD72&gt;1, ",",".")&amp;IF('3.Species Information'!AD72&gt;1, "Western Canadian Arctic","")&amp;IF('3.Species Information'!AE72&gt;1, ",",".")&amp;IF('3.Species Information'!AE72&gt;1, "Eastern Canadian Arctic","")&amp;IF('3.Species Information'!AF72&gt;1, ",",".")&amp;IF('3.Species Information'!AF72&gt;1, "Ellesmere.","")</f>
        <v>...</v>
      </c>
      <c r="D71" s="11" t="str">
        <f>IF('3.Species Information'!AH72&gt;1, "Taiga Plains","")&amp;IF('3.Species Information'!AI72&gt;1, ",",".")&amp;IF('3.Species Information'!AI72&gt;1, "Taiga Shield","")&amp;IF('3.Species Information'!AJ72&gt;1, ",",".")&amp;IF('3.Species Information'!AJ72&gt;1, "Taiga Cordillera","")&amp;IF('3.Species Information'!AK72&gt;1, ",",".")&amp;IF('3.Species Information'!AK72&gt;1, "Hudson Plains","")&amp;IF('3.Species Information'!AL72&gt;1, ",",".")&amp;IF('3.Species Information'!AL72&gt;1, "Boreal Plains","")&amp;IF('3.Species Information'!AM72&gt;1, ",",".")&amp;IF('3.Species Information'!AM72&gt;1, "Boreal Shield","")&amp;IF('3.Species Information'!AN72&gt;1, ",",".")&amp;IF('3.Species Information'!AN72&gt;1, "Boreal Cordillera","")&amp;IF('3.Species Information'!AO72&gt;1, ",",".")&amp;IF('3.Species Information'!AO72&gt;1, "Pacific Maritime","")&amp;IF('3.Species Information'!AP72&gt;1, ",",".")&amp;IF('3.Species Information'!AP72&gt;1, "Montane Cordillera","")&amp;IF('3.Species Information'!AQ72&gt;1, ",",".")&amp;IF('3.Species Information'!AQ72&gt;1, "Prairies","")&amp;IF('3.Species Information'!AR72&gt;1, ",",".")&amp;IF('3.Species Information'!AR72&gt;1, "Atlantic Maritime","")&amp;IF('3.Species Information'!AS72&gt;1, ",",".")&amp;IF('3.Species Information'!AS72&gt;1, "Mixedwood Plains.","")</f>
        <v>...........</v>
      </c>
      <c r="E71" s="11" t="str">
        <f>IF('3.Species Information'!AU72&gt;1, "Arctic","")&amp;IF('3.Species Information'!AV72&gt;1, ",",".")&amp;IF('3.Species Information'!AV72&gt;1, "Alpine","")&amp;IF('3.Species Information'!AW72&gt;1, ",",".")&amp;IF('3.Species Information'!AW72&gt;1, "Boreal","")&amp;IF('3.Species Information'!AX72&gt;1, ",",".")&amp;IF('3.Species Information'!AX72&gt;1, BB72&amp;”.”,"")</f>
        <v>...</v>
      </c>
      <c r="F71" s="11" t="str">
        <f>IF('3.Species Information'!AZ72&gt;1, "Circumarctic","")&amp;IF('3.Species Information'!BA72&gt;1, ",",".")&amp;IF('3.Species Information'!BA72&gt;1, "North American Arctic","")&amp;IF('3.Species Information'!BB72&gt;1, ",",".")&amp;IF('3.Species Information'!BB72&gt;1, "Circumboreal","")&amp;IF('3.Species Information'!BC72&gt;1, ",",".")&amp;IF('3.Species Information'!BC72&gt;1, "North American Boreal","")&amp;IF('3.Species Information'!BD72&gt;1, ",",".")&amp;IF('3.Species Information'!BD72&gt;1, "North American Boreal Cordilleran","")&amp;IF('3.Species Information'!BE72&gt;1, ",",".")&amp;IF('3.Species Information'!BE72&gt;1, "North American Temperate Cordilleran","")&amp;IF('3.Species Information'!BF72&gt;1, ",",".")&amp;IF('3.Species Information'!BF72&gt;1, "Amphi-Beringian","")&amp;IF('3.Species Information'!BG72&gt;1, ",",".")&amp;IF('3.Species Information'!BG72&gt;1, "North American Beringian","")&amp;IF('3.Species Information'!BH72&gt;1, ",",".")&amp;IF('3.Species Information'!BH72&gt;1, "Amphi-Atlantic","")&amp;IF('3.Species Information'!BI72&gt;1, ",",".")&amp;IF('3.Species Information'!BI72&gt;1, "Bipolar disjunct","")&amp;IF('3.Species Information'!BJ72&gt;1, ",",".")&amp;IF('3.Species Information'!BJ72&gt;1, "Cosmopolitan","")&amp;IF('3.Species Information'!BK72&gt;1, ",",".")&amp;IF('3.Species Information'!BK72&gt;1, BO72&amp;”.”,"")</f>
        <v>...........</v>
      </c>
      <c r="G71" s="11" t="str">
        <f>IF('3.Species Information'!BM72&gt;1, "Alaska","")&amp;IF('3.Species Information'!BN72&gt;1, ",",".")&amp;IF('3.Species Information'!BN72&gt;1, "Yukon Territory","")&amp;IF('3.Species Information'!BO72&gt;1, ",",".")&amp;IF('3.Species Information'!BO72&gt;1, "Northwest Territories","")&amp;IF('3.Species Information'!BP72&gt;1, ",",".")&amp;IF('3.Species Information'!BP72&gt;1, "Nunavut","")&amp;IF('3.Species Information'!BQ72&gt;1, ",",".")&amp;IF('3.Species Information'!BQ72&gt;1, "Manitoba (Hudson Bay coastal region, Wapusk National Park)","")&amp;IF('3.Species Information'!BR72&gt;1, ",",".")&amp;IF('3.Species Information'!BR72&gt;1, "Ontario (Hudson Bay coastal region)","")&amp;IF('3.Species Information'!BS72&gt;1, ",",".")&amp;IF('3.Species Information'!BS72&gt;1, "Québec","")&amp;IF('3.Species Information'!BT72&gt;1, ",",".")&amp;IF('3.Species Information'!BT72&gt;1, "Newfoundland and Labrador.","")</f>
        <v>.......</v>
      </c>
      <c r="H71" s="11" t="str">
        <f>IF('3.Species Information'!BU72&gt;1, "Canada","")&amp;IF('3.Species Information'!BV72&gt;1, ",",".")&amp;IF('3.Species Information'!BV72&gt;1, "United States (Alaska)","")&amp;IF('3.Species Information'!BW72&gt;1, ",",".")&amp;IF('3.Species Information'!BW72&gt;1, "Greenland","")&amp;IF('3.Species Information'!BX72&gt;1, ",",".")&amp;IF('3.Species Information'!BX72&gt;1, "Scandinavia (including Svalbard)","")&amp;IF('3.Species Information'!BY72&gt;1, ",",".")&amp;IF('3.Species Information'!BY72&gt;1, "European Russia","")&amp;IF('3.Species Information'!BZ72&gt;1, ",",".")&amp;IF('3.Species Information'!BZ72&gt;1, "Siberian Russia (Europe Border to the Kolyma River)","")&amp;IF('3.Species Information'!CA72&gt;1, ",",".")&amp;IF('3.Species Information'!CA72&gt;1, "Far East Russia (east of the Kolyma River).","")</f>
        <v>......</v>
      </c>
      <c r="I71" s="11" t="s">
        <v>271</v>
      </c>
    </row>
    <row r="72" spans="1:9" x14ac:dyDescent="0.25">
      <c r="A72" s="8" t="e">
        <f>'3.Species Information'!#REF!</f>
        <v>#REF!</v>
      </c>
      <c r="B72" s="11" t="str">
        <f>IF('3.Species Information'!W73&gt;1, "Arctic polar desert zone (Zone A)","")&amp;IF('3.Species Information'!X73&gt;1, ",",".")&amp;IF('3.Species Information'!X73&gt;1, " Northern arctic tundra zone (Zone B)","")&amp; IF('3.Species Information'!Y73&gt;1, ",",".")&amp;IF('3.Species Information'!Y73&gt;1, " Middle arctic tundra zone (Zone C)","")&amp; IF('3.Species Information'!Z73&gt;1, ",",".")&amp;IF('3.Species Information'!Z73&gt;1, " Southern arctic tundra zone (Zone D)","")&amp;IF('3.Species Information'!AA73&gt;1, ",",".")&amp;IF('3.Species Information'!AA73&gt;1, " Arctic shrub tundra zone (Zone E).","")</f>
        <v>....</v>
      </c>
      <c r="C72" s="11" t="str">
        <f>IF('3.Species Information'!AC73&gt;1, "Northern Alaska/Yukon","")&amp;IF('3.Species Information'!AD73&gt;1, ",",".")&amp;IF('3.Species Information'!AD73&gt;1, "Western Canadian Arctic","")&amp;IF('3.Species Information'!AE73&gt;1, ",",".")&amp;IF('3.Species Information'!AE73&gt;1, "Eastern Canadian Arctic","")&amp;IF('3.Species Information'!AF73&gt;1, ",",".")&amp;IF('3.Species Information'!AF73&gt;1, "Ellesmere.","")</f>
        <v>...</v>
      </c>
      <c r="D72" s="11" t="str">
        <f>IF('3.Species Information'!AH73&gt;1, "Taiga Plains","")&amp;IF('3.Species Information'!AI73&gt;1, ",",".")&amp;IF('3.Species Information'!AI73&gt;1, "Taiga Shield","")&amp;IF('3.Species Information'!AJ73&gt;1, ",",".")&amp;IF('3.Species Information'!AJ73&gt;1, "Taiga Cordillera","")&amp;IF('3.Species Information'!AK73&gt;1, ",",".")&amp;IF('3.Species Information'!AK73&gt;1, "Hudson Plains","")&amp;IF('3.Species Information'!AL73&gt;1, ",",".")&amp;IF('3.Species Information'!AL73&gt;1, "Boreal Plains","")&amp;IF('3.Species Information'!AM73&gt;1, ",",".")&amp;IF('3.Species Information'!AM73&gt;1, "Boreal Shield","")&amp;IF('3.Species Information'!AN73&gt;1, ",",".")&amp;IF('3.Species Information'!AN73&gt;1, "Boreal Cordillera","")&amp;IF('3.Species Information'!AO73&gt;1, ",",".")&amp;IF('3.Species Information'!AO73&gt;1, "Pacific Maritime","")&amp;IF('3.Species Information'!AP73&gt;1, ",",".")&amp;IF('3.Species Information'!AP73&gt;1, "Montane Cordillera","")&amp;IF('3.Species Information'!AQ73&gt;1, ",",".")&amp;IF('3.Species Information'!AQ73&gt;1, "Prairies","")&amp;IF('3.Species Information'!AR73&gt;1, ",",".")&amp;IF('3.Species Information'!AR73&gt;1, "Atlantic Maritime","")&amp;IF('3.Species Information'!AS73&gt;1, ",",".")&amp;IF('3.Species Information'!AS73&gt;1, "Mixedwood Plains.","")</f>
        <v>...........</v>
      </c>
      <c r="E72" s="11" t="str">
        <f>IF('3.Species Information'!AU73&gt;1, "Arctic","")&amp;IF('3.Species Information'!AV73&gt;1, ",",".")&amp;IF('3.Species Information'!AV73&gt;1, "Alpine","")&amp;IF('3.Species Information'!AW73&gt;1, ",",".")&amp;IF('3.Species Information'!AW73&gt;1, "Boreal","")&amp;IF('3.Species Information'!AX73&gt;1, ",",".")&amp;IF('3.Species Information'!AX73&gt;1, BB73&amp;”.”,"")</f>
        <v>...</v>
      </c>
      <c r="F72" s="11" t="str">
        <f>IF('3.Species Information'!AZ73&gt;1, "Circumarctic","")&amp;IF('3.Species Information'!BA73&gt;1, ",",".")&amp;IF('3.Species Information'!BA73&gt;1, "North American Arctic","")&amp;IF('3.Species Information'!BB73&gt;1, ",",".")&amp;IF('3.Species Information'!BB73&gt;1, "Circumboreal","")&amp;IF('3.Species Information'!BC73&gt;1, ",",".")&amp;IF('3.Species Information'!BC73&gt;1, "North American Boreal","")&amp;IF('3.Species Information'!BD73&gt;1, ",",".")&amp;IF('3.Species Information'!BD73&gt;1, "North American Boreal Cordilleran","")&amp;IF('3.Species Information'!BE73&gt;1, ",",".")&amp;IF('3.Species Information'!BE73&gt;1, "North American Temperate Cordilleran","")&amp;IF('3.Species Information'!BF73&gt;1, ",",".")&amp;IF('3.Species Information'!BF73&gt;1, "Amphi-Beringian","")&amp;IF('3.Species Information'!BG73&gt;1, ",",".")&amp;IF('3.Species Information'!BG73&gt;1, "North American Beringian","")&amp;IF('3.Species Information'!BH73&gt;1, ",",".")&amp;IF('3.Species Information'!BH73&gt;1, "Amphi-Atlantic","")&amp;IF('3.Species Information'!BI73&gt;1, ",",".")&amp;IF('3.Species Information'!BI73&gt;1, "Bipolar disjunct","")&amp;IF('3.Species Information'!BJ73&gt;1, ",",".")&amp;IF('3.Species Information'!BJ73&gt;1, "Cosmopolitan","")&amp;IF('3.Species Information'!BK73&gt;1, ",",".")&amp;IF('3.Species Information'!BK73&gt;1, BO73&amp;”.”,"")</f>
        <v>...........</v>
      </c>
      <c r="G72" s="11" t="str">
        <f>IF('3.Species Information'!BM73&gt;1, "Alaska","")&amp;IF('3.Species Information'!BN73&gt;1, ",",".")&amp;IF('3.Species Information'!BN73&gt;1, "Yukon Territory","")&amp;IF('3.Species Information'!BO73&gt;1, ",",".")&amp;IF('3.Species Information'!BO73&gt;1, "Northwest Territories","")&amp;IF('3.Species Information'!BP73&gt;1, ",",".")&amp;IF('3.Species Information'!BP73&gt;1, "Nunavut","")&amp;IF('3.Species Information'!BQ73&gt;1, ",",".")&amp;IF('3.Species Information'!BQ73&gt;1, "Manitoba (Hudson Bay coastal region, Wapusk National Park)","")&amp;IF('3.Species Information'!BR73&gt;1, ",",".")&amp;IF('3.Species Information'!BR73&gt;1, "Ontario (Hudson Bay coastal region)","")&amp;IF('3.Species Information'!BS73&gt;1, ",",".")&amp;IF('3.Species Information'!BS73&gt;1, "Québec","")&amp;IF('3.Species Information'!BT73&gt;1, ",",".")&amp;IF('3.Species Information'!BT73&gt;1, "Newfoundland and Labrador.","")</f>
        <v>.......</v>
      </c>
      <c r="H72" s="11" t="str">
        <f>IF('3.Species Information'!BU73&gt;1, "Canada","")&amp;IF('3.Species Information'!BV73&gt;1, ",",".")&amp;IF('3.Species Information'!BV73&gt;1, "United States (Alaska)","")&amp;IF('3.Species Information'!BW73&gt;1, ",",".")&amp;IF('3.Species Information'!BW73&gt;1, "Greenland","")&amp;IF('3.Species Information'!BX73&gt;1, ",",".")&amp;IF('3.Species Information'!BX73&gt;1, "Scandinavia (including Svalbard)","")&amp;IF('3.Species Information'!BY73&gt;1, ",",".")&amp;IF('3.Species Information'!BY73&gt;1, "European Russia","")&amp;IF('3.Species Information'!BZ73&gt;1, ",",".")&amp;IF('3.Species Information'!BZ73&gt;1, "Siberian Russia (Europe Border to the Kolyma River)","")&amp;IF('3.Species Information'!CA73&gt;1, ",",".")&amp;IF('3.Species Information'!CA73&gt;1, "Far East Russia (east of the Kolyma River).","")</f>
        <v>......</v>
      </c>
      <c r="I72" s="11" t="s">
        <v>271</v>
      </c>
    </row>
    <row r="73" spans="1:9" x14ac:dyDescent="0.25">
      <c r="A73" s="8" t="e">
        <f>'3.Species Information'!#REF!</f>
        <v>#REF!</v>
      </c>
      <c r="B73" s="11" t="str">
        <f>IF('3.Species Information'!W74&gt;1, "Arctic polar desert zone (Zone A)","")&amp;IF('3.Species Information'!X74&gt;1, ",",".")&amp;IF('3.Species Information'!X74&gt;1, " Northern arctic tundra zone (Zone B)","")&amp; IF('3.Species Information'!Y74&gt;1, ",",".")&amp;IF('3.Species Information'!Y74&gt;1, " Middle arctic tundra zone (Zone C)","")&amp; IF('3.Species Information'!Z74&gt;1, ",",".")&amp;IF('3.Species Information'!Z74&gt;1, " Southern arctic tundra zone (Zone D)","")&amp;IF('3.Species Information'!AA74&gt;1, ",",".")&amp;IF('3.Species Information'!AA74&gt;1, " Arctic shrub tundra zone (Zone E).","")</f>
        <v>....</v>
      </c>
      <c r="C73" s="11" t="str">
        <f>IF('3.Species Information'!AC74&gt;1, "Northern Alaska/Yukon","")&amp;IF('3.Species Information'!AD74&gt;1, ",",".")&amp;IF('3.Species Information'!AD74&gt;1, "Western Canadian Arctic","")&amp;IF('3.Species Information'!AE74&gt;1, ",",".")&amp;IF('3.Species Information'!AE74&gt;1, "Eastern Canadian Arctic","")&amp;IF('3.Species Information'!AF74&gt;1, ",",".")&amp;IF('3.Species Information'!AF74&gt;1, "Ellesmere.","")</f>
        <v>...</v>
      </c>
      <c r="D73" s="11" t="str">
        <f>IF('3.Species Information'!AH74&gt;1, "Taiga Plains","")&amp;IF('3.Species Information'!AI74&gt;1, ",",".")&amp;IF('3.Species Information'!AI74&gt;1, "Taiga Shield","")&amp;IF('3.Species Information'!AJ74&gt;1, ",",".")&amp;IF('3.Species Information'!AJ74&gt;1, "Taiga Cordillera","")&amp;IF('3.Species Information'!AK74&gt;1, ",",".")&amp;IF('3.Species Information'!AK74&gt;1, "Hudson Plains","")&amp;IF('3.Species Information'!AL74&gt;1, ",",".")&amp;IF('3.Species Information'!AL74&gt;1, "Boreal Plains","")&amp;IF('3.Species Information'!AM74&gt;1, ",",".")&amp;IF('3.Species Information'!AM74&gt;1, "Boreal Shield","")&amp;IF('3.Species Information'!AN74&gt;1, ",",".")&amp;IF('3.Species Information'!AN74&gt;1, "Boreal Cordillera","")&amp;IF('3.Species Information'!AO74&gt;1, ",",".")&amp;IF('3.Species Information'!AO74&gt;1, "Pacific Maritime","")&amp;IF('3.Species Information'!AP74&gt;1, ",",".")&amp;IF('3.Species Information'!AP74&gt;1, "Montane Cordillera","")&amp;IF('3.Species Information'!AQ74&gt;1, ",",".")&amp;IF('3.Species Information'!AQ74&gt;1, "Prairies","")&amp;IF('3.Species Information'!AR74&gt;1, ",",".")&amp;IF('3.Species Information'!AR74&gt;1, "Atlantic Maritime","")&amp;IF('3.Species Information'!AS74&gt;1, ",",".")&amp;IF('3.Species Information'!AS74&gt;1, "Mixedwood Plains.","")</f>
        <v>...........</v>
      </c>
      <c r="E73" s="11" t="str">
        <f>IF('3.Species Information'!AU74&gt;1, "Arctic","")&amp;IF('3.Species Information'!AV74&gt;1, ",",".")&amp;IF('3.Species Information'!AV74&gt;1, "Alpine","")&amp;IF('3.Species Information'!AW74&gt;1, ",",".")&amp;IF('3.Species Information'!AW74&gt;1, "Boreal","")&amp;IF('3.Species Information'!AX74&gt;1, ",",".")&amp;IF('3.Species Information'!AX74&gt;1, BB74&amp;”.”,"")</f>
        <v>...</v>
      </c>
      <c r="F73" s="11" t="str">
        <f>IF('3.Species Information'!AZ74&gt;1, "Circumarctic","")&amp;IF('3.Species Information'!BA74&gt;1, ",",".")&amp;IF('3.Species Information'!BA74&gt;1, "North American Arctic","")&amp;IF('3.Species Information'!BB74&gt;1, ",",".")&amp;IF('3.Species Information'!BB74&gt;1, "Circumboreal","")&amp;IF('3.Species Information'!BC74&gt;1, ",",".")&amp;IF('3.Species Information'!BC74&gt;1, "North American Boreal","")&amp;IF('3.Species Information'!BD74&gt;1, ",",".")&amp;IF('3.Species Information'!BD74&gt;1, "North American Boreal Cordilleran","")&amp;IF('3.Species Information'!BE74&gt;1, ",",".")&amp;IF('3.Species Information'!BE74&gt;1, "North American Temperate Cordilleran","")&amp;IF('3.Species Information'!BF74&gt;1, ",",".")&amp;IF('3.Species Information'!BF74&gt;1, "Amphi-Beringian","")&amp;IF('3.Species Information'!BG74&gt;1, ",",".")&amp;IF('3.Species Information'!BG74&gt;1, "North American Beringian","")&amp;IF('3.Species Information'!BH74&gt;1, ",",".")&amp;IF('3.Species Information'!BH74&gt;1, "Amphi-Atlantic","")&amp;IF('3.Species Information'!BI74&gt;1, ",",".")&amp;IF('3.Species Information'!BI74&gt;1, "Bipolar disjunct","")&amp;IF('3.Species Information'!BJ74&gt;1, ",",".")&amp;IF('3.Species Information'!BJ74&gt;1, "Cosmopolitan","")&amp;IF('3.Species Information'!BK74&gt;1, ",",".")&amp;IF('3.Species Information'!BK74&gt;1, BO74&amp;”.”,"")</f>
        <v>...........</v>
      </c>
      <c r="G73" s="11" t="str">
        <f>IF('3.Species Information'!BM74&gt;1, "Alaska","")&amp;IF('3.Species Information'!BN74&gt;1, ",",".")&amp;IF('3.Species Information'!BN74&gt;1, "Yukon Territory","")&amp;IF('3.Species Information'!BO74&gt;1, ",",".")&amp;IF('3.Species Information'!BO74&gt;1, "Northwest Territories","")&amp;IF('3.Species Information'!BP74&gt;1, ",",".")&amp;IF('3.Species Information'!BP74&gt;1, "Nunavut","")&amp;IF('3.Species Information'!BQ74&gt;1, ",",".")&amp;IF('3.Species Information'!BQ74&gt;1, "Manitoba (Hudson Bay coastal region, Wapusk National Park)","")&amp;IF('3.Species Information'!BR74&gt;1, ",",".")&amp;IF('3.Species Information'!BR74&gt;1, "Ontario (Hudson Bay coastal region)","")&amp;IF('3.Species Information'!BS74&gt;1, ",",".")&amp;IF('3.Species Information'!BS74&gt;1, "Québec","")&amp;IF('3.Species Information'!BT74&gt;1, ",",".")&amp;IF('3.Species Information'!BT74&gt;1, "Newfoundland and Labrador.","")</f>
        <v>.......</v>
      </c>
      <c r="H73" s="11" t="str">
        <f>IF('3.Species Information'!BU74&gt;1, "Canada","")&amp;IF('3.Species Information'!BV74&gt;1, ",",".")&amp;IF('3.Species Information'!BV74&gt;1, "United States (Alaska)","")&amp;IF('3.Species Information'!BW74&gt;1, ",",".")&amp;IF('3.Species Information'!BW74&gt;1, "Greenland","")&amp;IF('3.Species Information'!BX74&gt;1, ",",".")&amp;IF('3.Species Information'!BX74&gt;1, "Scandinavia (including Svalbard)","")&amp;IF('3.Species Information'!BY74&gt;1, ",",".")&amp;IF('3.Species Information'!BY74&gt;1, "European Russia","")&amp;IF('3.Species Information'!BZ74&gt;1, ",",".")&amp;IF('3.Species Information'!BZ74&gt;1, "Siberian Russia (Europe Border to the Kolyma River)","")&amp;IF('3.Species Information'!CA74&gt;1, ",",".")&amp;IF('3.Species Information'!CA74&gt;1, "Far East Russia (east of the Kolyma River).","")</f>
        <v>......</v>
      </c>
      <c r="I73" s="11" t="s">
        <v>271</v>
      </c>
    </row>
    <row r="74" spans="1:9" x14ac:dyDescent="0.25">
      <c r="A74" s="8" t="e">
        <f>'3.Species Information'!#REF!</f>
        <v>#REF!</v>
      </c>
      <c r="B74" s="11" t="str">
        <f>IF('3.Species Information'!W75&gt;1, "Arctic polar desert zone (Zone A)","")&amp;IF('3.Species Information'!X75&gt;1, ",",".")&amp;IF('3.Species Information'!X75&gt;1, " Northern arctic tundra zone (Zone B)","")&amp; IF('3.Species Information'!Y75&gt;1, ",",".")&amp;IF('3.Species Information'!Y75&gt;1, " Middle arctic tundra zone (Zone C)","")&amp; IF('3.Species Information'!Z75&gt;1, ",",".")&amp;IF('3.Species Information'!Z75&gt;1, " Southern arctic tundra zone (Zone D)","")&amp;IF('3.Species Information'!AA75&gt;1, ",",".")&amp;IF('3.Species Information'!AA75&gt;1, " Arctic shrub tundra zone (Zone E).","")</f>
        <v>....</v>
      </c>
      <c r="C74" s="11" t="str">
        <f>IF('3.Species Information'!AC75&gt;1, "Northern Alaska/Yukon","")&amp;IF('3.Species Information'!AD75&gt;1, ",",".")&amp;IF('3.Species Information'!AD75&gt;1, "Western Canadian Arctic","")&amp;IF('3.Species Information'!AE75&gt;1, ",",".")&amp;IF('3.Species Information'!AE75&gt;1, "Eastern Canadian Arctic","")&amp;IF('3.Species Information'!AF75&gt;1, ",",".")&amp;IF('3.Species Information'!AF75&gt;1, "Ellesmere.","")</f>
        <v>...</v>
      </c>
      <c r="D74" s="11" t="str">
        <f>IF('3.Species Information'!AH75&gt;1, "Taiga Plains","")&amp;IF('3.Species Information'!AI75&gt;1, ",",".")&amp;IF('3.Species Information'!AI75&gt;1, "Taiga Shield","")&amp;IF('3.Species Information'!AJ75&gt;1, ",",".")&amp;IF('3.Species Information'!AJ75&gt;1, "Taiga Cordillera","")&amp;IF('3.Species Information'!AK75&gt;1, ",",".")&amp;IF('3.Species Information'!AK75&gt;1, "Hudson Plains","")&amp;IF('3.Species Information'!AL75&gt;1, ",",".")&amp;IF('3.Species Information'!AL75&gt;1, "Boreal Plains","")&amp;IF('3.Species Information'!AM75&gt;1, ",",".")&amp;IF('3.Species Information'!AM75&gt;1, "Boreal Shield","")&amp;IF('3.Species Information'!AN75&gt;1, ",",".")&amp;IF('3.Species Information'!AN75&gt;1, "Boreal Cordillera","")&amp;IF('3.Species Information'!AO75&gt;1, ",",".")&amp;IF('3.Species Information'!AO75&gt;1, "Pacific Maritime","")&amp;IF('3.Species Information'!AP75&gt;1, ",",".")&amp;IF('3.Species Information'!AP75&gt;1, "Montane Cordillera","")&amp;IF('3.Species Information'!AQ75&gt;1, ",",".")&amp;IF('3.Species Information'!AQ75&gt;1, "Prairies","")&amp;IF('3.Species Information'!AR75&gt;1, ",",".")&amp;IF('3.Species Information'!AR75&gt;1, "Atlantic Maritime","")&amp;IF('3.Species Information'!AS75&gt;1, ",",".")&amp;IF('3.Species Information'!AS75&gt;1, "Mixedwood Plains.","")</f>
        <v>...........</v>
      </c>
      <c r="E74" s="11" t="str">
        <f>IF('3.Species Information'!AU75&gt;1, "Arctic","")&amp;IF('3.Species Information'!AV75&gt;1, ",",".")&amp;IF('3.Species Information'!AV75&gt;1, "Alpine","")&amp;IF('3.Species Information'!AW75&gt;1, ",",".")&amp;IF('3.Species Information'!AW75&gt;1, "Boreal","")&amp;IF('3.Species Information'!AX75&gt;1, ",",".")&amp;IF('3.Species Information'!AX75&gt;1, BB75&amp;”.”,"")</f>
        <v>...</v>
      </c>
      <c r="F74" s="11" t="str">
        <f>IF('3.Species Information'!AZ75&gt;1, "Circumarctic","")&amp;IF('3.Species Information'!BA75&gt;1, ",",".")&amp;IF('3.Species Information'!BA75&gt;1, "North American Arctic","")&amp;IF('3.Species Information'!BB75&gt;1, ",",".")&amp;IF('3.Species Information'!BB75&gt;1, "Circumboreal","")&amp;IF('3.Species Information'!BC75&gt;1, ",",".")&amp;IF('3.Species Information'!BC75&gt;1, "North American Boreal","")&amp;IF('3.Species Information'!BD75&gt;1, ",",".")&amp;IF('3.Species Information'!BD75&gt;1, "North American Boreal Cordilleran","")&amp;IF('3.Species Information'!BE75&gt;1, ",",".")&amp;IF('3.Species Information'!BE75&gt;1, "North American Temperate Cordilleran","")&amp;IF('3.Species Information'!BF75&gt;1, ",",".")&amp;IF('3.Species Information'!BF75&gt;1, "Amphi-Beringian","")&amp;IF('3.Species Information'!BG75&gt;1, ",",".")&amp;IF('3.Species Information'!BG75&gt;1, "North American Beringian","")&amp;IF('3.Species Information'!BH75&gt;1, ",",".")&amp;IF('3.Species Information'!BH75&gt;1, "Amphi-Atlantic","")&amp;IF('3.Species Information'!BI75&gt;1, ",",".")&amp;IF('3.Species Information'!BI75&gt;1, "Bipolar disjunct","")&amp;IF('3.Species Information'!BJ75&gt;1, ",",".")&amp;IF('3.Species Information'!BJ75&gt;1, "Cosmopolitan","")&amp;IF('3.Species Information'!BK75&gt;1, ",",".")&amp;IF('3.Species Information'!BK75&gt;1, BO75&amp;”.”,"")</f>
        <v>...........</v>
      </c>
      <c r="G74" s="11" t="str">
        <f>IF('3.Species Information'!BM75&gt;1, "Alaska","")&amp;IF('3.Species Information'!BN75&gt;1, ",",".")&amp;IF('3.Species Information'!BN75&gt;1, "Yukon Territory","")&amp;IF('3.Species Information'!BO75&gt;1, ",",".")&amp;IF('3.Species Information'!BO75&gt;1, "Northwest Territories","")&amp;IF('3.Species Information'!BP75&gt;1, ",",".")&amp;IF('3.Species Information'!BP75&gt;1, "Nunavut","")&amp;IF('3.Species Information'!BQ75&gt;1, ",",".")&amp;IF('3.Species Information'!BQ75&gt;1, "Manitoba (Hudson Bay coastal region, Wapusk National Park)","")&amp;IF('3.Species Information'!BR75&gt;1, ",",".")&amp;IF('3.Species Information'!BR75&gt;1, "Ontario (Hudson Bay coastal region)","")&amp;IF('3.Species Information'!BS75&gt;1, ",",".")&amp;IF('3.Species Information'!BS75&gt;1, "Québec","")&amp;IF('3.Species Information'!BT75&gt;1, ",",".")&amp;IF('3.Species Information'!BT75&gt;1, "Newfoundland and Labrador.","")</f>
        <v>.......</v>
      </c>
      <c r="H74" s="11" t="str">
        <f>IF('3.Species Information'!BU75&gt;1, "Canada","")&amp;IF('3.Species Information'!BV75&gt;1, ",",".")&amp;IF('3.Species Information'!BV75&gt;1, "United States (Alaska)","")&amp;IF('3.Species Information'!BW75&gt;1, ",",".")&amp;IF('3.Species Information'!BW75&gt;1, "Greenland","")&amp;IF('3.Species Information'!BX75&gt;1, ",",".")&amp;IF('3.Species Information'!BX75&gt;1, "Scandinavia (including Svalbard)","")&amp;IF('3.Species Information'!BY75&gt;1, ",",".")&amp;IF('3.Species Information'!BY75&gt;1, "European Russia","")&amp;IF('3.Species Information'!BZ75&gt;1, ",",".")&amp;IF('3.Species Information'!BZ75&gt;1, "Siberian Russia (Europe Border to the Kolyma River)","")&amp;IF('3.Species Information'!CA75&gt;1, ",",".")&amp;IF('3.Species Information'!CA75&gt;1, "Far East Russia (east of the Kolyma River).","")</f>
        <v>......</v>
      </c>
      <c r="I74" s="11" t="s">
        <v>271</v>
      </c>
    </row>
    <row r="75" spans="1:9" x14ac:dyDescent="0.25">
      <c r="A75" s="8" t="e">
        <f>'3.Species Information'!#REF!</f>
        <v>#REF!</v>
      </c>
      <c r="B75" s="11" t="str">
        <f>IF('3.Species Information'!W76&gt;1, "Arctic polar desert zone (Zone A)","")&amp;IF('3.Species Information'!X76&gt;1, ",",".")&amp;IF('3.Species Information'!X76&gt;1, " Northern arctic tundra zone (Zone B)","")&amp; IF('3.Species Information'!Y76&gt;1, ",",".")&amp;IF('3.Species Information'!Y76&gt;1, " Middle arctic tundra zone (Zone C)","")&amp; IF('3.Species Information'!Z76&gt;1, ",",".")&amp;IF('3.Species Information'!Z76&gt;1, " Southern arctic tundra zone (Zone D)","")&amp;IF('3.Species Information'!AA76&gt;1, ",",".")&amp;IF('3.Species Information'!AA76&gt;1, " Arctic shrub tundra zone (Zone E).","")</f>
        <v>....</v>
      </c>
      <c r="C75" s="11" t="str">
        <f>IF('3.Species Information'!AC76&gt;1, "Northern Alaska/Yukon","")&amp;IF('3.Species Information'!AD76&gt;1, ",",".")&amp;IF('3.Species Information'!AD76&gt;1, "Western Canadian Arctic","")&amp;IF('3.Species Information'!AE76&gt;1, ",",".")&amp;IF('3.Species Information'!AE76&gt;1, "Eastern Canadian Arctic","")&amp;IF('3.Species Information'!AF76&gt;1, ",",".")&amp;IF('3.Species Information'!AF76&gt;1, "Ellesmere.","")</f>
        <v>...</v>
      </c>
      <c r="D75" s="11" t="str">
        <f>IF('3.Species Information'!AH76&gt;1, "Taiga Plains","")&amp;IF('3.Species Information'!AI76&gt;1, ",",".")&amp;IF('3.Species Information'!AI76&gt;1, "Taiga Shield","")&amp;IF('3.Species Information'!AJ76&gt;1, ",",".")&amp;IF('3.Species Information'!AJ76&gt;1, "Taiga Cordillera","")&amp;IF('3.Species Information'!AK76&gt;1, ",",".")&amp;IF('3.Species Information'!AK76&gt;1, "Hudson Plains","")&amp;IF('3.Species Information'!AL76&gt;1, ",",".")&amp;IF('3.Species Information'!AL76&gt;1, "Boreal Plains","")&amp;IF('3.Species Information'!AM76&gt;1, ",",".")&amp;IF('3.Species Information'!AM76&gt;1, "Boreal Shield","")&amp;IF('3.Species Information'!AN76&gt;1, ",",".")&amp;IF('3.Species Information'!AN76&gt;1, "Boreal Cordillera","")&amp;IF('3.Species Information'!AO76&gt;1, ",",".")&amp;IF('3.Species Information'!AO76&gt;1, "Pacific Maritime","")&amp;IF('3.Species Information'!AP76&gt;1, ",",".")&amp;IF('3.Species Information'!AP76&gt;1, "Montane Cordillera","")&amp;IF('3.Species Information'!AQ76&gt;1, ",",".")&amp;IF('3.Species Information'!AQ76&gt;1, "Prairies","")&amp;IF('3.Species Information'!AR76&gt;1, ",",".")&amp;IF('3.Species Information'!AR76&gt;1, "Atlantic Maritime","")&amp;IF('3.Species Information'!AS76&gt;1, ",",".")&amp;IF('3.Species Information'!AS76&gt;1, "Mixedwood Plains.","")</f>
        <v>...........</v>
      </c>
      <c r="E75" s="11" t="str">
        <f>IF('3.Species Information'!AU76&gt;1, "Arctic","")&amp;IF('3.Species Information'!AV76&gt;1, ",",".")&amp;IF('3.Species Information'!AV76&gt;1, "Alpine","")&amp;IF('3.Species Information'!AW76&gt;1, ",",".")&amp;IF('3.Species Information'!AW76&gt;1, "Boreal","")&amp;IF('3.Species Information'!AX76&gt;1, ",",".")&amp;IF('3.Species Information'!AX76&gt;1, BB76&amp;”.”,"")</f>
        <v>...</v>
      </c>
      <c r="F75" s="11" t="str">
        <f>IF('3.Species Information'!AZ76&gt;1, "Circumarctic","")&amp;IF('3.Species Information'!BA76&gt;1, ",",".")&amp;IF('3.Species Information'!BA76&gt;1, "North American Arctic","")&amp;IF('3.Species Information'!BB76&gt;1, ",",".")&amp;IF('3.Species Information'!BB76&gt;1, "Circumboreal","")&amp;IF('3.Species Information'!BC76&gt;1, ",",".")&amp;IF('3.Species Information'!BC76&gt;1, "North American Boreal","")&amp;IF('3.Species Information'!BD76&gt;1, ",",".")&amp;IF('3.Species Information'!BD76&gt;1, "North American Boreal Cordilleran","")&amp;IF('3.Species Information'!BE76&gt;1, ",",".")&amp;IF('3.Species Information'!BE76&gt;1, "North American Temperate Cordilleran","")&amp;IF('3.Species Information'!BF76&gt;1, ",",".")&amp;IF('3.Species Information'!BF76&gt;1, "Amphi-Beringian","")&amp;IF('3.Species Information'!BG76&gt;1, ",",".")&amp;IF('3.Species Information'!BG76&gt;1, "North American Beringian","")&amp;IF('3.Species Information'!BH76&gt;1, ",",".")&amp;IF('3.Species Information'!BH76&gt;1, "Amphi-Atlantic","")&amp;IF('3.Species Information'!BI76&gt;1, ",",".")&amp;IF('3.Species Information'!BI76&gt;1, "Bipolar disjunct","")&amp;IF('3.Species Information'!BJ76&gt;1, ",",".")&amp;IF('3.Species Information'!BJ76&gt;1, "Cosmopolitan","")&amp;IF('3.Species Information'!BK76&gt;1, ",",".")&amp;IF('3.Species Information'!BK76&gt;1, BO76&amp;”.”,"")</f>
        <v>...........</v>
      </c>
      <c r="G75" s="11" t="str">
        <f>IF('3.Species Information'!BM76&gt;1, "Alaska","")&amp;IF('3.Species Information'!BN76&gt;1, ",",".")&amp;IF('3.Species Information'!BN76&gt;1, "Yukon Territory","")&amp;IF('3.Species Information'!BO76&gt;1, ",",".")&amp;IF('3.Species Information'!BO76&gt;1, "Northwest Territories","")&amp;IF('3.Species Information'!BP76&gt;1, ",",".")&amp;IF('3.Species Information'!BP76&gt;1, "Nunavut","")&amp;IF('3.Species Information'!BQ76&gt;1, ",",".")&amp;IF('3.Species Information'!BQ76&gt;1, "Manitoba (Hudson Bay coastal region, Wapusk National Park)","")&amp;IF('3.Species Information'!BR76&gt;1, ",",".")&amp;IF('3.Species Information'!BR76&gt;1, "Ontario (Hudson Bay coastal region)","")&amp;IF('3.Species Information'!BS76&gt;1, ",",".")&amp;IF('3.Species Information'!BS76&gt;1, "Québec","")&amp;IF('3.Species Information'!BT76&gt;1, ",",".")&amp;IF('3.Species Information'!BT76&gt;1, "Newfoundland and Labrador.","")</f>
        <v>.......</v>
      </c>
      <c r="H75" s="11" t="str">
        <f>IF('3.Species Information'!BU76&gt;1, "Canada","")&amp;IF('3.Species Information'!BV76&gt;1, ",",".")&amp;IF('3.Species Information'!BV76&gt;1, "United States (Alaska)","")&amp;IF('3.Species Information'!BW76&gt;1, ",",".")&amp;IF('3.Species Information'!BW76&gt;1, "Greenland","")&amp;IF('3.Species Information'!BX76&gt;1, ",",".")&amp;IF('3.Species Information'!BX76&gt;1, "Scandinavia (including Svalbard)","")&amp;IF('3.Species Information'!BY76&gt;1, ",",".")&amp;IF('3.Species Information'!BY76&gt;1, "European Russia","")&amp;IF('3.Species Information'!BZ76&gt;1, ",",".")&amp;IF('3.Species Information'!BZ76&gt;1, "Siberian Russia (Europe Border to the Kolyma River)","")&amp;IF('3.Species Information'!CA76&gt;1, ",",".")&amp;IF('3.Species Information'!CA76&gt;1, "Far East Russia (east of the Kolyma River).","")</f>
        <v>......</v>
      </c>
      <c r="I75" s="11" t="s">
        <v>271</v>
      </c>
    </row>
    <row r="76" spans="1:9" x14ac:dyDescent="0.25">
      <c r="A76" s="8" t="e">
        <f>'3.Species Information'!#REF!</f>
        <v>#REF!</v>
      </c>
      <c r="B76" s="11" t="str">
        <f>IF('3.Species Information'!W77&gt;1, "Arctic polar desert zone (Zone A)","")&amp;IF('3.Species Information'!X77&gt;1, ",",".")&amp;IF('3.Species Information'!X77&gt;1, " Northern arctic tundra zone (Zone B)","")&amp; IF('3.Species Information'!Y77&gt;1, ",",".")&amp;IF('3.Species Information'!Y77&gt;1, " Middle arctic tundra zone (Zone C)","")&amp; IF('3.Species Information'!Z77&gt;1, ",",".")&amp;IF('3.Species Information'!Z77&gt;1, " Southern arctic tundra zone (Zone D)","")&amp;IF('3.Species Information'!AA77&gt;1, ",",".")&amp;IF('3.Species Information'!AA77&gt;1, " Arctic shrub tundra zone (Zone E).","")</f>
        <v>....</v>
      </c>
      <c r="C76" s="11" t="str">
        <f>IF('3.Species Information'!AC77&gt;1, "Northern Alaska/Yukon","")&amp;IF('3.Species Information'!AD77&gt;1, ",",".")&amp;IF('3.Species Information'!AD77&gt;1, "Western Canadian Arctic","")&amp;IF('3.Species Information'!AE77&gt;1, ",",".")&amp;IF('3.Species Information'!AE77&gt;1, "Eastern Canadian Arctic","")&amp;IF('3.Species Information'!AF77&gt;1, ",",".")&amp;IF('3.Species Information'!AF77&gt;1, "Ellesmere.","")</f>
        <v>...</v>
      </c>
      <c r="D76" s="11" t="str">
        <f>IF('3.Species Information'!AH77&gt;1, "Taiga Plains","")&amp;IF('3.Species Information'!AI77&gt;1, ",",".")&amp;IF('3.Species Information'!AI77&gt;1, "Taiga Shield","")&amp;IF('3.Species Information'!AJ77&gt;1, ",",".")&amp;IF('3.Species Information'!AJ77&gt;1, "Taiga Cordillera","")&amp;IF('3.Species Information'!AK77&gt;1, ",",".")&amp;IF('3.Species Information'!AK77&gt;1, "Hudson Plains","")&amp;IF('3.Species Information'!AL77&gt;1, ",",".")&amp;IF('3.Species Information'!AL77&gt;1, "Boreal Plains","")&amp;IF('3.Species Information'!AM77&gt;1, ",",".")&amp;IF('3.Species Information'!AM77&gt;1, "Boreal Shield","")&amp;IF('3.Species Information'!AN77&gt;1, ",",".")&amp;IF('3.Species Information'!AN77&gt;1, "Boreal Cordillera","")&amp;IF('3.Species Information'!AO77&gt;1, ",",".")&amp;IF('3.Species Information'!AO77&gt;1, "Pacific Maritime","")&amp;IF('3.Species Information'!AP77&gt;1, ",",".")&amp;IF('3.Species Information'!AP77&gt;1, "Montane Cordillera","")&amp;IF('3.Species Information'!AQ77&gt;1, ",",".")&amp;IF('3.Species Information'!AQ77&gt;1, "Prairies","")&amp;IF('3.Species Information'!AR77&gt;1, ",",".")&amp;IF('3.Species Information'!AR77&gt;1, "Atlantic Maritime","")&amp;IF('3.Species Information'!AS77&gt;1, ",",".")&amp;IF('3.Species Information'!AS77&gt;1, "Mixedwood Plains.","")</f>
        <v>...........</v>
      </c>
      <c r="E76" s="11" t="str">
        <f>IF('3.Species Information'!AU77&gt;1, "Arctic","")&amp;IF('3.Species Information'!AV77&gt;1, ",",".")&amp;IF('3.Species Information'!AV77&gt;1, "Alpine","")&amp;IF('3.Species Information'!AW77&gt;1, ",",".")&amp;IF('3.Species Information'!AW77&gt;1, "Boreal","")&amp;IF('3.Species Information'!AX77&gt;1, ",",".")&amp;IF('3.Species Information'!AX77&gt;1, BB77&amp;”.”,"")</f>
        <v>...</v>
      </c>
      <c r="F76" s="11" t="str">
        <f>IF('3.Species Information'!AZ77&gt;1, "Circumarctic","")&amp;IF('3.Species Information'!BA77&gt;1, ",",".")&amp;IF('3.Species Information'!BA77&gt;1, "North American Arctic","")&amp;IF('3.Species Information'!BB77&gt;1, ",",".")&amp;IF('3.Species Information'!BB77&gt;1, "Circumboreal","")&amp;IF('3.Species Information'!BC77&gt;1, ",",".")&amp;IF('3.Species Information'!BC77&gt;1, "North American Boreal","")&amp;IF('3.Species Information'!BD77&gt;1, ",",".")&amp;IF('3.Species Information'!BD77&gt;1, "North American Boreal Cordilleran","")&amp;IF('3.Species Information'!BE77&gt;1, ",",".")&amp;IF('3.Species Information'!BE77&gt;1, "North American Temperate Cordilleran","")&amp;IF('3.Species Information'!BF77&gt;1, ",",".")&amp;IF('3.Species Information'!BF77&gt;1, "Amphi-Beringian","")&amp;IF('3.Species Information'!BG77&gt;1, ",",".")&amp;IF('3.Species Information'!BG77&gt;1, "North American Beringian","")&amp;IF('3.Species Information'!BH77&gt;1, ",",".")&amp;IF('3.Species Information'!BH77&gt;1, "Amphi-Atlantic","")&amp;IF('3.Species Information'!BI77&gt;1, ",",".")&amp;IF('3.Species Information'!BI77&gt;1, "Bipolar disjunct","")&amp;IF('3.Species Information'!BJ77&gt;1, ",",".")&amp;IF('3.Species Information'!BJ77&gt;1, "Cosmopolitan","")&amp;IF('3.Species Information'!BK77&gt;1, ",",".")&amp;IF('3.Species Information'!BK77&gt;1, BO77&amp;”.”,"")</f>
        <v>...........</v>
      </c>
      <c r="G76" s="11" t="str">
        <f>IF('3.Species Information'!BM77&gt;1, "Alaska","")&amp;IF('3.Species Information'!BN77&gt;1, ",",".")&amp;IF('3.Species Information'!BN77&gt;1, "Yukon Territory","")&amp;IF('3.Species Information'!BO77&gt;1, ",",".")&amp;IF('3.Species Information'!BO77&gt;1, "Northwest Territories","")&amp;IF('3.Species Information'!BP77&gt;1, ",",".")&amp;IF('3.Species Information'!BP77&gt;1, "Nunavut","")&amp;IF('3.Species Information'!BQ77&gt;1, ",",".")&amp;IF('3.Species Information'!BQ77&gt;1, "Manitoba (Hudson Bay coastal region, Wapusk National Park)","")&amp;IF('3.Species Information'!BR77&gt;1, ",",".")&amp;IF('3.Species Information'!BR77&gt;1, "Ontario (Hudson Bay coastal region)","")&amp;IF('3.Species Information'!BS77&gt;1, ",",".")&amp;IF('3.Species Information'!BS77&gt;1, "Québec","")&amp;IF('3.Species Information'!BT77&gt;1, ",",".")&amp;IF('3.Species Information'!BT77&gt;1, "Newfoundland and Labrador.","")</f>
        <v>.......</v>
      </c>
      <c r="H76" s="11" t="str">
        <f>IF('3.Species Information'!BU77&gt;1, "Canada","")&amp;IF('3.Species Information'!BV77&gt;1, ",",".")&amp;IF('3.Species Information'!BV77&gt;1, "United States (Alaska)","")&amp;IF('3.Species Information'!BW77&gt;1, ",",".")&amp;IF('3.Species Information'!BW77&gt;1, "Greenland","")&amp;IF('3.Species Information'!BX77&gt;1, ",",".")&amp;IF('3.Species Information'!BX77&gt;1, "Scandinavia (including Svalbard)","")&amp;IF('3.Species Information'!BY77&gt;1, ",",".")&amp;IF('3.Species Information'!BY77&gt;1, "European Russia","")&amp;IF('3.Species Information'!BZ77&gt;1, ",",".")&amp;IF('3.Species Information'!BZ77&gt;1, "Siberian Russia (Europe Border to the Kolyma River)","")&amp;IF('3.Species Information'!CA77&gt;1, ",",".")&amp;IF('3.Species Information'!CA77&gt;1, "Far East Russia (east of the Kolyma River).","")</f>
        <v>......</v>
      </c>
      <c r="I76" s="11" t="s">
        <v>271</v>
      </c>
    </row>
    <row r="77" spans="1:9" x14ac:dyDescent="0.25">
      <c r="A77" s="8" t="e">
        <f>'3.Species Information'!#REF!</f>
        <v>#REF!</v>
      </c>
      <c r="B77" s="11" t="str">
        <f>IF('3.Species Information'!W78&gt;1, "Arctic polar desert zone (Zone A)","")&amp;IF('3.Species Information'!X78&gt;1, ",",".")&amp;IF('3.Species Information'!X78&gt;1, " Northern arctic tundra zone (Zone B)","")&amp; IF('3.Species Information'!Y78&gt;1, ",",".")&amp;IF('3.Species Information'!Y78&gt;1, " Middle arctic tundra zone (Zone C)","")&amp; IF('3.Species Information'!Z78&gt;1, ",",".")&amp;IF('3.Species Information'!Z78&gt;1, " Southern arctic tundra zone (Zone D)","")&amp;IF('3.Species Information'!AA78&gt;1, ",",".")&amp;IF('3.Species Information'!AA78&gt;1, " Arctic shrub tundra zone (Zone E).","")</f>
        <v>....</v>
      </c>
      <c r="C77" s="11" t="str">
        <f>IF('3.Species Information'!AC78&gt;1, "Northern Alaska/Yukon","")&amp;IF('3.Species Information'!AD78&gt;1, ",",".")&amp;IF('3.Species Information'!AD78&gt;1, "Western Canadian Arctic","")&amp;IF('3.Species Information'!AE78&gt;1, ",",".")&amp;IF('3.Species Information'!AE78&gt;1, "Eastern Canadian Arctic","")&amp;IF('3.Species Information'!AF78&gt;1, ",",".")&amp;IF('3.Species Information'!AF78&gt;1, "Ellesmere.","")</f>
        <v>...</v>
      </c>
      <c r="D77" s="11" t="str">
        <f>IF('3.Species Information'!AH78&gt;1, "Taiga Plains","")&amp;IF('3.Species Information'!AI78&gt;1, ",",".")&amp;IF('3.Species Information'!AI78&gt;1, "Taiga Shield","")&amp;IF('3.Species Information'!AJ78&gt;1, ",",".")&amp;IF('3.Species Information'!AJ78&gt;1, "Taiga Cordillera","")&amp;IF('3.Species Information'!AK78&gt;1, ",",".")&amp;IF('3.Species Information'!AK78&gt;1, "Hudson Plains","")&amp;IF('3.Species Information'!AL78&gt;1, ",",".")&amp;IF('3.Species Information'!AL78&gt;1, "Boreal Plains","")&amp;IF('3.Species Information'!AM78&gt;1, ",",".")&amp;IF('3.Species Information'!AM78&gt;1, "Boreal Shield","")&amp;IF('3.Species Information'!AN78&gt;1, ",",".")&amp;IF('3.Species Information'!AN78&gt;1, "Boreal Cordillera","")&amp;IF('3.Species Information'!AO78&gt;1, ",",".")&amp;IF('3.Species Information'!AO78&gt;1, "Pacific Maritime","")&amp;IF('3.Species Information'!AP78&gt;1, ",",".")&amp;IF('3.Species Information'!AP78&gt;1, "Montane Cordillera","")&amp;IF('3.Species Information'!AQ78&gt;1, ",",".")&amp;IF('3.Species Information'!AQ78&gt;1, "Prairies","")&amp;IF('3.Species Information'!AR78&gt;1, ",",".")&amp;IF('3.Species Information'!AR78&gt;1, "Atlantic Maritime","")&amp;IF('3.Species Information'!AS78&gt;1, ",",".")&amp;IF('3.Species Information'!AS78&gt;1, "Mixedwood Plains.","")</f>
        <v>...........</v>
      </c>
      <c r="E77" s="11" t="str">
        <f>IF('3.Species Information'!AU78&gt;1, "Arctic","")&amp;IF('3.Species Information'!AV78&gt;1, ",",".")&amp;IF('3.Species Information'!AV78&gt;1, "Alpine","")&amp;IF('3.Species Information'!AW78&gt;1, ",",".")&amp;IF('3.Species Information'!AW78&gt;1, "Boreal","")&amp;IF('3.Species Information'!AX78&gt;1, ",",".")&amp;IF('3.Species Information'!AX78&gt;1, BB78&amp;”.”,"")</f>
        <v>...</v>
      </c>
      <c r="F77" s="11" t="str">
        <f>IF('3.Species Information'!AZ78&gt;1, "Circumarctic","")&amp;IF('3.Species Information'!BA78&gt;1, ",",".")&amp;IF('3.Species Information'!BA78&gt;1, "North American Arctic","")&amp;IF('3.Species Information'!BB78&gt;1, ",",".")&amp;IF('3.Species Information'!BB78&gt;1, "Circumboreal","")&amp;IF('3.Species Information'!BC78&gt;1, ",",".")&amp;IF('3.Species Information'!BC78&gt;1, "North American Boreal","")&amp;IF('3.Species Information'!BD78&gt;1, ",",".")&amp;IF('3.Species Information'!BD78&gt;1, "North American Boreal Cordilleran","")&amp;IF('3.Species Information'!BE78&gt;1, ",",".")&amp;IF('3.Species Information'!BE78&gt;1, "North American Temperate Cordilleran","")&amp;IF('3.Species Information'!BF78&gt;1, ",",".")&amp;IF('3.Species Information'!BF78&gt;1, "Amphi-Beringian","")&amp;IF('3.Species Information'!BG78&gt;1, ",",".")&amp;IF('3.Species Information'!BG78&gt;1, "North American Beringian","")&amp;IF('3.Species Information'!BH78&gt;1, ",",".")&amp;IF('3.Species Information'!BH78&gt;1, "Amphi-Atlantic","")&amp;IF('3.Species Information'!BI78&gt;1, ",",".")&amp;IF('3.Species Information'!BI78&gt;1, "Bipolar disjunct","")&amp;IF('3.Species Information'!BJ78&gt;1, ",",".")&amp;IF('3.Species Information'!BJ78&gt;1, "Cosmopolitan","")&amp;IF('3.Species Information'!BK78&gt;1, ",",".")&amp;IF('3.Species Information'!BK78&gt;1, BO78&amp;”.”,"")</f>
        <v>...........</v>
      </c>
      <c r="G77" s="11" t="str">
        <f>IF('3.Species Information'!BM78&gt;1, "Alaska","")&amp;IF('3.Species Information'!BN78&gt;1, ",",".")&amp;IF('3.Species Information'!BN78&gt;1, "Yukon Territory","")&amp;IF('3.Species Information'!BO78&gt;1, ",",".")&amp;IF('3.Species Information'!BO78&gt;1, "Northwest Territories","")&amp;IF('3.Species Information'!BP78&gt;1, ",",".")&amp;IF('3.Species Information'!BP78&gt;1, "Nunavut","")&amp;IF('3.Species Information'!BQ78&gt;1, ",",".")&amp;IF('3.Species Information'!BQ78&gt;1, "Manitoba (Hudson Bay coastal region, Wapusk National Park)","")&amp;IF('3.Species Information'!BR78&gt;1, ",",".")&amp;IF('3.Species Information'!BR78&gt;1, "Ontario (Hudson Bay coastal region)","")&amp;IF('3.Species Information'!BS78&gt;1, ",",".")&amp;IF('3.Species Information'!BS78&gt;1, "Québec","")&amp;IF('3.Species Information'!BT78&gt;1, ",",".")&amp;IF('3.Species Information'!BT78&gt;1, "Newfoundland and Labrador.","")</f>
        <v>.......</v>
      </c>
      <c r="H77" s="11" t="str">
        <f>IF('3.Species Information'!BU78&gt;1, "Canada","")&amp;IF('3.Species Information'!BV78&gt;1, ",",".")&amp;IF('3.Species Information'!BV78&gt;1, "United States (Alaska)","")&amp;IF('3.Species Information'!BW78&gt;1, ",",".")&amp;IF('3.Species Information'!BW78&gt;1, "Greenland","")&amp;IF('3.Species Information'!BX78&gt;1, ",",".")&amp;IF('3.Species Information'!BX78&gt;1, "Scandinavia (including Svalbard)","")&amp;IF('3.Species Information'!BY78&gt;1, ",",".")&amp;IF('3.Species Information'!BY78&gt;1, "European Russia","")&amp;IF('3.Species Information'!BZ78&gt;1, ",",".")&amp;IF('3.Species Information'!BZ78&gt;1, "Siberian Russia (Europe Border to the Kolyma River)","")&amp;IF('3.Species Information'!CA78&gt;1, ",",".")&amp;IF('3.Species Information'!CA78&gt;1, "Far East Russia (east of the Kolyma River).","")</f>
        <v>......</v>
      </c>
      <c r="I77" s="11" t="s">
        <v>271</v>
      </c>
    </row>
    <row r="78" spans="1:9" x14ac:dyDescent="0.25">
      <c r="A78" s="8" t="e">
        <f>'3.Species Information'!#REF!</f>
        <v>#REF!</v>
      </c>
      <c r="B78" s="11" t="str">
        <f>IF('3.Species Information'!W79&gt;1, "Arctic polar desert zone (Zone A)","")&amp;IF('3.Species Information'!X79&gt;1, ",",".")&amp;IF('3.Species Information'!X79&gt;1, " Northern arctic tundra zone (Zone B)","")&amp; IF('3.Species Information'!Y79&gt;1, ",",".")&amp;IF('3.Species Information'!Y79&gt;1, " Middle arctic tundra zone (Zone C)","")&amp; IF('3.Species Information'!Z79&gt;1, ",",".")&amp;IF('3.Species Information'!Z79&gt;1, " Southern arctic tundra zone (Zone D)","")&amp;IF('3.Species Information'!AA79&gt;1, ",",".")&amp;IF('3.Species Information'!AA79&gt;1, " Arctic shrub tundra zone (Zone E).","")</f>
        <v>....</v>
      </c>
      <c r="C78" s="11" t="str">
        <f>IF('3.Species Information'!AC79&gt;1, "Northern Alaska/Yukon","")&amp;IF('3.Species Information'!AD79&gt;1, ",",".")&amp;IF('3.Species Information'!AD79&gt;1, "Western Canadian Arctic","")&amp;IF('3.Species Information'!AE79&gt;1, ",",".")&amp;IF('3.Species Information'!AE79&gt;1, "Eastern Canadian Arctic","")&amp;IF('3.Species Information'!AF79&gt;1, ",",".")&amp;IF('3.Species Information'!AF79&gt;1, "Ellesmere.","")</f>
        <v>...</v>
      </c>
      <c r="D78" s="11" t="str">
        <f>IF('3.Species Information'!AH79&gt;1, "Taiga Plains","")&amp;IF('3.Species Information'!AI79&gt;1, ",",".")&amp;IF('3.Species Information'!AI79&gt;1, "Taiga Shield","")&amp;IF('3.Species Information'!AJ79&gt;1, ",",".")&amp;IF('3.Species Information'!AJ79&gt;1, "Taiga Cordillera","")&amp;IF('3.Species Information'!AK79&gt;1, ",",".")&amp;IF('3.Species Information'!AK79&gt;1, "Hudson Plains","")&amp;IF('3.Species Information'!AL79&gt;1, ",",".")&amp;IF('3.Species Information'!AL79&gt;1, "Boreal Plains","")&amp;IF('3.Species Information'!AM79&gt;1, ",",".")&amp;IF('3.Species Information'!AM79&gt;1, "Boreal Shield","")&amp;IF('3.Species Information'!AN79&gt;1, ",",".")&amp;IF('3.Species Information'!AN79&gt;1, "Boreal Cordillera","")&amp;IF('3.Species Information'!AO79&gt;1, ",",".")&amp;IF('3.Species Information'!AO79&gt;1, "Pacific Maritime","")&amp;IF('3.Species Information'!AP79&gt;1, ",",".")&amp;IF('3.Species Information'!AP79&gt;1, "Montane Cordillera","")&amp;IF('3.Species Information'!AQ79&gt;1, ",",".")&amp;IF('3.Species Information'!AQ79&gt;1, "Prairies","")&amp;IF('3.Species Information'!AR79&gt;1, ",",".")&amp;IF('3.Species Information'!AR79&gt;1, "Atlantic Maritime","")&amp;IF('3.Species Information'!AS79&gt;1, ",",".")&amp;IF('3.Species Information'!AS79&gt;1, "Mixedwood Plains.","")</f>
        <v>...........</v>
      </c>
      <c r="E78" s="11" t="str">
        <f>IF('3.Species Information'!AU79&gt;1, "Arctic","")&amp;IF('3.Species Information'!AV79&gt;1, ",",".")&amp;IF('3.Species Information'!AV79&gt;1, "Alpine","")&amp;IF('3.Species Information'!AW79&gt;1, ",",".")&amp;IF('3.Species Information'!AW79&gt;1, "Boreal","")&amp;IF('3.Species Information'!AX79&gt;1, ",",".")&amp;IF('3.Species Information'!AX79&gt;1, BB79&amp;”.”,"")</f>
        <v>...</v>
      </c>
      <c r="F78" s="11" t="str">
        <f>IF('3.Species Information'!AZ79&gt;1, "Circumarctic","")&amp;IF('3.Species Information'!BA79&gt;1, ",",".")&amp;IF('3.Species Information'!BA79&gt;1, "North American Arctic","")&amp;IF('3.Species Information'!BB79&gt;1, ",",".")&amp;IF('3.Species Information'!BB79&gt;1, "Circumboreal","")&amp;IF('3.Species Information'!BC79&gt;1, ",",".")&amp;IF('3.Species Information'!BC79&gt;1, "North American Boreal","")&amp;IF('3.Species Information'!BD79&gt;1, ",",".")&amp;IF('3.Species Information'!BD79&gt;1, "North American Boreal Cordilleran","")&amp;IF('3.Species Information'!BE79&gt;1, ",",".")&amp;IF('3.Species Information'!BE79&gt;1, "North American Temperate Cordilleran","")&amp;IF('3.Species Information'!BF79&gt;1, ",",".")&amp;IF('3.Species Information'!BF79&gt;1, "Amphi-Beringian","")&amp;IF('3.Species Information'!BG79&gt;1, ",",".")&amp;IF('3.Species Information'!BG79&gt;1, "North American Beringian","")&amp;IF('3.Species Information'!BH79&gt;1, ",",".")&amp;IF('3.Species Information'!BH79&gt;1, "Amphi-Atlantic","")&amp;IF('3.Species Information'!BI79&gt;1, ",",".")&amp;IF('3.Species Information'!BI79&gt;1, "Bipolar disjunct","")&amp;IF('3.Species Information'!BJ79&gt;1, ",",".")&amp;IF('3.Species Information'!BJ79&gt;1, "Cosmopolitan","")&amp;IF('3.Species Information'!BK79&gt;1, ",",".")&amp;IF('3.Species Information'!BK79&gt;1, BO79&amp;”.”,"")</f>
        <v>...........</v>
      </c>
      <c r="G78" s="11" t="str">
        <f>IF('3.Species Information'!BM79&gt;1, "Alaska","")&amp;IF('3.Species Information'!BN79&gt;1, ",",".")&amp;IF('3.Species Information'!BN79&gt;1, "Yukon Territory","")&amp;IF('3.Species Information'!BO79&gt;1, ",",".")&amp;IF('3.Species Information'!BO79&gt;1, "Northwest Territories","")&amp;IF('3.Species Information'!BP79&gt;1, ",",".")&amp;IF('3.Species Information'!BP79&gt;1, "Nunavut","")&amp;IF('3.Species Information'!BQ79&gt;1, ",",".")&amp;IF('3.Species Information'!BQ79&gt;1, "Manitoba (Hudson Bay coastal region, Wapusk National Park)","")&amp;IF('3.Species Information'!BR79&gt;1, ",",".")&amp;IF('3.Species Information'!BR79&gt;1, "Ontario (Hudson Bay coastal region)","")&amp;IF('3.Species Information'!BS79&gt;1, ",",".")&amp;IF('3.Species Information'!BS79&gt;1, "Québec","")&amp;IF('3.Species Information'!BT79&gt;1, ",",".")&amp;IF('3.Species Information'!BT79&gt;1, "Newfoundland and Labrador.","")</f>
        <v>.......</v>
      </c>
      <c r="H78" s="11" t="str">
        <f>IF('3.Species Information'!BU79&gt;1, "Canada","")&amp;IF('3.Species Information'!BV79&gt;1, ",",".")&amp;IF('3.Species Information'!BV79&gt;1, "United States (Alaska)","")&amp;IF('3.Species Information'!BW79&gt;1, ",",".")&amp;IF('3.Species Information'!BW79&gt;1, "Greenland","")&amp;IF('3.Species Information'!BX79&gt;1, ",",".")&amp;IF('3.Species Information'!BX79&gt;1, "Scandinavia (including Svalbard)","")&amp;IF('3.Species Information'!BY79&gt;1, ",",".")&amp;IF('3.Species Information'!BY79&gt;1, "European Russia","")&amp;IF('3.Species Information'!BZ79&gt;1, ",",".")&amp;IF('3.Species Information'!BZ79&gt;1, "Siberian Russia (Europe Border to the Kolyma River)","")&amp;IF('3.Species Information'!CA79&gt;1, ",",".")&amp;IF('3.Species Information'!CA79&gt;1, "Far East Russia (east of the Kolyma River).","")</f>
        <v>......</v>
      </c>
      <c r="I78" s="11" t="s">
        <v>271</v>
      </c>
    </row>
    <row r="79" spans="1:9" x14ac:dyDescent="0.25">
      <c r="A79" s="8" t="e">
        <f>'3.Species Information'!#REF!</f>
        <v>#REF!</v>
      </c>
      <c r="B79" s="11" t="str">
        <f>IF('3.Species Information'!W82&gt;1, "Arctic polar desert zone (Zone A)","")&amp;IF('3.Species Information'!X82&gt;1, ",",".")&amp;IF('3.Species Information'!X82&gt;1, " Northern arctic tundra zone (Zone B)","")&amp; IF('3.Species Information'!Y82&gt;1, ",",".")&amp;IF('3.Species Information'!Y82&gt;1, " Middle arctic tundra zone (Zone C)","")&amp; IF('3.Species Information'!Z82&gt;1, ",",".")&amp;IF('3.Species Information'!Z82&gt;1, " Southern arctic tundra zone (Zone D)","")&amp;IF('3.Species Information'!AA82&gt;1, ",",".")&amp;IF('3.Species Information'!AA82&gt;1, " Arctic shrub tundra zone (Zone E).","")</f>
        <v>....</v>
      </c>
      <c r="C79" s="11" t="str">
        <f>IF('3.Species Information'!AC82&gt;1, "Northern Alaska/Yukon","")&amp;IF('3.Species Information'!AD82&gt;1, ",",".")&amp;IF('3.Species Information'!AD82&gt;1, "Western Canadian Arctic","")&amp;IF('3.Species Information'!AE82&gt;1, ",",".")&amp;IF('3.Species Information'!AE82&gt;1, "Eastern Canadian Arctic","")&amp;IF('3.Species Information'!AF82&gt;1, ",",".")&amp;IF('3.Species Information'!AF82&gt;1, "Ellesmere.","")</f>
        <v>...</v>
      </c>
      <c r="D79" s="11" t="str">
        <f>IF('3.Species Information'!AH82&gt;1, "Taiga Plains","")&amp;IF('3.Species Information'!AI82&gt;1, ",",".")&amp;IF('3.Species Information'!AI82&gt;1, "Taiga Shield","")&amp;IF('3.Species Information'!AJ82&gt;1, ",",".")&amp;IF('3.Species Information'!AJ82&gt;1, "Taiga Cordillera","")&amp;IF('3.Species Information'!AK82&gt;1, ",",".")&amp;IF('3.Species Information'!AK82&gt;1, "Hudson Plains","")&amp;IF('3.Species Information'!AL82&gt;1, ",",".")&amp;IF('3.Species Information'!AL82&gt;1, "Boreal Plains","")&amp;IF('3.Species Information'!AM82&gt;1, ",",".")&amp;IF('3.Species Information'!AM82&gt;1, "Boreal Shield","")&amp;IF('3.Species Information'!AN82&gt;1, ",",".")&amp;IF('3.Species Information'!AN82&gt;1, "Boreal Cordillera","")&amp;IF('3.Species Information'!AO82&gt;1, ",",".")&amp;IF('3.Species Information'!AO82&gt;1, "Pacific Maritime","")&amp;IF('3.Species Information'!AP82&gt;1, ",",".")&amp;IF('3.Species Information'!AP82&gt;1, "Montane Cordillera","")&amp;IF('3.Species Information'!AQ82&gt;1, ",",".")&amp;IF('3.Species Information'!AQ82&gt;1, "Prairies","")&amp;IF('3.Species Information'!AR82&gt;1, ",",".")&amp;IF('3.Species Information'!AR82&gt;1, "Atlantic Maritime","")&amp;IF('3.Species Information'!AS82&gt;1, ",",".")&amp;IF('3.Species Information'!AS82&gt;1, "Mixedwood Plains.","")</f>
        <v>...........</v>
      </c>
      <c r="E79" s="11" t="str">
        <f>IF('3.Species Information'!AU82&gt;1, "Arctic","")&amp;IF('3.Species Information'!AV82&gt;1, ",",".")&amp;IF('3.Species Information'!AV82&gt;1, "Alpine","")&amp;IF('3.Species Information'!AW82&gt;1, ",",".")&amp;IF('3.Species Information'!AW82&gt;1, "Boreal","")&amp;IF('3.Species Information'!AX82&gt;1, ",",".")&amp;IF('3.Species Information'!AX82&gt;1, BB80&amp;”.”,"")</f>
        <v>...</v>
      </c>
      <c r="F79" s="11" t="str">
        <f>IF('3.Species Information'!AZ82&gt;1, "Circumarctic","")&amp;IF('3.Species Information'!BA82&gt;1, ",",".")&amp;IF('3.Species Information'!BA82&gt;1, "North American Arctic","")&amp;IF('3.Species Information'!BB82&gt;1, ",",".")&amp;IF('3.Species Information'!BB82&gt;1, "Circumboreal","")&amp;IF('3.Species Information'!BC82&gt;1, ",",".")&amp;IF('3.Species Information'!BC82&gt;1, "North American Boreal","")&amp;IF('3.Species Information'!BD82&gt;1, ",",".")&amp;IF('3.Species Information'!BD82&gt;1, "North American Boreal Cordilleran","")&amp;IF('3.Species Information'!BE82&gt;1, ",",".")&amp;IF('3.Species Information'!BE82&gt;1, "North American Temperate Cordilleran","")&amp;IF('3.Species Information'!BF82&gt;1, ",",".")&amp;IF('3.Species Information'!BF82&gt;1, "Amphi-Beringian","")&amp;IF('3.Species Information'!BG82&gt;1, ",",".")&amp;IF('3.Species Information'!BG82&gt;1, "North American Beringian","")&amp;IF('3.Species Information'!BH82&gt;1, ",",".")&amp;IF('3.Species Information'!BH82&gt;1, "Amphi-Atlantic","")&amp;IF('3.Species Information'!BI82&gt;1, ",",".")&amp;IF('3.Species Information'!BI82&gt;1, "Bipolar disjunct","")&amp;IF('3.Species Information'!BJ82&gt;1, ",",".")&amp;IF('3.Species Information'!BJ82&gt;1, "Cosmopolitan","")&amp;IF('3.Species Information'!BK82&gt;1, ",",".")&amp;IF('3.Species Information'!BK82&gt;1, BO80&amp;”.”,"")</f>
        <v>...........</v>
      </c>
      <c r="G79" s="11" t="str">
        <f>IF('3.Species Information'!BM82&gt;1, "Alaska","")&amp;IF('3.Species Information'!BN82&gt;1, ",",".")&amp;IF('3.Species Information'!BN82&gt;1, "Yukon Territory","")&amp;IF('3.Species Information'!BO82&gt;1, ",",".")&amp;IF('3.Species Information'!BO82&gt;1, "Northwest Territories","")&amp;IF('3.Species Information'!BP82&gt;1, ",",".")&amp;IF('3.Species Information'!BP82&gt;1, "Nunavut","")&amp;IF('3.Species Information'!BQ82&gt;1, ",",".")&amp;IF('3.Species Information'!BQ82&gt;1, "Manitoba (Hudson Bay coastal region, Wapusk National Park)","")&amp;IF('3.Species Information'!BR82&gt;1, ",",".")&amp;IF('3.Species Information'!BR82&gt;1, "Ontario (Hudson Bay coastal region)","")&amp;IF('3.Species Information'!BS82&gt;1, ",",".")&amp;IF('3.Species Information'!BS82&gt;1, "Québec","")&amp;IF('3.Species Information'!BT82&gt;1, ",",".")&amp;IF('3.Species Information'!BT82&gt;1, "Newfoundland and Labrador.","")</f>
        <v>.......</v>
      </c>
      <c r="H79" s="11" t="str">
        <f>IF('3.Species Information'!BU82&gt;1, "Canada","")&amp;IF('3.Species Information'!BV82&gt;1, ",",".")&amp;IF('3.Species Information'!BV82&gt;1, "United States (Alaska)","")&amp;IF('3.Species Information'!BW82&gt;1, ",",".")&amp;IF('3.Species Information'!BW82&gt;1, "Greenland","")&amp;IF('3.Species Information'!BX82&gt;1, ",",".")&amp;IF('3.Species Information'!BX82&gt;1, "Scandinavia (including Svalbard)","")&amp;IF('3.Species Information'!BY82&gt;1, ",",".")&amp;IF('3.Species Information'!BY82&gt;1, "European Russia","")&amp;IF('3.Species Information'!BZ82&gt;1, ",",".")&amp;IF('3.Species Information'!BZ82&gt;1, "Siberian Russia (Europe Border to the Kolyma River)","")&amp;IF('3.Species Information'!CA82&gt;1, ",",".")&amp;IF('3.Species Information'!CA82&gt;1, "Far East Russia (east of the Kolyma River).","")</f>
        <v>......</v>
      </c>
      <c r="I79" s="11" t="s">
        <v>271</v>
      </c>
    </row>
    <row r="80" spans="1:9" x14ac:dyDescent="0.25">
      <c r="A80" s="8" t="e">
        <f>'3.Species Information'!#REF!</f>
        <v>#REF!</v>
      </c>
      <c r="B80" s="11" t="str">
        <f>IF('3.Species Information'!W83&gt;1, "Arctic polar desert zone (Zone A)","")&amp;IF('3.Species Information'!X83&gt;1, ",",".")&amp;IF('3.Species Information'!X83&gt;1, " Northern arctic tundra zone (Zone B)","")&amp; IF('3.Species Information'!Y83&gt;1, ",",".")&amp;IF('3.Species Information'!Y83&gt;1, " Middle arctic tundra zone (Zone C)","")&amp; IF('3.Species Information'!Z83&gt;1, ",",".")&amp;IF('3.Species Information'!Z83&gt;1, " Southern arctic tundra zone (Zone D)","")&amp;IF('3.Species Information'!AA83&gt;1, ",",".")&amp;IF('3.Species Information'!AA83&gt;1, " Arctic shrub tundra zone (Zone E).","")</f>
        <v>....</v>
      </c>
      <c r="C80" s="11" t="str">
        <f>IF('3.Species Information'!AC83&gt;1, "Northern Alaska/Yukon","")&amp;IF('3.Species Information'!AD83&gt;1, ",",".")&amp;IF('3.Species Information'!AD83&gt;1, "Western Canadian Arctic","")&amp;IF('3.Species Information'!AE83&gt;1, ",",".")&amp;IF('3.Species Information'!AE83&gt;1, "Eastern Canadian Arctic","")&amp;IF('3.Species Information'!AF83&gt;1, ",",".")&amp;IF('3.Species Information'!AF83&gt;1, "Ellesmere.","")</f>
        <v>...</v>
      </c>
      <c r="D80" s="11" t="str">
        <f>IF('3.Species Information'!AH83&gt;1, "Taiga Plains","")&amp;IF('3.Species Information'!AI83&gt;1, ",",".")&amp;IF('3.Species Information'!AI83&gt;1, "Taiga Shield","")&amp;IF('3.Species Information'!AJ83&gt;1, ",",".")&amp;IF('3.Species Information'!AJ83&gt;1, "Taiga Cordillera","")&amp;IF('3.Species Information'!AK83&gt;1, ",",".")&amp;IF('3.Species Information'!AK83&gt;1, "Hudson Plains","")&amp;IF('3.Species Information'!AL83&gt;1, ",",".")&amp;IF('3.Species Information'!AL83&gt;1, "Boreal Plains","")&amp;IF('3.Species Information'!AM83&gt;1, ",",".")&amp;IF('3.Species Information'!AM83&gt;1, "Boreal Shield","")&amp;IF('3.Species Information'!AN83&gt;1, ",",".")&amp;IF('3.Species Information'!AN83&gt;1, "Boreal Cordillera","")&amp;IF('3.Species Information'!AO83&gt;1, ",",".")&amp;IF('3.Species Information'!AO83&gt;1, "Pacific Maritime","")&amp;IF('3.Species Information'!AP83&gt;1, ",",".")&amp;IF('3.Species Information'!AP83&gt;1, "Montane Cordillera","")&amp;IF('3.Species Information'!AQ83&gt;1, ",",".")&amp;IF('3.Species Information'!AQ83&gt;1, "Prairies","")&amp;IF('3.Species Information'!AR83&gt;1, ",",".")&amp;IF('3.Species Information'!AR83&gt;1, "Atlantic Maritime","")&amp;IF('3.Species Information'!AS83&gt;1, ",",".")&amp;IF('3.Species Information'!AS83&gt;1, "Mixedwood Plains.","")</f>
        <v>...........</v>
      </c>
      <c r="E80" s="11" t="str">
        <f>IF('3.Species Information'!AU83&gt;1, "Arctic","")&amp;IF('3.Species Information'!AV83&gt;1, ",",".")&amp;IF('3.Species Information'!AV83&gt;1, "Alpine","")&amp;IF('3.Species Information'!AW83&gt;1, ",",".")&amp;IF('3.Species Information'!AW83&gt;1, "Boreal","")&amp;IF('3.Species Information'!AX83&gt;1, ",",".")&amp;IF('3.Species Information'!AX83&gt;1, BB81&amp;”.”,"")</f>
        <v>...</v>
      </c>
      <c r="F80" s="11" t="str">
        <f>IF('3.Species Information'!AZ83&gt;1, "Circumarctic","")&amp;IF('3.Species Information'!BA83&gt;1, ",",".")&amp;IF('3.Species Information'!BA83&gt;1, "North American Arctic","")&amp;IF('3.Species Information'!BB83&gt;1, ",",".")&amp;IF('3.Species Information'!BB83&gt;1, "Circumboreal","")&amp;IF('3.Species Information'!BC83&gt;1, ",",".")&amp;IF('3.Species Information'!BC83&gt;1, "North American Boreal","")&amp;IF('3.Species Information'!BD83&gt;1, ",",".")&amp;IF('3.Species Information'!BD83&gt;1, "North American Boreal Cordilleran","")&amp;IF('3.Species Information'!BE83&gt;1, ",",".")&amp;IF('3.Species Information'!BE83&gt;1, "North American Temperate Cordilleran","")&amp;IF('3.Species Information'!BF83&gt;1, ",",".")&amp;IF('3.Species Information'!BF83&gt;1, "Amphi-Beringian","")&amp;IF('3.Species Information'!BG83&gt;1, ",",".")&amp;IF('3.Species Information'!BG83&gt;1, "North American Beringian","")&amp;IF('3.Species Information'!BH83&gt;1, ",",".")&amp;IF('3.Species Information'!BH83&gt;1, "Amphi-Atlantic","")&amp;IF('3.Species Information'!BI83&gt;1, ",",".")&amp;IF('3.Species Information'!BI83&gt;1, "Bipolar disjunct","")&amp;IF('3.Species Information'!BJ83&gt;1, ",",".")&amp;IF('3.Species Information'!BJ83&gt;1, "Cosmopolitan","")&amp;IF('3.Species Information'!BK83&gt;1, ",",".")&amp;IF('3.Species Information'!BK83&gt;1, BO81&amp;”.”,"")</f>
        <v>...........</v>
      </c>
      <c r="G80" s="11" t="str">
        <f>IF('3.Species Information'!BM83&gt;1, "Alaska","")&amp;IF('3.Species Information'!BN83&gt;1, ",",".")&amp;IF('3.Species Information'!BN83&gt;1, "Yukon Territory","")&amp;IF('3.Species Information'!BO83&gt;1, ",",".")&amp;IF('3.Species Information'!BO83&gt;1, "Northwest Territories","")&amp;IF('3.Species Information'!BP83&gt;1, ",",".")&amp;IF('3.Species Information'!BP83&gt;1, "Nunavut","")&amp;IF('3.Species Information'!BQ83&gt;1, ",",".")&amp;IF('3.Species Information'!BQ83&gt;1, "Manitoba (Hudson Bay coastal region, Wapusk National Park)","")&amp;IF('3.Species Information'!BR83&gt;1, ",",".")&amp;IF('3.Species Information'!BR83&gt;1, "Ontario (Hudson Bay coastal region)","")&amp;IF('3.Species Information'!BS83&gt;1, ",",".")&amp;IF('3.Species Information'!BS83&gt;1, "Québec","")&amp;IF('3.Species Information'!BT83&gt;1, ",",".")&amp;IF('3.Species Information'!BT83&gt;1, "Newfoundland and Labrador.","")</f>
        <v>.......</v>
      </c>
      <c r="H80" s="11" t="str">
        <f>IF('3.Species Information'!BU83&gt;1, "Canada","")&amp;IF('3.Species Information'!BV83&gt;1, ",",".")&amp;IF('3.Species Information'!BV83&gt;1, "United States (Alaska)","")&amp;IF('3.Species Information'!BW83&gt;1, ",",".")&amp;IF('3.Species Information'!BW83&gt;1, "Greenland","")&amp;IF('3.Species Information'!BX83&gt;1, ",",".")&amp;IF('3.Species Information'!BX83&gt;1, "Scandinavia (including Svalbard)","")&amp;IF('3.Species Information'!BY83&gt;1, ",",".")&amp;IF('3.Species Information'!BY83&gt;1, "European Russia","")&amp;IF('3.Species Information'!BZ83&gt;1, ",",".")&amp;IF('3.Species Information'!BZ83&gt;1, "Siberian Russia (Europe Border to the Kolyma River)","")&amp;IF('3.Species Information'!CA83&gt;1, ",",".")&amp;IF('3.Species Information'!CA83&gt;1, "Far East Russia (east of the Kolyma River).","")</f>
        <v>......</v>
      </c>
      <c r="I80" s="11" t="s">
        <v>271</v>
      </c>
    </row>
    <row r="81" spans="1:9" x14ac:dyDescent="0.25">
      <c r="A81" s="8" t="e">
        <f>'3.Species Information'!#REF!</f>
        <v>#REF!</v>
      </c>
      <c r="B81" s="11" t="str">
        <f>IF('3.Species Information'!W84&gt;1, "Arctic polar desert zone (Zone A)","")&amp;IF('3.Species Information'!X84&gt;1, ",",".")&amp;IF('3.Species Information'!X84&gt;1, " Northern arctic tundra zone (Zone B)","")&amp; IF('3.Species Information'!Y84&gt;1, ",",".")&amp;IF('3.Species Information'!Y84&gt;1, " Middle arctic tundra zone (Zone C)","")&amp; IF('3.Species Information'!Z84&gt;1, ",",".")&amp;IF('3.Species Information'!Z84&gt;1, " Southern arctic tundra zone (Zone D)","")&amp;IF('3.Species Information'!AA84&gt;1, ",",".")&amp;IF('3.Species Information'!AA84&gt;1, " Arctic shrub tundra zone (Zone E).","")</f>
        <v>....</v>
      </c>
      <c r="C81" s="11" t="str">
        <f>IF('3.Species Information'!AC84&gt;1, "Northern Alaska/Yukon","")&amp;IF('3.Species Information'!AD84&gt;1, ",",".")&amp;IF('3.Species Information'!AD84&gt;1, "Western Canadian Arctic","")&amp;IF('3.Species Information'!AE84&gt;1, ",",".")&amp;IF('3.Species Information'!AE84&gt;1, "Eastern Canadian Arctic","")&amp;IF('3.Species Information'!AF84&gt;1, ",",".")&amp;IF('3.Species Information'!AF84&gt;1, "Ellesmere.","")</f>
        <v>...</v>
      </c>
      <c r="D81" s="11" t="str">
        <f>IF('3.Species Information'!AH84&gt;1, "Taiga Plains","")&amp;IF('3.Species Information'!AI84&gt;1, ",",".")&amp;IF('3.Species Information'!AI84&gt;1, "Taiga Shield","")&amp;IF('3.Species Information'!AJ84&gt;1, ",",".")&amp;IF('3.Species Information'!AJ84&gt;1, "Taiga Cordillera","")&amp;IF('3.Species Information'!AK84&gt;1, ",",".")&amp;IF('3.Species Information'!AK84&gt;1, "Hudson Plains","")&amp;IF('3.Species Information'!AL84&gt;1, ",",".")&amp;IF('3.Species Information'!AL84&gt;1, "Boreal Plains","")&amp;IF('3.Species Information'!AM84&gt;1, ",",".")&amp;IF('3.Species Information'!AM84&gt;1, "Boreal Shield","")&amp;IF('3.Species Information'!AN84&gt;1, ",",".")&amp;IF('3.Species Information'!AN84&gt;1, "Boreal Cordillera","")&amp;IF('3.Species Information'!AO84&gt;1, ",",".")&amp;IF('3.Species Information'!AO84&gt;1, "Pacific Maritime","")&amp;IF('3.Species Information'!AP84&gt;1, ",",".")&amp;IF('3.Species Information'!AP84&gt;1, "Montane Cordillera","")&amp;IF('3.Species Information'!AQ84&gt;1, ",",".")&amp;IF('3.Species Information'!AQ84&gt;1, "Prairies","")&amp;IF('3.Species Information'!AR84&gt;1, ",",".")&amp;IF('3.Species Information'!AR84&gt;1, "Atlantic Maritime","")&amp;IF('3.Species Information'!AS84&gt;1, ",",".")&amp;IF('3.Species Information'!AS84&gt;1, "Mixedwood Plains.","")</f>
        <v>...........</v>
      </c>
      <c r="E81" s="11" t="str">
        <f>IF('3.Species Information'!AU84&gt;1, "Arctic","")&amp;IF('3.Species Information'!AV84&gt;1, ",",".")&amp;IF('3.Species Information'!AV84&gt;1, "Alpine","")&amp;IF('3.Species Information'!AW84&gt;1, ",",".")&amp;IF('3.Species Information'!AW84&gt;1, "Boreal","")&amp;IF('3.Species Information'!AX84&gt;1, ",",".")&amp;IF('3.Species Information'!AX84&gt;1, BB82&amp;”.”,"")</f>
        <v>...</v>
      </c>
      <c r="F81" s="11" t="str">
        <f>IF('3.Species Information'!AZ84&gt;1, "Circumarctic","")&amp;IF('3.Species Information'!BA84&gt;1, ",",".")&amp;IF('3.Species Information'!BA84&gt;1, "North American Arctic","")&amp;IF('3.Species Information'!BB84&gt;1, ",",".")&amp;IF('3.Species Information'!BB84&gt;1, "Circumboreal","")&amp;IF('3.Species Information'!BC84&gt;1, ",",".")&amp;IF('3.Species Information'!BC84&gt;1, "North American Boreal","")&amp;IF('3.Species Information'!BD84&gt;1, ",",".")&amp;IF('3.Species Information'!BD84&gt;1, "North American Boreal Cordilleran","")&amp;IF('3.Species Information'!BE84&gt;1, ",",".")&amp;IF('3.Species Information'!BE84&gt;1, "North American Temperate Cordilleran","")&amp;IF('3.Species Information'!BF84&gt;1, ",",".")&amp;IF('3.Species Information'!BF84&gt;1, "Amphi-Beringian","")&amp;IF('3.Species Information'!BG84&gt;1, ",",".")&amp;IF('3.Species Information'!BG84&gt;1, "North American Beringian","")&amp;IF('3.Species Information'!BH84&gt;1, ",",".")&amp;IF('3.Species Information'!BH84&gt;1, "Amphi-Atlantic","")&amp;IF('3.Species Information'!BI84&gt;1, ",",".")&amp;IF('3.Species Information'!BI84&gt;1, "Bipolar disjunct","")&amp;IF('3.Species Information'!BJ84&gt;1, ",",".")&amp;IF('3.Species Information'!BJ84&gt;1, "Cosmopolitan","")&amp;IF('3.Species Information'!BK84&gt;1, ",",".")&amp;IF('3.Species Information'!BK84&gt;1, BO82&amp;”.”,"")</f>
        <v>...........</v>
      </c>
      <c r="G81" s="11" t="str">
        <f>IF('3.Species Information'!BM84&gt;1, "Alaska","")&amp;IF('3.Species Information'!BN84&gt;1, ",",".")&amp;IF('3.Species Information'!BN84&gt;1, "Yukon Territory","")&amp;IF('3.Species Information'!BO84&gt;1, ",",".")&amp;IF('3.Species Information'!BO84&gt;1, "Northwest Territories","")&amp;IF('3.Species Information'!BP84&gt;1, ",",".")&amp;IF('3.Species Information'!BP84&gt;1, "Nunavut","")&amp;IF('3.Species Information'!BQ84&gt;1, ",",".")&amp;IF('3.Species Information'!BQ84&gt;1, "Manitoba (Hudson Bay coastal region, Wapusk National Park)","")&amp;IF('3.Species Information'!BR84&gt;1, ",",".")&amp;IF('3.Species Information'!BR84&gt;1, "Ontario (Hudson Bay coastal region)","")&amp;IF('3.Species Information'!BS84&gt;1, ",",".")&amp;IF('3.Species Information'!BS84&gt;1, "Québec","")&amp;IF('3.Species Information'!BT84&gt;1, ",",".")&amp;IF('3.Species Information'!BT84&gt;1, "Newfoundland and Labrador.","")</f>
        <v>.......</v>
      </c>
      <c r="H81" s="11" t="str">
        <f>IF('3.Species Information'!BU84&gt;1, "Canada","")&amp;IF('3.Species Information'!BV84&gt;1, ",",".")&amp;IF('3.Species Information'!BV84&gt;1, "United States (Alaska)","")&amp;IF('3.Species Information'!BW84&gt;1, ",",".")&amp;IF('3.Species Information'!BW84&gt;1, "Greenland","")&amp;IF('3.Species Information'!BX84&gt;1, ",",".")&amp;IF('3.Species Information'!BX84&gt;1, "Scandinavia (including Svalbard)","")&amp;IF('3.Species Information'!BY84&gt;1, ",",".")&amp;IF('3.Species Information'!BY84&gt;1, "European Russia","")&amp;IF('3.Species Information'!BZ84&gt;1, ",",".")&amp;IF('3.Species Information'!BZ84&gt;1, "Siberian Russia (Europe Border to the Kolyma River)","")&amp;IF('3.Species Information'!CA84&gt;1, ",",".")&amp;IF('3.Species Information'!CA84&gt;1, "Far East Russia (east of the Kolyma River).","")</f>
        <v>......</v>
      </c>
      <c r="I81" s="11" t="s">
        <v>271</v>
      </c>
    </row>
    <row r="82" spans="1:9" x14ac:dyDescent="0.25">
      <c r="A82" s="8" t="e">
        <f>'3.Species Information'!#REF!</f>
        <v>#REF!</v>
      </c>
      <c r="B82" s="11" t="str">
        <f>IF('3.Species Information'!W85&gt;1, "Arctic polar desert zone (Zone A)","")&amp;IF('3.Species Information'!X85&gt;1, ",",".")&amp;IF('3.Species Information'!X85&gt;1, " Northern arctic tundra zone (Zone B)","")&amp; IF('3.Species Information'!Y85&gt;1, ",",".")&amp;IF('3.Species Information'!Y85&gt;1, " Middle arctic tundra zone (Zone C)","")&amp; IF('3.Species Information'!Z85&gt;1, ",",".")&amp;IF('3.Species Information'!Z85&gt;1, " Southern arctic tundra zone (Zone D)","")&amp;IF('3.Species Information'!AA85&gt;1, ",",".")&amp;IF('3.Species Information'!AA85&gt;1, " Arctic shrub tundra zone (Zone E).","")</f>
        <v>....</v>
      </c>
      <c r="C82" s="11" t="str">
        <f>IF('3.Species Information'!AC85&gt;1, "Northern Alaska/Yukon","")&amp;IF('3.Species Information'!AD85&gt;1, ",",".")&amp;IF('3.Species Information'!AD85&gt;1, "Western Canadian Arctic","")&amp;IF('3.Species Information'!AE85&gt;1, ",",".")&amp;IF('3.Species Information'!AE85&gt;1, "Eastern Canadian Arctic","")&amp;IF('3.Species Information'!AF85&gt;1, ",",".")&amp;IF('3.Species Information'!AF85&gt;1, "Ellesmere.","")</f>
        <v>...</v>
      </c>
      <c r="D82" s="11" t="str">
        <f>IF('3.Species Information'!AH85&gt;1, "Taiga Plains","")&amp;IF('3.Species Information'!AI85&gt;1, ",",".")&amp;IF('3.Species Information'!AI85&gt;1, "Taiga Shield","")&amp;IF('3.Species Information'!AJ85&gt;1, ",",".")&amp;IF('3.Species Information'!AJ85&gt;1, "Taiga Cordillera","")&amp;IF('3.Species Information'!AK85&gt;1, ",",".")&amp;IF('3.Species Information'!AK85&gt;1, "Hudson Plains","")&amp;IF('3.Species Information'!AL85&gt;1, ",",".")&amp;IF('3.Species Information'!AL85&gt;1, "Boreal Plains","")&amp;IF('3.Species Information'!AM85&gt;1, ",",".")&amp;IF('3.Species Information'!AM85&gt;1, "Boreal Shield","")&amp;IF('3.Species Information'!AN85&gt;1, ",",".")&amp;IF('3.Species Information'!AN85&gt;1, "Boreal Cordillera","")&amp;IF('3.Species Information'!AO85&gt;1, ",",".")&amp;IF('3.Species Information'!AO85&gt;1, "Pacific Maritime","")&amp;IF('3.Species Information'!AP85&gt;1, ",",".")&amp;IF('3.Species Information'!AP85&gt;1, "Montane Cordillera","")&amp;IF('3.Species Information'!AQ85&gt;1, ",",".")&amp;IF('3.Species Information'!AQ85&gt;1, "Prairies","")&amp;IF('3.Species Information'!AR85&gt;1, ",",".")&amp;IF('3.Species Information'!AR85&gt;1, "Atlantic Maritime","")&amp;IF('3.Species Information'!AS85&gt;1, ",",".")&amp;IF('3.Species Information'!AS85&gt;1, "Mixedwood Plains.","")</f>
        <v>...........</v>
      </c>
      <c r="E82" s="11" t="str">
        <f>IF('3.Species Information'!AU85&gt;1, "Arctic","")&amp;IF('3.Species Information'!AV85&gt;1, ",",".")&amp;IF('3.Species Information'!AV85&gt;1, "Alpine","")&amp;IF('3.Species Information'!AW85&gt;1, ",",".")&amp;IF('3.Species Information'!AW85&gt;1, "Boreal","")&amp;IF('3.Species Information'!AX85&gt;1, ",",".")&amp;IF('3.Species Information'!AX85&gt;1, BB83&amp;”.”,"")</f>
        <v>...</v>
      </c>
      <c r="F82" s="11" t="str">
        <f>IF('3.Species Information'!AZ85&gt;1, "Circumarctic","")&amp;IF('3.Species Information'!BA85&gt;1, ",",".")&amp;IF('3.Species Information'!BA85&gt;1, "North American Arctic","")&amp;IF('3.Species Information'!BB85&gt;1, ",",".")&amp;IF('3.Species Information'!BB85&gt;1, "Circumboreal","")&amp;IF('3.Species Information'!BC85&gt;1, ",",".")&amp;IF('3.Species Information'!BC85&gt;1, "North American Boreal","")&amp;IF('3.Species Information'!BD85&gt;1, ",",".")&amp;IF('3.Species Information'!BD85&gt;1, "North American Boreal Cordilleran","")&amp;IF('3.Species Information'!BE85&gt;1, ",",".")&amp;IF('3.Species Information'!BE85&gt;1, "North American Temperate Cordilleran","")&amp;IF('3.Species Information'!BF85&gt;1, ",",".")&amp;IF('3.Species Information'!BF85&gt;1, "Amphi-Beringian","")&amp;IF('3.Species Information'!BG85&gt;1, ",",".")&amp;IF('3.Species Information'!BG85&gt;1, "North American Beringian","")&amp;IF('3.Species Information'!BH85&gt;1, ",",".")&amp;IF('3.Species Information'!BH85&gt;1, "Amphi-Atlantic","")&amp;IF('3.Species Information'!BI85&gt;1, ",",".")&amp;IF('3.Species Information'!BI85&gt;1, "Bipolar disjunct","")&amp;IF('3.Species Information'!BJ85&gt;1, ",",".")&amp;IF('3.Species Information'!BJ85&gt;1, "Cosmopolitan","")&amp;IF('3.Species Information'!BK85&gt;1, ",",".")&amp;IF('3.Species Information'!BK85&gt;1, BO83&amp;”.”,"")</f>
        <v>...........</v>
      </c>
      <c r="G82" s="11" t="str">
        <f>IF('3.Species Information'!BM85&gt;1, "Alaska","")&amp;IF('3.Species Information'!BN85&gt;1, ",",".")&amp;IF('3.Species Information'!BN85&gt;1, "Yukon Territory","")&amp;IF('3.Species Information'!BO85&gt;1, ",",".")&amp;IF('3.Species Information'!BO85&gt;1, "Northwest Territories","")&amp;IF('3.Species Information'!BP85&gt;1, ",",".")&amp;IF('3.Species Information'!BP85&gt;1, "Nunavut","")&amp;IF('3.Species Information'!BQ85&gt;1, ",",".")&amp;IF('3.Species Information'!BQ85&gt;1, "Manitoba (Hudson Bay coastal region, Wapusk National Park)","")&amp;IF('3.Species Information'!BR85&gt;1, ",",".")&amp;IF('3.Species Information'!BR85&gt;1, "Ontario (Hudson Bay coastal region)","")&amp;IF('3.Species Information'!BS85&gt;1, ",",".")&amp;IF('3.Species Information'!BS85&gt;1, "Québec","")&amp;IF('3.Species Information'!BT85&gt;1, ",",".")&amp;IF('3.Species Information'!BT85&gt;1, "Newfoundland and Labrador.","")</f>
        <v>.......</v>
      </c>
      <c r="H82" s="11" t="str">
        <f>IF('3.Species Information'!BU85&gt;1, "Canada","")&amp;IF('3.Species Information'!BV85&gt;1, ",",".")&amp;IF('3.Species Information'!BV85&gt;1, "United States (Alaska)","")&amp;IF('3.Species Information'!BW85&gt;1, ",",".")&amp;IF('3.Species Information'!BW85&gt;1, "Greenland","")&amp;IF('3.Species Information'!BX85&gt;1, ",",".")&amp;IF('3.Species Information'!BX85&gt;1, "Scandinavia (including Svalbard)","")&amp;IF('3.Species Information'!BY85&gt;1, ",",".")&amp;IF('3.Species Information'!BY85&gt;1, "European Russia","")&amp;IF('3.Species Information'!BZ85&gt;1, ",",".")&amp;IF('3.Species Information'!BZ85&gt;1, "Siberian Russia (Europe Border to the Kolyma River)","")&amp;IF('3.Species Information'!CA85&gt;1, ",",".")&amp;IF('3.Species Information'!CA85&gt;1, "Far East Russia (east of the Kolyma River).","")</f>
        <v>......</v>
      </c>
      <c r="I82" s="11" t="s">
        <v>271</v>
      </c>
    </row>
    <row r="83" spans="1:9" x14ac:dyDescent="0.25">
      <c r="A83" s="8" t="e">
        <f>'3.Species Information'!#REF!</f>
        <v>#REF!</v>
      </c>
      <c r="B83" s="11" t="str">
        <f>IF('3.Species Information'!W86&gt;1, "Arctic polar desert zone (Zone A)","")&amp;IF('3.Species Information'!X86&gt;1, ",",".")&amp;IF('3.Species Information'!X86&gt;1, " Northern arctic tundra zone (Zone B)","")&amp; IF('3.Species Information'!Y86&gt;1, ",",".")&amp;IF('3.Species Information'!Y86&gt;1, " Middle arctic tundra zone (Zone C)","")&amp; IF('3.Species Information'!Z86&gt;1, ",",".")&amp;IF('3.Species Information'!Z86&gt;1, " Southern arctic tundra zone (Zone D)","")&amp;IF('3.Species Information'!AA86&gt;1, ",",".")&amp;IF('3.Species Information'!AA86&gt;1, " Arctic shrub tundra zone (Zone E).","")</f>
        <v>....</v>
      </c>
      <c r="C83" s="11" t="str">
        <f>IF('3.Species Information'!AC86&gt;1, "Northern Alaska/Yukon","")&amp;IF('3.Species Information'!AD86&gt;1, ",",".")&amp;IF('3.Species Information'!AD86&gt;1, "Western Canadian Arctic","")&amp;IF('3.Species Information'!AE86&gt;1, ",",".")&amp;IF('3.Species Information'!AE86&gt;1, "Eastern Canadian Arctic","")&amp;IF('3.Species Information'!AF86&gt;1, ",",".")&amp;IF('3.Species Information'!AF86&gt;1, "Ellesmere.","")</f>
        <v>...</v>
      </c>
      <c r="D83" s="11" t="str">
        <f>IF('3.Species Information'!AH86&gt;1, "Taiga Plains","")&amp;IF('3.Species Information'!AI86&gt;1, ",",".")&amp;IF('3.Species Information'!AI86&gt;1, "Taiga Shield","")&amp;IF('3.Species Information'!AJ86&gt;1, ",",".")&amp;IF('3.Species Information'!AJ86&gt;1, "Taiga Cordillera","")&amp;IF('3.Species Information'!AK86&gt;1, ",",".")&amp;IF('3.Species Information'!AK86&gt;1, "Hudson Plains","")&amp;IF('3.Species Information'!AL86&gt;1, ",",".")&amp;IF('3.Species Information'!AL86&gt;1, "Boreal Plains","")&amp;IF('3.Species Information'!AM86&gt;1, ",",".")&amp;IF('3.Species Information'!AM86&gt;1, "Boreal Shield","")&amp;IF('3.Species Information'!AN86&gt;1, ",",".")&amp;IF('3.Species Information'!AN86&gt;1, "Boreal Cordillera","")&amp;IF('3.Species Information'!AO86&gt;1, ",",".")&amp;IF('3.Species Information'!AO86&gt;1, "Pacific Maritime","")&amp;IF('3.Species Information'!AP86&gt;1, ",",".")&amp;IF('3.Species Information'!AP86&gt;1, "Montane Cordillera","")&amp;IF('3.Species Information'!AQ86&gt;1, ",",".")&amp;IF('3.Species Information'!AQ86&gt;1, "Prairies","")&amp;IF('3.Species Information'!AR86&gt;1, ",",".")&amp;IF('3.Species Information'!AR86&gt;1, "Atlantic Maritime","")&amp;IF('3.Species Information'!AS86&gt;1, ",",".")&amp;IF('3.Species Information'!AS86&gt;1, "Mixedwood Plains.","")</f>
        <v>...........</v>
      </c>
      <c r="E83" s="11" t="str">
        <f>IF('3.Species Information'!AU86&gt;1, "Arctic","")&amp;IF('3.Species Information'!AV86&gt;1, ",",".")&amp;IF('3.Species Information'!AV86&gt;1, "Alpine","")&amp;IF('3.Species Information'!AW86&gt;1, ",",".")&amp;IF('3.Species Information'!AW86&gt;1, "Boreal","")&amp;IF('3.Species Information'!AX86&gt;1, ",",".")&amp;IF('3.Species Information'!AX86&gt;1, BB84&amp;”.”,"")</f>
        <v>...</v>
      </c>
      <c r="F83" s="11" t="str">
        <f>IF('3.Species Information'!AZ86&gt;1, "Circumarctic","")&amp;IF('3.Species Information'!BA86&gt;1, ",",".")&amp;IF('3.Species Information'!BA86&gt;1, "North American Arctic","")&amp;IF('3.Species Information'!BB86&gt;1, ",",".")&amp;IF('3.Species Information'!BB86&gt;1, "Circumboreal","")&amp;IF('3.Species Information'!BC86&gt;1, ",",".")&amp;IF('3.Species Information'!BC86&gt;1, "North American Boreal","")&amp;IF('3.Species Information'!BD86&gt;1, ",",".")&amp;IF('3.Species Information'!BD86&gt;1, "North American Boreal Cordilleran","")&amp;IF('3.Species Information'!BE86&gt;1, ",",".")&amp;IF('3.Species Information'!BE86&gt;1, "North American Temperate Cordilleran","")&amp;IF('3.Species Information'!BF86&gt;1, ",",".")&amp;IF('3.Species Information'!BF86&gt;1, "Amphi-Beringian","")&amp;IF('3.Species Information'!BG86&gt;1, ",",".")&amp;IF('3.Species Information'!BG86&gt;1, "North American Beringian","")&amp;IF('3.Species Information'!BH86&gt;1, ",",".")&amp;IF('3.Species Information'!BH86&gt;1, "Amphi-Atlantic","")&amp;IF('3.Species Information'!BI86&gt;1, ",",".")&amp;IF('3.Species Information'!BI86&gt;1, "Bipolar disjunct","")&amp;IF('3.Species Information'!BJ86&gt;1, ",",".")&amp;IF('3.Species Information'!BJ86&gt;1, "Cosmopolitan","")&amp;IF('3.Species Information'!BK86&gt;1, ",",".")&amp;IF('3.Species Information'!BK86&gt;1, BO84&amp;”.”,"")</f>
        <v>...........</v>
      </c>
      <c r="G83" s="11" t="str">
        <f>IF('3.Species Information'!BM86&gt;1, "Alaska","")&amp;IF('3.Species Information'!BN86&gt;1, ",",".")&amp;IF('3.Species Information'!BN86&gt;1, "Yukon Territory","")&amp;IF('3.Species Information'!BO86&gt;1, ",",".")&amp;IF('3.Species Information'!BO86&gt;1, "Northwest Territories","")&amp;IF('3.Species Information'!BP86&gt;1, ",",".")&amp;IF('3.Species Information'!BP86&gt;1, "Nunavut","")&amp;IF('3.Species Information'!BQ86&gt;1, ",",".")&amp;IF('3.Species Information'!BQ86&gt;1, "Manitoba (Hudson Bay coastal region, Wapusk National Park)","")&amp;IF('3.Species Information'!BR86&gt;1, ",",".")&amp;IF('3.Species Information'!BR86&gt;1, "Ontario (Hudson Bay coastal region)","")&amp;IF('3.Species Information'!BS86&gt;1, ",",".")&amp;IF('3.Species Information'!BS86&gt;1, "Québec","")&amp;IF('3.Species Information'!BT86&gt;1, ",",".")&amp;IF('3.Species Information'!BT86&gt;1, "Newfoundland and Labrador.","")</f>
        <v>.......</v>
      </c>
      <c r="H83" s="11" t="str">
        <f>IF('3.Species Information'!BU86&gt;1, "Canada","")&amp;IF('3.Species Information'!BV86&gt;1, ",",".")&amp;IF('3.Species Information'!BV86&gt;1, "United States (Alaska)","")&amp;IF('3.Species Information'!BW86&gt;1, ",",".")&amp;IF('3.Species Information'!BW86&gt;1, "Greenland","")&amp;IF('3.Species Information'!BX86&gt;1, ",",".")&amp;IF('3.Species Information'!BX86&gt;1, "Scandinavia (including Svalbard)","")&amp;IF('3.Species Information'!BY86&gt;1, ",",".")&amp;IF('3.Species Information'!BY86&gt;1, "European Russia","")&amp;IF('3.Species Information'!BZ86&gt;1, ",",".")&amp;IF('3.Species Information'!BZ86&gt;1, "Siberian Russia (Europe Border to the Kolyma River)","")&amp;IF('3.Species Information'!CA86&gt;1, ",",".")&amp;IF('3.Species Information'!CA86&gt;1, "Far East Russia (east of the Kolyma River).","")</f>
        <v>......</v>
      </c>
      <c r="I83" s="11" t="s">
        <v>271</v>
      </c>
    </row>
    <row r="84" spans="1:9" x14ac:dyDescent="0.25">
      <c r="A84" s="8" t="e">
        <f>'3.Species Information'!#REF!</f>
        <v>#REF!</v>
      </c>
      <c r="B84" s="11" t="str">
        <f>IF('3.Species Information'!W87&gt;1, "Arctic polar desert zone (Zone A)","")&amp;IF('3.Species Information'!X87&gt;1, ",",".")&amp;IF('3.Species Information'!X87&gt;1, " Northern arctic tundra zone (Zone B)","")&amp; IF('3.Species Information'!Y87&gt;1, ",",".")&amp;IF('3.Species Information'!Y87&gt;1, " Middle arctic tundra zone (Zone C)","")&amp; IF('3.Species Information'!Z87&gt;1, ",",".")&amp;IF('3.Species Information'!Z87&gt;1, " Southern arctic tundra zone (Zone D)","")&amp;IF('3.Species Information'!AA87&gt;1, ",",".")&amp;IF('3.Species Information'!AA87&gt;1, " Arctic shrub tundra zone (Zone E).","")</f>
        <v>....</v>
      </c>
      <c r="C84" s="11" t="str">
        <f>IF('3.Species Information'!AC87&gt;1, "Northern Alaska/Yukon","")&amp;IF('3.Species Information'!AD87&gt;1, ",",".")&amp;IF('3.Species Information'!AD87&gt;1, "Western Canadian Arctic","")&amp;IF('3.Species Information'!AE87&gt;1, ",",".")&amp;IF('3.Species Information'!AE87&gt;1, "Eastern Canadian Arctic","")&amp;IF('3.Species Information'!AF87&gt;1, ",",".")&amp;IF('3.Species Information'!AF87&gt;1, "Ellesmere.","")</f>
        <v>...</v>
      </c>
      <c r="D84" s="11" t="str">
        <f>IF('3.Species Information'!AH87&gt;1, "Taiga Plains","")&amp;IF('3.Species Information'!AI87&gt;1, ",",".")&amp;IF('3.Species Information'!AI87&gt;1, "Taiga Shield","")&amp;IF('3.Species Information'!AJ87&gt;1, ",",".")&amp;IF('3.Species Information'!AJ87&gt;1, "Taiga Cordillera","")&amp;IF('3.Species Information'!AK87&gt;1, ",",".")&amp;IF('3.Species Information'!AK87&gt;1, "Hudson Plains","")&amp;IF('3.Species Information'!AL87&gt;1, ",",".")&amp;IF('3.Species Information'!AL87&gt;1, "Boreal Plains","")&amp;IF('3.Species Information'!AM87&gt;1, ",",".")&amp;IF('3.Species Information'!AM87&gt;1, "Boreal Shield","")&amp;IF('3.Species Information'!AN87&gt;1, ",",".")&amp;IF('3.Species Information'!AN87&gt;1, "Boreal Cordillera","")&amp;IF('3.Species Information'!AO87&gt;1, ",",".")&amp;IF('3.Species Information'!AO87&gt;1, "Pacific Maritime","")&amp;IF('3.Species Information'!AP87&gt;1, ",",".")&amp;IF('3.Species Information'!AP87&gt;1, "Montane Cordillera","")&amp;IF('3.Species Information'!AQ87&gt;1, ",",".")&amp;IF('3.Species Information'!AQ87&gt;1, "Prairies","")&amp;IF('3.Species Information'!AR87&gt;1, ",",".")&amp;IF('3.Species Information'!AR87&gt;1, "Atlantic Maritime","")&amp;IF('3.Species Information'!AS87&gt;1, ",",".")&amp;IF('3.Species Information'!AS87&gt;1, "Mixedwood Plains.","")</f>
        <v>...........</v>
      </c>
      <c r="E84" s="11" t="str">
        <f>IF('3.Species Information'!AU87&gt;1, "Arctic","")&amp;IF('3.Species Information'!AV87&gt;1, ",",".")&amp;IF('3.Species Information'!AV87&gt;1, "Alpine","")&amp;IF('3.Species Information'!AW87&gt;1, ",",".")&amp;IF('3.Species Information'!AW87&gt;1, "Boreal","")&amp;IF('3.Species Information'!AX87&gt;1, ",",".")&amp;IF('3.Species Information'!AX87&gt;1, BB85&amp;”.”,"")</f>
        <v>...</v>
      </c>
      <c r="F84" s="11" t="str">
        <f>IF('3.Species Information'!AZ87&gt;1, "Circumarctic","")&amp;IF('3.Species Information'!BA87&gt;1, ",",".")&amp;IF('3.Species Information'!BA87&gt;1, "North American Arctic","")&amp;IF('3.Species Information'!BB87&gt;1, ",",".")&amp;IF('3.Species Information'!BB87&gt;1, "Circumboreal","")&amp;IF('3.Species Information'!BC87&gt;1, ",",".")&amp;IF('3.Species Information'!BC87&gt;1, "North American Boreal","")&amp;IF('3.Species Information'!BD87&gt;1, ",",".")&amp;IF('3.Species Information'!BD87&gt;1, "North American Boreal Cordilleran","")&amp;IF('3.Species Information'!BE87&gt;1, ",",".")&amp;IF('3.Species Information'!BE87&gt;1, "North American Temperate Cordilleran","")&amp;IF('3.Species Information'!BF87&gt;1, ",",".")&amp;IF('3.Species Information'!BF87&gt;1, "Amphi-Beringian","")&amp;IF('3.Species Information'!BG87&gt;1, ",",".")&amp;IF('3.Species Information'!BG87&gt;1, "North American Beringian","")&amp;IF('3.Species Information'!BH87&gt;1, ",",".")&amp;IF('3.Species Information'!BH87&gt;1, "Amphi-Atlantic","")&amp;IF('3.Species Information'!BI87&gt;1, ",",".")&amp;IF('3.Species Information'!BI87&gt;1, "Bipolar disjunct","")&amp;IF('3.Species Information'!BJ87&gt;1, ",",".")&amp;IF('3.Species Information'!BJ87&gt;1, "Cosmopolitan","")&amp;IF('3.Species Information'!BK87&gt;1, ",",".")&amp;IF('3.Species Information'!BK87&gt;1, BO85&amp;”.”,"")</f>
        <v>...........</v>
      </c>
      <c r="G84" s="11" t="str">
        <f>IF('3.Species Information'!BM87&gt;1, "Alaska","")&amp;IF('3.Species Information'!BN87&gt;1, ",",".")&amp;IF('3.Species Information'!BN87&gt;1, "Yukon Territory","")&amp;IF('3.Species Information'!BO87&gt;1, ",",".")&amp;IF('3.Species Information'!BO87&gt;1, "Northwest Territories","")&amp;IF('3.Species Information'!BP87&gt;1, ",",".")&amp;IF('3.Species Information'!BP87&gt;1, "Nunavut","")&amp;IF('3.Species Information'!BQ87&gt;1, ",",".")&amp;IF('3.Species Information'!BQ87&gt;1, "Manitoba (Hudson Bay coastal region, Wapusk National Park)","")&amp;IF('3.Species Information'!BR87&gt;1, ",",".")&amp;IF('3.Species Information'!BR87&gt;1, "Ontario (Hudson Bay coastal region)","")&amp;IF('3.Species Information'!BS87&gt;1, ",",".")&amp;IF('3.Species Information'!BS87&gt;1, "Québec","")&amp;IF('3.Species Information'!BT87&gt;1, ",",".")&amp;IF('3.Species Information'!BT87&gt;1, "Newfoundland and Labrador.","")</f>
        <v>.......</v>
      </c>
      <c r="H84" s="11" t="str">
        <f>IF('3.Species Information'!BU87&gt;1, "Canada","")&amp;IF('3.Species Information'!BV87&gt;1, ",",".")&amp;IF('3.Species Information'!BV87&gt;1, "United States (Alaska)","")&amp;IF('3.Species Information'!BW87&gt;1, ",",".")&amp;IF('3.Species Information'!BW87&gt;1, "Greenland","")&amp;IF('3.Species Information'!BX87&gt;1, ",",".")&amp;IF('3.Species Information'!BX87&gt;1, "Scandinavia (including Svalbard)","")&amp;IF('3.Species Information'!BY87&gt;1, ",",".")&amp;IF('3.Species Information'!BY87&gt;1, "European Russia","")&amp;IF('3.Species Information'!BZ87&gt;1, ",",".")&amp;IF('3.Species Information'!BZ87&gt;1, "Siberian Russia (Europe Border to the Kolyma River)","")&amp;IF('3.Species Information'!CA87&gt;1, ",",".")&amp;IF('3.Species Information'!CA87&gt;1, "Far East Russia (east of the Kolyma River).","")</f>
        <v>......</v>
      </c>
      <c r="I84" s="11" t="s">
        <v>271</v>
      </c>
    </row>
    <row r="85" spans="1:9" x14ac:dyDescent="0.25">
      <c r="A85" s="8" t="e">
        <f>'3.Species Information'!#REF!</f>
        <v>#REF!</v>
      </c>
      <c r="B85" s="11" t="str">
        <f>IF('3.Species Information'!W88&gt;1, "Arctic polar desert zone (Zone A)","")&amp;IF('3.Species Information'!X88&gt;1, ",",".")&amp;IF('3.Species Information'!X88&gt;1, " Northern arctic tundra zone (Zone B)","")&amp; IF('3.Species Information'!Y88&gt;1, ",",".")&amp;IF('3.Species Information'!Y88&gt;1, " Middle arctic tundra zone (Zone C)","")&amp; IF('3.Species Information'!Z88&gt;1, ",",".")&amp;IF('3.Species Information'!Z88&gt;1, " Southern arctic tundra zone (Zone D)","")&amp;IF('3.Species Information'!AA88&gt;1, ",",".")&amp;IF('3.Species Information'!AA88&gt;1, " Arctic shrub tundra zone (Zone E).","")</f>
        <v>....</v>
      </c>
      <c r="C85" s="11" t="str">
        <f>IF('3.Species Information'!AC88&gt;1, "Northern Alaska/Yukon","")&amp;IF('3.Species Information'!AD88&gt;1, ",",".")&amp;IF('3.Species Information'!AD88&gt;1, "Western Canadian Arctic","")&amp;IF('3.Species Information'!AE88&gt;1, ",",".")&amp;IF('3.Species Information'!AE88&gt;1, "Eastern Canadian Arctic","")&amp;IF('3.Species Information'!AF88&gt;1, ",",".")&amp;IF('3.Species Information'!AF88&gt;1, "Ellesmere.","")</f>
        <v>...</v>
      </c>
      <c r="D85" s="11" t="str">
        <f>IF('3.Species Information'!AH88&gt;1, "Taiga Plains","")&amp;IF('3.Species Information'!AI88&gt;1, ",",".")&amp;IF('3.Species Information'!AI88&gt;1, "Taiga Shield","")&amp;IF('3.Species Information'!AJ88&gt;1, ",",".")&amp;IF('3.Species Information'!AJ88&gt;1, "Taiga Cordillera","")&amp;IF('3.Species Information'!AK88&gt;1, ",",".")&amp;IF('3.Species Information'!AK88&gt;1, "Hudson Plains","")&amp;IF('3.Species Information'!AL88&gt;1, ",",".")&amp;IF('3.Species Information'!AL88&gt;1, "Boreal Plains","")&amp;IF('3.Species Information'!AM88&gt;1, ",",".")&amp;IF('3.Species Information'!AM88&gt;1, "Boreal Shield","")&amp;IF('3.Species Information'!AN88&gt;1, ",",".")&amp;IF('3.Species Information'!AN88&gt;1, "Boreal Cordillera","")&amp;IF('3.Species Information'!AO88&gt;1, ",",".")&amp;IF('3.Species Information'!AO88&gt;1, "Pacific Maritime","")&amp;IF('3.Species Information'!AP88&gt;1, ",",".")&amp;IF('3.Species Information'!AP88&gt;1, "Montane Cordillera","")&amp;IF('3.Species Information'!AQ88&gt;1, ",",".")&amp;IF('3.Species Information'!AQ88&gt;1, "Prairies","")&amp;IF('3.Species Information'!AR88&gt;1, ",",".")&amp;IF('3.Species Information'!AR88&gt;1, "Atlantic Maritime","")&amp;IF('3.Species Information'!AS88&gt;1, ",",".")&amp;IF('3.Species Information'!AS88&gt;1, "Mixedwood Plains.","")</f>
        <v>...........</v>
      </c>
      <c r="E85" s="11" t="str">
        <f>IF('3.Species Information'!AU88&gt;1, "Arctic","")&amp;IF('3.Species Information'!AV88&gt;1, ",",".")&amp;IF('3.Species Information'!AV88&gt;1, "Alpine","")&amp;IF('3.Species Information'!AW88&gt;1, ",",".")&amp;IF('3.Species Information'!AW88&gt;1, "Boreal","")&amp;IF('3.Species Information'!AX88&gt;1, ",",".")&amp;IF('3.Species Information'!AX88&gt;1, BB86&amp;”.”,"")</f>
        <v>...</v>
      </c>
      <c r="F85" s="11" t="str">
        <f>IF('3.Species Information'!AZ88&gt;1, "Circumarctic","")&amp;IF('3.Species Information'!BA88&gt;1, ",",".")&amp;IF('3.Species Information'!BA88&gt;1, "North American Arctic","")&amp;IF('3.Species Information'!BB88&gt;1, ",",".")&amp;IF('3.Species Information'!BB88&gt;1, "Circumboreal","")&amp;IF('3.Species Information'!BC88&gt;1, ",",".")&amp;IF('3.Species Information'!BC88&gt;1, "North American Boreal","")&amp;IF('3.Species Information'!BD88&gt;1, ",",".")&amp;IF('3.Species Information'!BD88&gt;1, "North American Boreal Cordilleran","")&amp;IF('3.Species Information'!BE88&gt;1, ",",".")&amp;IF('3.Species Information'!BE88&gt;1, "North American Temperate Cordilleran","")&amp;IF('3.Species Information'!BF88&gt;1, ",",".")&amp;IF('3.Species Information'!BF88&gt;1, "Amphi-Beringian","")&amp;IF('3.Species Information'!BG88&gt;1, ",",".")&amp;IF('3.Species Information'!BG88&gt;1, "North American Beringian","")&amp;IF('3.Species Information'!BH88&gt;1, ",",".")&amp;IF('3.Species Information'!BH88&gt;1, "Amphi-Atlantic","")&amp;IF('3.Species Information'!BI88&gt;1, ",",".")&amp;IF('3.Species Information'!BI88&gt;1, "Bipolar disjunct","")&amp;IF('3.Species Information'!BJ88&gt;1, ",",".")&amp;IF('3.Species Information'!BJ88&gt;1, "Cosmopolitan","")&amp;IF('3.Species Information'!BK88&gt;1, ",",".")&amp;IF('3.Species Information'!BK88&gt;1, BO86&amp;”.”,"")</f>
        <v>...........</v>
      </c>
      <c r="G85" s="11" t="str">
        <f>IF('3.Species Information'!BM88&gt;1, "Alaska","")&amp;IF('3.Species Information'!BN88&gt;1, ",",".")&amp;IF('3.Species Information'!BN88&gt;1, "Yukon Territory","")&amp;IF('3.Species Information'!BO88&gt;1, ",",".")&amp;IF('3.Species Information'!BO88&gt;1, "Northwest Territories","")&amp;IF('3.Species Information'!BP88&gt;1, ",",".")&amp;IF('3.Species Information'!BP88&gt;1, "Nunavut","")&amp;IF('3.Species Information'!BQ88&gt;1, ",",".")&amp;IF('3.Species Information'!BQ88&gt;1, "Manitoba (Hudson Bay coastal region, Wapusk National Park)","")&amp;IF('3.Species Information'!BR88&gt;1, ",",".")&amp;IF('3.Species Information'!BR88&gt;1, "Ontario (Hudson Bay coastal region)","")&amp;IF('3.Species Information'!BS88&gt;1, ",",".")&amp;IF('3.Species Information'!BS88&gt;1, "Québec","")&amp;IF('3.Species Information'!BT88&gt;1, ",",".")&amp;IF('3.Species Information'!BT88&gt;1, "Newfoundland and Labrador.","")</f>
        <v>.......</v>
      </c>
      <c r="H85" s="11" t="str">
        <f>IF('3.Species Information'!BU88&gt;1, "Canada","")&amp;IF('3.Species Information'!BV88&gt;1, ",",".")&amp;IF('3.Species Information'!BV88&gt;1, "United States (Alaska)","")&amp;IF('3.Species Information'!BW88&gt;1, ",",".")&amp;IF('3.Species Information'!BW88&gt;1, "Greenland","")&amp;IF('3.Species Information'!BX88&gt;1, ",",".")&amp;IF('3.Species Information'!BX88&gt;1, "Scandinavia (including Svalbard)","")&amp;IF('3.Species Information'!BY88&gt;1, ",",".")&amp;IF('3.Species Information'!BY88&gt;1, "European Russia","")&amp;IF('3.Species Information'!BZ88&gt;1, ",",".")&amp;IF('3.Species Information'!BZ88&gt;1, "Siberian Russia (Europe Border to the Kolyma River)","")&amp;IF('3.Species Information'!CA88&gt;1, ",",".")&amp;IF('3.Species Information'!CA88&gt;1, "Far East Russia (east of the Kolyma River).","")</f>
        <v>......</v>
      </c>
      <c r="I85" s="11" t="s">
        <v>271</v>
      </c>
    </row>
    <row r="86" spans="1:9" x14ac:dyDescent="0.25">
      <c r="A86" s="8" t="e">
        <f>'3.Species Information'!#REF!</f>
        <v>#REF!</v>
      </c>
      <c r="B86" s="11" t="str">
        <f>IF('3.Species Information'!W89&gt;1, "Arctic polar desert zone (Zone A)","")&amp;IF('3.Species Information'!X89&gt;1, ",",".")&amp;IF('3.Species Information'!X89&gt;1, " Northern arctic tundra zone (Zone B)","")&amp; IF('3.Species Information'!Y89&gt;1, ",",".")&amp;IF('3.Species Information'!Y89&gt;1, " Middle arctic tundra zone (Zone C)","")&amp; IF('3.Species Information'!Z89&gt;1, ",",".")&amp;IF('3.Species Information'!Z89&gt;1, " Southern arctic tundra zone (Zone D)","")&amp;IF('3.Species Information'!AA89&gt;1, ",",".")&amp;IF('3.Species Information'!AA89&gt;1, " Arctic shrub tundra zone (Zone E).","")</f>
        <v>....</v>
      </c>
      <c r="C86" s="11" t="str">
        <f>IF('3.Species Information'!AC89&gt;1, "Northern Alaska/Yukon","")&amp;IF('3.Species Information'!AD89&gt;1, ",",".")&amp;IF('3.Species Information'!AD89&gt;1, "Western Canadian Arctic","")&amp;IF('3.Species Information'!AE89&gt;1, ",",".")&amp;IF('3.Species Information'!AE89&gt;1, "Eastern Canadian Arctic","")&amp;IF('3.Species Information'!AF89&gt;1, ",",".")&amp;IF('3.Species Information'!AF89&gt;1, "Ellesmere.","")</f>
        <v>...</v>
      </c>
      <c r="D86" s="11" t="str">
        <f>IF('3.Species Information'!AH89&gt;1, "Taiga Plains","")&amp;IF('3.Species Information'!AI89&gt;1, ",",".")&amp;IF('3.Species Information'!AI89&gt;1, "Taiga Shield","")&amp;IF('3.Species Information'!AJ89&gt;1, ",",".")&amp;IF('3.Species Information'!AJ89&gt;1, "Taiga Cordillera","")&amp;IF('3.Species Information'!AK89&gt;1, ",",".")&amp;IF('3.Species Information'!AK89&gt;1, "Hudson Plains","")&amp;IF('3.Species Information'!AL89&gt;1, ",",".")&amp;IF('3.Species Information'!AL89&gt;1, "Boreal Plains","")&amp;IF('3.Species Information'!AM89&gt;1, ",",".")&amp;IF('3.Species Information'!AM89&gt;1, "Boreal Shield","")&amp;IF('3.Species Information'!AN89&gt;1, ",",".")&amp;IF('3.Species Information'!AN89&gt;1, "Boreal Cordillera","")&amp;IF('3.Species Information'!AO89&gt;1, ",",".")&amp;IF('3.Species Information'!AO89&gt;1, "Pacific Maritime","")&amp;IF('3.Species Information'!AP89&gt;1, ",",".")&amp;IF('3.Species Information'!AP89&gt;1, "Montane Cordillera","")&amp;IF('3.Species Information'!AQ89&gt;1, ",",".")&amp;IF('3.Species Information'!AQ89&gt;1, "Prairies","")&amp;IF('3.Species Information'!AR89&gt;1, ",",".")&amp;IF('3.Species Information'!AR89&gt;1, "Atlantic Maritime","")&amp;IF('3.Species Information'!AS89&gt;1, ",",".")&amp;IF('3.Species Information'!AS89&gt;1, "Mixedwood Plains.","")</f>
        <v>...........</v>
      </c>
      <c r="E86" s="11" t="str">
        <f>IF('3.Species Information'!AU89&gt;1, "Arctic","")&amp;IF('3.Species Information'!AV89&gt;1, ",",".")&amp;IF('3.Species Information'!AV89&gt;1, "Alpine","")&amp;IF('3.Species Information'!AW89&gt;1, ",",".")&amp;IF('3.Species Information'!AW89&gt;1, "Boreal","")&amp;IF('3.Species Information'!AX89&gt;1, ",",".")&amp;IF('3.Species Information'!AX89&gt;1, BB87&amp;”.”,"")</f>
        <v>...</v>
      </c>
      <c r="F86" s="11" t="str">
        <f>IF('3.Species Information'!AZ89&gt;1, "Circumarctic","")&amp;IF('3.Species Information'!BA89&gt;1, ",",".")&amp;IF('3.Species Information'!BA89&gt;1, "North American Arctic","")&amp;IF('3.Species Information'!BB89&gt;1, ",",".")&amp;IF('3.Species Information'!BB89&gt;1, "Circumboreal","")&amp;IF('3.Species Information'!BC89&gt;1, ",",".")&amp;IF('3.Species Information'!BC89&gt;1, "North American Boreal","")&amp;IF('3.Species Information'!BD89&gt;1, ",",".")&amp;IF('3.Species Information'!BD89&gt;1, "North American Boreal Cordilleran","")&amp;IF('3.Species Information'!BE89&gt;1, ",",".")&amp;IF('3.Species Information'!BE89&gt;1, "North American Temperate Cordilleran","")&amp;IF('3.Species Information'!BF89&gt;1, ",",".")&amp;IF('3.Species Information'!BF89&gt;1, "Amphi-Beringian","")&amp;IF('3.Species Information'!BG89&gt;1, ",",".")&amp;IF('3.Species Information'!BG89&gt;1, "North American Beringian","")&amp;IF('3.Species Information'!BH89&gt;1, ",",".")&amp;IF('3.Species Information'!BH89&gt;1, "Amphi-Atlantic","")&amp;IF('3.Species Information'!BI89&gt;1, ",",".")&amp;IF('3.Species Information'!BI89&gt;1, "Bipolar disjunct","")&amp;IF('3.Species Information'!BJ89&gt;1, ",",".")&amp;IF('3.Species Information'!BJ89&gt;1, "Cosmopolitan","")&amp;IF('3.Species Information'!BK89&gt;1, ",",".")&amp;IF('3.Species Information'!BK89&gt;1, BO87&amp;”.”,"")</f>
        <v>...........</v>
      </c>
      <c r="G86" s="11" t="str">
        <f>IF('3.Species Information'!BM89&gt;1, "Alaska","")&amp;IF('3.Species Information'!BN89&gt;1, ",",".")&amp;IF('3.Species Information'!BN89&gt;1, "Yukon Territory","")&amp;IF('3.Species Information'!BO89&gt;1, ",",".")&amp;IF('3.Species Information'!BO89&gt;1, "Northwest Territories","")&amp;IF('3.Species Information'!BP89&gt;1, ",",".")&amp;IF('3.Species Information'!BP89&gt;1, "Nunavut","")&amp;IF('3.Species Information'!BQ89&gt;1, ",",".")&amp;IF('3.Species Information'!BQ89&gt;1, "Manitoba (Hudson Bay coastal region, Wapusk National Park)","")&amp;IF('3.Species Information'!BR89&gt;1, ",",".")&amp;IF('3.Species Information'!BR89&gt;1, "Ontario (Hudson Bay coastal region)","")&amp;IF('3.Species Information'!BS89&gt;1, ",",".")&amp;IF('3.Species Information'!BS89&gt;1, "Québec","")&amp;IF('3.Species Information'!BT89&gt;1, ",",".")&amp;IF('3.Species Information'!BT89&gt;1, "Newfoundland and Labrador.","")</f>
        <v>.......</v>
      </c>
      <c r="H86" s="11" t="str">
        <f>IF('3.Species Information'!BU89&gt;1, "Canada","")&amp;IF('3.Species Information'!BV89&gt;1, ",",".")&amp;IF('3.Species Information'!BV89&gt;1, "United States (Alaska)","")&amp;IF('3.Species Information'!BW89&gt;1, ",",".")&amp;IF('3.Species Information'!BW89&gt;1, "Greenland","")&amp;IF('3.Species Information'!BX89&gt;1, ",",".")&amp;IF('3.Species Information'!BX89&gt;1, "Scandinavia (including Svalbard)","")&amp;IF('3.Species Information'!BY89&gt;1, ",",".")&amp;IF('3.Species Information'!BY89&gt;1, "European Russia","")&amp;IF('3.Species Information'!BZ89&gt;1, ",",".")&amp;IF('3.Species Information'!BZ89&gt;1, "Siberian Russia (Europe Border to the Kolyma River)","")&amp;IF('3.Species Information'!CA89&gt;1, ",",".")&amp;IF('3.Species Information'!CA89&gt;1, "Far East Russia (east of the Kolyma River).","")</f>
        <v>......</v>
      </c>
      <c r="I86" s="11" t="s">
        <v>271</v>
      </c>
    </row>
    <row r="87" spans="1:9" x14ac:dyDescent="0.25">
      <c r="A87" s="8" t="e">
        <f>'3.Species Information'!#REF!</f>
        <v>#REF!</v>
      </c>
      <c r="B87" s="11" t="str">
        <f>IF('3.Species Information'!W91&gt;1, "Arctic polar desert zone (Zone A)","")&amp;IF('3.Species Information'!X91&gt;1, ",",".")&amp;IF('3.Species Information'!X91&gt;1, " Northern arctic tundra zone (Zone B)","")&amp; IF('3.Species Information'!Y91&gt;1, ",",".")&amp;IF('3.Species Information'!Y91&gt;1, " Middle arctic tundra zone (Zone C)","")&amp; IF('3.Species Information'!Z91&gt;1, ",",".")&amp;IF('3.Species Information'!Z91&gt;1, " Southern arctic tundra zone (Zone D)","")&amp;IF('3.Species Information'!AA91&gt;1, ",",".")&amp;IF('3.Species Information'!AA91&gt;1, " Arctic shrub tundra zone (Zone E).","")</f>
        <v>....</v>
      </c>
      <c r="C87" s="11" t="str">
        <f>IF('3.Species Information'!AC91&gt;1, "Northern Alaska/Yukon","")&amp;IF('3.Species Information'!AD91&gt;1, ",",".")&amp;IF('3.Species Information'!AD91&gt;1, "Western Canadian Arctic","")&amp;IF('3.Species Information'!AE91&gt;1, ",",".")&amp;IF('3.Species Information'!AE91&gt;1, "Eastern Canadian Arctic","")&amp;IF('3.Species Information'!AF91&gt;1, ",",".")&amp;IF('3.Species Information'!AF91&gt;1, "Ellesmere.","")</f>
        <v>...</v>
      </c>
      <c r="D87" s="11" t="str">
        <f>IF('3.Species Information'!AH91&gt;1, "Taiga Plains","")&amp;IF('3.Species Information'!AI91&gt;1, ",",".")&amp;IF('3.Species Information'!AI91&gt;1, "Taiga Shield","")&amp;IF('3.Species Information'!AJ91&gt;1, ",",".")&amp;IF('3.Species Information'!AJ91&gt;1, "Taiga Cordillera","")&amp;IF('3.Species Information'!AK91&gt;1, ",",".")&amp;IF('3.Species Information'!AK91&gt;1, "Hudson Plains","")&amp;IF('3.Species Information'!AL91&gt;1, ",",".")&amp;IF('3.Species Information'!AL91&gt;1, "Boreal Plains","")&amp;IF('3.Species Information'!AM91&gt;1, ",",".")&amp;IF('3.Species Information'!AM91&gt;1, "Boreal Shield","")&amp;IF('3.Species Information'!AN91&gt;1, ",",".")&amp;IF('3.Species Information'!AN91&gt;1, "Boreal Cordillera","")&amp;IF('3.Species Information'!AO91&gt;1, ",",".")&amp;IF('3.Species Information'!AO91&gt;1, "Pacific Maritime","")&amp;IF('3.Species Information'!AP91&gt;1, ",",".")&amp;IF('3.Species Information'!AP91&gt;1, "Montane Cordillera","")&amp;IF('3.Species Information'!AQ91&gt;1, ",",".")&amp;IF('3.Species Information'!AQ91&gt;1, "Prairies","")&amp;IF('3.Species Information'!AR91&gt;1, ",",".")&amp;IF('3.Species Information'!AR91&gt;1, "Atlantic Maritime","")&amp;IF('3.Species Information'!AS91&gt;1, ",",".")&amp;IF('3.Species Information'!AS91&gt;1, "Mixedwood Plains.","")</f>
        <v>...........</v>
      </c>
      <c r="E87" s="11" t="str">
        <f>IF('3.Species Information'!AU91&gt;1, "Arctic","")&amp;IF('3.Species Information'!AV91&gt;1, ",",".")&amp;IF('3.Species Information'!AV91&gt;1, "Alpine","")&amp;IF('3.Species Information'!AW91&gt;1, ",",".")&amp;IF('3.Species Information'!AW91&gt;1, "Boreal","")&amp;IF('3.Species Information'!AX91&gt;1, ",",".")&amp;IF('3.Species Information'!AX91&gt;1, BB88&amp;”.”,"")</f>
        <v>...</v>
      </c>
      <c r="F87" s="11" t="str">
        <f>IF('3.Species Information'!AZ91&gt;1, "Circumarctic","")&amp;IF('3.Species Information'!BA91&gt;1, ",",".")&amp;IF('3.Species Information'!BA91&gt;1, "North American Arctic","")&amp;IF('3.Species Information'!BB91&gt;1, ",",".")&amp;IF('3.Species Information'!BB91&gt;1, "Circumboreal","")&amp;IF('3.Species Information'!BC91&gt;1, ",",".")&amp;IF('3.Species Information'!BC91&gt;1, "North American Boreal","")&amp;IF('3.Species Information'!BD91&gt;1, ",",".")&amp;IF('3.Species Information'!BD91&gt;1, "North American Boreal Cordilleran","")&amp;IF('3.Species Information'!BE91&gt;1, ",",".")&amp;IF('3.Species Information'!BE91&gt;1, "North American Temperate Cordilleran","")&amp;IF('3.Species Information'!BF91&gt;1, ",",".")&amp;IF('3.Species Information'!BF91&gt;1, "Amphi-Beringian","")&amp;IF('3.Species Information'!BG91&gt;1, ",",".")&amp;IF('3.Species Information'!BG91&gt;1, "North American Beringian","")&amp;IF('3.Species Information'!BH91&gt;1, ",",".")&amp;IF('3.Species Information'!BH91&gt;1, "Amphi-Atlantic","")&amp;IF('3.Species Information'!BI91&gt;1, ",",".")&amp;IF('3.Species Information'!BI91&gt;1, "Bipolar disjunct","")&amp;IF('3.Species Information'!BJ91&gt;1, ",",".")&amp;IF('3.Species Information'!BJ91&gt;1, "Cosmopolitan","")&amp;IF('3.Species Information'!BK91&gt;1, ",",".")&amp;IF('3.Species Information'!BK91&gt;1, BO88&amp;”.”,"")</f>
        <v>...........</v>
      </c>
      <c r="G87" s="11" t="str">
        <f>IF('3.Species Information'!BM91&gt;1, "Alaska","")&amp;IF('3.Species Information'!BN91&gt;1, ",",".")&amp;IF('3.Species Information'!BN91&gt;1, "Yukon Territory","")&amp;IF('3.Species Information'!BO91&gt;1, ",",".")&amp;IF('3.Species Information'!BO91&gt;1, "Northwest Territories","")&amp;IF('3.Species Information'!BP91&gt;1, ",",".")&amp;IF('3.Species Information'!BP91&gt;1, "Nunavut","")&amp;IF('3.Species Information'!BQ91&gt;1, ",",".")&amp;IF('3.Species Information'!BQ91&gt;1, "Manitoba (Hudson Bay coastal region, Wapusk National Park)","")&amp;IF('3.Species Information'!BR91&gt;1, ",",".")&amp;IF('3.Species Information'!BR91&gt;1, "Ontario (Hudson Bay coastal region)","")&amp;IF('3.Species Information'!BS91&gt;1, ",",".")&amp;IF('3.Species Information'!BS91&gt;1, "Québec","")&amp;IF('3.Species Information'!BT91&gt;1, ",",".")&amp;IF('3.Species Information'!BT91&gt;1, "Newfoundland and Labrador.","")</f>
        <v>.......</v>
      </c>
      <c r="H87" s="11" t="str">
        <f>IF('3.Species Information'!BU91&gt;1, "Canada","")&amp;IF('3.Species Information'!BV91&gt;1, ",",".")&amp;IF('3.Species Information'!BV91&gt;1, "United States (Alaska)","")&amp;IF('3.Species Information'!BW91&gt;1, ",",".")&amp;IF('3.Species Information'!BW91&gt;1, "Greenland","")&amp;IF('3.Species Information'!BX91&gt;1, ",",".")&amp;IF('3.Species Information'!BX91&gt;1, "Scandinavia (including Svalbard)","")&amp;IF('3.Species Information'!BY91&gt;1, ",",".")&amp;IF('3.Species Information'!BY91&gt;1, "European Russia","")&amp;IF('3.Species Information'!BZ91&gt;1, ",",".")&amp;IF('3.Species Information'!BZ91&gt;1, "Siberian Russia (Europe Border to the Kolyma River)","")&amp;IF('3.Species Information'!CA91&gt;1, ",",".")&amp;IF('3.Species Information'!CA91&gt;1, "Far East Russia (east of the Kolyma River).","")</f>
        <v>......</v>
      </c>
      <c r="I87" s="11" t="s">
        <v>271</v>
      </c>
    </row>
    <row r="88" spans="1:9" x14ac:dyDescent="0.25">
      <c r="A88" s="8" t="e">
        <f>'3.Species Information'!#REF!</f>
        <v>#REF!</v>
      </c>
      <c r="B88" s="11" t="str">
        <f>IF('3.Species Information'!W92&gt;1, "Arctic polar desert zone (Zone A)","")&amp;IF('3.Species Information'!X92&gt;1, ",",".")&amp;IF('3.Species Information'!X92&gt;1, " Northern arctic tundra zone (Zone B)","")&amp; IF('3.Species Information'!Y92&gt;1, ",",".")&amp;IF('3.Species Information'!Y92&gt;1, " Middle arctic tundra zone (Zone C)","")&amp; IF('3.Species Information'!Z92&gt;1, ",",".")&amp;IF('3.Species Information'!Z92&gt;1, " Southern arctic tundra zone (Zone D)","")&amp;IF('3.Species Information'!AA92&gt;1, ",",".")&amp;IF('3.Species Information'!AA92&gt;1, " Arctic shrub tundra zone (Zone E).","")</f>
        <v>....</v>
      </c>
      <c r="C88" s="11" t="str">
        <f>IF('3.Species Information'!AC92&gt;1, "Northern Alaska/Yukon","")&amp;IF('3.Species Information'!AD92&gt;1, ",",".")&amp;IF('3.Species Information'!AD92&gt;1, "Western Canadian Arctic","")&amp;IF('3.Species Information'!AE92&gt;1, ",",".")&amp;IF('3.Species Information'!AE92&gt;1, "Eastern Canadian Arctic","")&amp;IF('3.Species Information'!AF92&gt;1, ",",".")&amp;IF('3.Species Information'!AF92&gt;1, "Ellesmere.","")</f>
        <v>...</v>
      </c>
      <c r="D88" s="11" t="str">
        <f>IF('3.Species Information'!AH92&gt;1, "Taiga Plains","")&amp;IF('3.Species Information'!AI92&gt;1, ",",".")&amp;IF('3.Species Information'!AI92&gt;1, "Taiga Shield","")&amp;IF('3.Species Information'!AJ92&gt;1, ",",".")&amp;IF('3.Species Information'!AJ92&gt;1, "Taiga Cordillera","")&amp;IF('3.Species Information'!AK92&gt;1, ",",".")&amp;IF('3.Species Information'!AK92&gt;1, "Hudson Plains","")&amp;IF('3.Species Information'!AL92&gt;1, ",",".")&amp;IF('3.Species Information'!AL92&gt;1, "Boreal Plains","")&amp;IF('3.Species Information'!AM92&gt;1, ",",".")&amp;IF('3.Species Information'!AM92&gt;1, "Boreal Shield","")&amp;IF('3.Species Information'!AN92&gt;1, ",",".")&amp;IF('3.Species Information'!AN92&gt;1, "Boreal Cordillera","")&amp;IF('3.Species Information'!AO92&gt;1, ",",".")&amp;IF('3.Species Information'!AO92&gt;1, "Pacific Maritime","")&amp;IF('3.Species Information'!AP92&gt;1, ",",".")&amp;IF('3.Species Information'!AP92&gt;1, "Montane Cordillera","")&amp;IF('3.Species Information'!AQ92&gt;1, ",",".")&amp;IF('3.Species Information'!AQ92&gt;1, "Prairies","")&amp;IF('3.Species Information'!AR92&gt;1, ",",".")&amp;IF('3.Species Information'!AR92&gt;1, "Atlantic Maritime","")&amp;IF('3.Species Information'!AS92&gt;1, ",",".")&amp;IF('3.Species Information'!AS92&gt;1, "Mixedwood Plains.","")</f>
        <v>...........</v>
      </c>
      <c r="E88" s="11" t="str">
        <f>IF('3.Species Information'!AU92&gt;1, "Arctic","")&amp;IF('3.Species Information'!AV92&gt;1, ",",".")&amp;IF('3.Species Information'!AV92&gt;1, "Alpine","")&amp;IF('3.Species Information'!AW92&gt;1, ",",".")&amp;IF('3.Species Information'!AW92&gt;1, "Boreal","")&amp;IF('3.Species Information'!AX92&gt;1, ",",".")&amp;IF('3.Species Information'!AX92&gt;1, BB89&amp;”.”,"")</f>
        <v>...</v>
      </c>
      <c r="F88" s="11" t="str">
        <f>IF('3.Species Information'!AZ92&gt;1, "Circumarctic","")&amp;IF('3.Species Information'!BA92&gt;1, ",",".")&amp;IF('3.Species Information'!BA92&gt;1, "North American Arctic","")&amp;IF('3.Species Information'!BB92&gt;1, ",",".")&amp;IF('3.Species Information'!BB92&gt;1, "Circumboreal","")&amp;IF('3.Species Information'!BC92&gt;1, ",",".")&amp;IF('3.Species Information'!BC92&gt;1, "North American Boreal","")&amp;IF('3.Species Information'!BD92&gt;1, ",",".")&amp;IF('3.Species Information'!BD92&gt;1, "North American Boreal Cordilleran","")&amp;IF('3.Species Information'!BE92&gt;1, ",",".")&amp;IF('3.Species Information'!BE92&gt;1, "North American Temperate Cordilleran","")&amp;IF('3.Species Information'!BF92&gt;1, ",",".")&amp;IF('3.Species Information'!BF92&gt;1, "Amphi-Beringian","")&amp;IF('3.Species Information'!BG92&gt;1, ",",".")&amp;IF('3.Species Information'!BG92&gt;1, "North American Beringian","")&amp;IF('3.Species Information'!BH92&gt;1, ",",".")&amp;IF('3.Species Information'!BH92&gt;1, "Amphi-Atlantic","")&amp;IF('3.Species Information'!BI92&gt;1, ",",".")&amp;IF('3.Species Information'!BI92&gt;1, "Bipolar disjunct","")&amp;IF('3.Species Information'!BJ92&gt;1, ",",".")&amp;IF('3.Species Information'!BJ92&gt;1, "Cosmopolitan","")&amp;IF('3.Species Information'!BK92&gt;1, ",",".")&amp;IF('3.Species Information'!BK92&gt;1, BO89&amp;”.”,"")</f>
        <v>...........</v>
      </c>
      <c r="G88" s="11" t="str">
        <f>IF('3.Species Information'!BM92&gt;1, "Alaska","")&amp;IF('3.Species Information'!BN92&gt;1, ",",".")&amp;IF('3.Species Information'!BN92&gt;1, "Yukon Territory","")&amp;IF('3.Species Information'!BO92&gt;1, ",",".")&amp;IF('3.Species Information'!BO92&gt;1, "Northwest Territories","")&amp;IF('3.Species Information'!BP92&gt;1, ",",".")&amp;IF('3.Species Information'!BP92&gt;1, "Nunavut","")&amp;IF('3.Species Information'!BQ92&gt;1, ",",".")&amp;IF('3.Species Information'!BQ92&gt;1, "Manitoba (Hudson Bay coastal region, Wapusk National Park)","")&amp;IF('3.Species Information'!BR92&gt;1, ",",".")&amp;IF('3.Species Information'!BR92&gt;1, "Ontario (Hudson Bay coastal region)","")&amp;IF('3.Species Information'!BS92&gt;1, ",",".")&amp;IF('3.Species Information'!BS92&gt;1, "Québec","")&amp;IF('3.Species Information'!BT92&gt;1, ",",".")&amp;IF('3.Species Information'!BT92&gt;1, "Newfoundland and Labrador.","")</f>
        <v>.......</v>
      </c>
      <c r="H88" s="11" t="str">
        <f>IF('3.Species Information'!BU92&gt;1, "Canada","")&amp;IF('3.Species Information'!BV92&gt;1, ",",".")&amp;IF('3.Species Information'!BV92&gt;1, "United States (Alaska)","")&amp;IF('3.Species Information'!BW92&gt;1, ",",".")&amp;IF('3.Species Information'!BW92&gt;1, "Greenland","")&amp;IF('3.Species Information'!BX92&gt;1, ",",".")&amp;IF('3.Species Information'!BX92&gt;1, "Scandinavia (including Svalbard)","")&amp;IF('3.Species Information'!BY92&gt;1, ",",".")&amp;IF('3.Species Information'!BY92&gt;1, "European Russia","")&amp;IF('3.Species Information'!BZ92&gt;1, ",",".")&amp;IF('3.Species Information'!BZ92&gt;1, "Siberian Russia (Europe Border to the Kolyma River)","")&amp;IF('3.Species Information'!CA92&gt;1, ",",".")&amp;IF('3.Species Information'!CA92&gt;1, "Far East Russia (east of the Kolyma River).","")</f>
        <v>......</v>
      </c>
      <c r="I88" s="11" t="s">
        <v>271</v>
      </c>
    </row>
    <row r="89" spans="1:9" x14ac:dyDescent="0.25">
      <c r="A89" s="8" t="e">
        <f>'3.Species Information'!#REF!</f>
        <v>#REF!</v>
      </c>
      <c r="B89" s="11" t="str">
        <f>IF('3.Species Information'!W93&gt;1, "Arctic polar desert zone (Zone A)","")&amp;IF('3.Species Information'!X93&gt;1, ",",".")&amp;IF('3.Species Information'!X93&gt;1, " Northern arctic tundra zone (Zone B)","")&amp; IF('3.Species Information'!Y93&gt;1, ",",".")&amp;IF('3.Species Information'!Y93&gt;1, " Middle arctic tundra zone (Zone C)","")&amp; IF('3.Species Information'!Z93&gt;1, ",",".")&amp;IF('3.Species Information'!Z93&gt;1, " Southern arctic tundra zone (Zone D)","")&amp;IF('3.Species Information'!AA93&gt;1, ",",".")&amp;IF('3.Species Information'!AA93&gt;1, " Arctic shrub tundra zone (Zone E).","")</f>
        <v>....</v>
      </c>
      <c r="C89" s="11" t="str">
        <f>IF('3.Species Information'!AC93&gt;1, "Northern Alaska/Yukon","")&amp;IF('3.Species Information'!AD93&gt;1, ",",".")&amp;IF('3.Species Information'!AD93&gt;1, "Western Canadian Arctic","")&amp;IF('3.Species Information'!AE93&gt;1, ",",".")&amp;IF('3.Species Information'!AE93&gt;1, "Eastern Canadian Arctic","")&amp;IF('3.Species Information'!AF93&gt;1, ",",".")&amp;IF('3.Species Information'!AF93&gt;1, "Ellesmere.","")</f>
        <v>...</v>
      </c>
      <c r="D89" s="11" t="str">
        <f>IF('3.Species Information'!AH93&gt;1, "Taiga Plains","")&amp;IF('3.Species Information'!AI93&gt;1, ",",".")&amp;IF('3.Species Information'!AI93&gt;1, "Taiga Shield","")&amp;IF('3.Species Information'!AJ93&gt;1, ",",".")&amp;IF('3.Species Information'!AJ93&gt;1, "Taiga Cordillera","")&amp;IF('3.Species Information'!AK93&gt;1, ",",".")&amp;IF('3.Species Information'!AK93&gt;1, "Hudson Plains","")&amp;IF('3.Species Information'!AL93&gt;1, ",",".")&amp;IF('3.Species Information'!AL93&gt;1, "Boreal Plains","")&amp;IF('3.Species Information'!AM93&gt;1, ",",".")&amp;IF('3.Species Information'!AM93&gt;1, "Boreal Shield","")&amp;IF('3.Species Information'!AN93&gt;1, ",",".")&amp;IF('3.Species Information'!AN93&gt;1, "Boreal Cordillera","")&amp;IF('3.Species Information'!AO93&gt;1, ",",".")&amp;IF('3.Species Information'!AO93&gt;1, "Pacific Maritime","")&amp;IF('3.Species Information'!AP93&gt;1, ",",".")&amp;IF('3.Species Information'!AP93&gt;1, "Montane Cordillera","")&amp;IF('3.Species Information'!AQ93&gt;1, ",",".")&amp;IF('3.Species Information'!AQ93&gt;1, "Prairies","")&amp;IF('3.Species Information'!AR93&gt;1, ",",".")&amp;IF('3.Species Information'!AR93&gt;1, "Atlantic Maritime","")&amp;IF('3.Species Information'!AS93&gt;1, ",",".")&amp;IF('3.Species Information'!AS93&gt;1, "Mixedwood Plains.","")</f>
        <v>...........</v>
      </c>
      <c r="E89" s="11" t="str">
        <f>IF('3.Species Information'!AU93&gt;1, "Arctic","")&amp;IF('3.Species Information'!AV93&gt;1, ",",".")&amp;IF('3.Species Information'!AV93&gt;1, "Alpine","")&amp;IF('3.Species Information'!AW93&gt;1, ",",".")&amp;IF('3.Species Information'!AW93&gt;1, "Boreal","")&amp;IF('3.Species Information'!AX93&gt;1, ",",".")&amp;IF('3.Species Information'!AX93&gt;1, BB90&amp;”.”,"")</f>
        <v>...</v>
      </c>
      <c r="F89" s="11" t="str">
        <f>IF('3.Species Information'!AZ93&gt;1, "Circumarctic","")&amp;IF('3.Species Information'!BA93&gt;1, ",",".")&amp;IF('3.Species Information'!BA93&gt;1, "North American Arctic","")&amp;IF('3.Species Information'!BB93&gt;1, ",",".")&amp;IF('3.Species Information'!BB93&gt;1, "Circumboreal","")&amp;IF('3.Species Information'!BC93&gt;1, ",",".")&amp;IF('3.Species Information'!BC93&gt;1, "North American Boreal","")&amp;IF('3.Species Information'!BD93&gt;1, ",",".")&amp;IF('3.Species Information'!BD93&gt;1, "North American Boreal Cordilleran","")&amp;IF('3.Species Information'!BE93&gt;1, ",",".")&amp;IF('3.Species Information'!BE93&gt;1, "North American Temperate Cordilleran","")&amp;IF('3.Species Information'!BF93&gt;1, ",",".")&amp;IF('3.Species Information'!BF93&gt;1, "Amphi-Beringian","")&amp;IF('3.Species Information'!BG93&gt;1, ",",".")&amp;IF('3.Species Information'!BG93&gt;1, "North American Beringian","")&amp;IF('3.Species Information'!BH93&gt;1, ",",".")&amp;IF('3.Species Information'!BH93&gt;1, "Amphi-Atlantic","")&amp;IF('3.Species Information'!BI93&gt;1, ",",".")&amp;IF('3.Species Information'!BI93&gt;1, "Bipolar disjunct","")&amp;IF('3.Species Information'!BJ93&gt;1, ",",".")&amp;IF('3.Species Information'!BJ93&gt;1, "Cosmopolitan","")&amp;IF('3.Species Information'!BK93&gt;1, ",",".")&amp;IF('3.Species Information'!BK93&gt;1, BO90&amp;”.”,"")</f>
        <v>...........</v>
      </c>
      <c r="G89" s="11" t="str">
        <f>IF('3.Species Information'!BM93&gt;1, "Alaska","")&amp;IF('3.Species Information'!BN93&gt;1, ",",".")&amp;IF('3.Species Information'!BN93&gt;1, "Yukon Territory","")&amp;IF('3.Species Information'!BO93&gt;1, ",",".")&amp;IF('3.Species Information'!BO93&gt;1, "Northwest Territories","")&amp;IF('3.Species Information'!BP93&gt;1, ",",".")&amp;IF('3.Species Information'!BP93&gt;1, "Nunavut","")&amp;IF('3.Species Information'!BQ93&gt;1, ",",".")&amp;IF('3.Species Information'!BQ93&gt;1, "Manitoba (Hudson Bay coastal region, Wapusk National Park)","")&amp;IF('3.Species Information'!BR93&gt;1, ",",".")&amp;IF('3.Species Information'!BR93&gt;1, "Ontario (Hudson Bay coastal region)","")&amp;IF('3.Species Information'!BS93&gt;1, ",",".")&amp;IF('3.Species Information'!BS93&gt;1, "Québec","")&amp;IF('3.Species Information'!BT93&gt;1, ",",".")&amp;IF('3.Species Information'!BT93&gt;1, "Newfoundland and Labrador.","")</f>
        <v>.......</v>
      </c>
      <c r="H89" s="11" t="str">
        <f>IF('3.Species Information'!BU93&gt;1, "Canada","")&amp;IF('3.Species Information'!BV93&gt;1, ",",".")&amp;IF('3.Species Information'!BV93&gt;1, "United States (Alaska)","")&amp;IF('3.Species Information'!BW93&gt;1, ",",".")&amp;IF('3.Species Information'!BW93&gt;1, "Greenland","")&amp;IF('3.Species Information'!BX93&gt;1, ",",".")&amp;IF('3.Species Information'!BX93&gt;1, "Scandinavia (including Svalbard)","")&amp;IF('3.Species Information'!BY93&gt;1, ",",".")&amp;IF('3.Species Information'!BY93&gt;1, "European Russia","")&amp;IF('3.Species Information'!BZ93&gt;1, ",",".")&amp;IF('3.Species Information'!BZ93&gt;1, "Siberian Russia (Europe Border to the Kolyma River)","")&amp;IF('3.Species Information'!CA93&gt;1, ",",".")&amp;IF('3.Species Information'!CA93&gt;1, "Far East Russia (east of the Kolyma River).","")</f>
        <v>......</v>
      </c>
      <c r="I89" s="11" t="s">
        <v>271</v>
      </c>
    </row>
    <row r="90" spans="1:9" x14ac:dyDescent="0.25">
      <c r="A90" s="8" t="e">
        <f>'3.Species Information'!#REF!</f>
        <v>#REF!</v>
      </c>
      <c r="B90" s="11" t="str">
        <f>IF('3.Species Information'!W94&gt;1, "Arctic polar desert zone (Zone A)","")&amp;IF('3.Species Information'!X94&gt;1, ",",".")&amp;IF('3.Species Information'!X94&gt;1, " Northern arctic tundra zone (Zone B)","")&amp; IF('3.Species Information'!Y94&gt;1, ",",".")&amp;IF('3.Species Information'!Y94&gt;1, " Middle arctic tundra zone (Zone C)","")&amp; IF('3.Species Information'!Z94&gt;1, ",",".")&amp;IF('3.Species Information'!Z94&gt;1, " Southern arctic tundra zone (Zone D)","")&amp;IF('3.Species Information'!AA94&gt;1, ",",".")&amp;IF('3.Species Information'!AA94&gt;1, " Arctic shrub tundra zone (Zone E).","")</f>
        <v>....</v>
      </c>
      <c r="C90" s="11" t="str">
        <f>IF('3.Species Information'!AC94&gt;1, "Northern Alaska/Yukon","")&amp;IF('3.Species Information'!AD94&gt;1, ",",".")&amp;IF('3.Species Information'!AD94&gt;1, "Western Canadian Arctic","")&amp;IF('3.Species Information'!AE94&gt;1, ",",".")&amp;IF('3.Species Information'!AE94&gt;1, "Eastern Canadian Arctic","")&amp;IF('3.Species Information'!AF94&gt;1, ",",".")&amp;IF('3.Species Information'!AF94&gt;1, "Ellesmere.","")</f>
        <v>...</v>
      </c>
      <c r="D90" s="11" t="str">
        <f>IF('3.Species Information'!AH94&gt;1, "Taiga Plains","")&amp;IF('3.Species Information'!AI94&gt;1, ",",".")&amp;IF('3.Species Information'!AI94&gt;1, "Taiga Shield","")&amp;IF('3.Species Information'!AJ94&gt;1, ",",".")&amp;IF('3.Species Information'!AJ94&gt;1, "Taiga Cordillera","")&amp;IF('3.Species Information'!AK94&gt;1, ",",".")&amp;IF('3.Species Information'!AK94&gt;1, "Hudson Plains","")&amp;IF('3.Species Information'!AL94&gt;1, ",",".")&amp;IF('3.Species Information'!AL94&gt;1, "Boreal Plains","")&amp;IF('3.Species Information'!AM94&gt;1, ",",".")&amp;IF('3.Species Information'!AM94&gt;1, "Boreal Shield","")&amp;IF('3.Species Information'!AN94&gt;1, ",",".")&amp;IF('3.Species Information'!AN94&gt;1, "Boreal Cordillera","")&amp;IF('3.Species Information'!AO94&gt;1, ",",".")&amp;IF('3.Species Information'!AO94&gt;1, "Pacific Maritime","")&amp;IF('3.Species Information'!AP94&gt;1, ",",".")&amp;IF('3.Species Information'!AP94&gt;1, "Montane Cordillera","")&amp;IF('3.Species Information'!AQ94&gt;1, ",",".")&amp;IF('3.Species Information'!AQ94&gt;1, "Prairies","")&amp;IF('3.Species Information'!AR94&gt;1, ",",".")&amp;IF('3.Species Information'!AR94&gt;1, "Atlantic Maritime","")&amp;IF('3.Species Information'!AS94&gt;1, ",",".")&amp;IF('3.Species Information'!AS94&gt;1, "Mixedwood Plains.","")</f>
        <v>...........</v>
      </c>
      <c r="E90" s="11" t="str">
        <f>IF('3.Species Information'!AU94&gt;1, "Arctic","")&amp;IF('3.Species Information'!AV94&gt;1, ",",".")&amp;IF('3.Species Information'!AV94&gt;1, "Alpine","")&amp;IF('3.Species Information'!AW94&gt;1, ",",".")&amp;IF('3.Species Information'!AW94&gt;1, "Boreal","")&amp;IF('3.Species Information'!AX94&gt;1, ",",".")&amp;IF('3.Species Information'!AX94&gt;1, BB91&amp;”.”,"")</f>
        <v>...</v>
      </c>
      <c r="F90" s="11" t="str">
        <f>IF('3.Species Information'!AZ94&gt;1, "Circumarctic","")&amp;IF('3.Species Information'!BA94&gt;1, ",",".")&amp;IF('3.Species Information'!BA94&gt;1, "North American Arctic","")&amp;IF('3.Species Information'!BB94&gt;1, ",",".")&amp;IF('3.Species Information'!BB94&gt;1, "Circumboreal","")&amp;IF('3.Species Information'!BC94&gt;1, ",",".")&amp;IF('3.Species Information'!BC94&gt;1, "North American Boreal","")&amp;IF('3.Species Information'!BD94&gt;1, ",",".")&amp;IF('3.Species Information'!BD94&gt;1, "North American Boreal Cordilleran","")&amp;IF('3.Species Information'!BE94&gt;1, ",",".")&amp;IF('3.Species Information'!BE94&gt;1, "North American Temperate Cordilleran","")&amp;IF('3.Species Information'!BF94&gt;1, ",",".")&amp;IF('3.Species Information'!BF94&gt;1, "Amphi-Beringian","")&amp;IF('3.Species Information'!BG94&gt;1, ",",".")&amp;IF('3.Species Information'!BG94&gt;1, "North American Beringian","")&amp;IF('3.Species Information'!BH94&gt;1, ",",".")&amp;IF('3.Species Information'!BH94&gt;1, "Amphi-Atlantic","")&amp;IF('3.Species Information'!BI94&gt;1, ",",".")&amp;IF('3.Species Information'!BI94&gt;1, "Bipolar disjunct","")&amp;IF('3.Species Information'!BJ94&gt;1, ",",".")&amp;IF('3.Species Information'!BJ94&gt;1, "Cosmopolitan","")&amp;IF('3.Species Information'!BK94&gt;1, ",",".")&amp;IF('3.Species Information'!BK94&gt;1, BO91&amp;”.”,"")</f>
        <v>...........</v>
      </c>
      <c r="G90" s="11" t="str">
        <f>IF('3.Species Information'!BM94&gt;1, "Alaska","")&amp;IF('3.Species Information'!BN94&gt;1, ",",".")&amp;IF('3.Species Information'!BN94&gt;1, "Yukon Territory","")&amp;IF('3.Species Information'!BO94&gt;1, ",",".")&amp;IF('3.Species Information'!BO94&gt;1, "Northwest Territories","")&amp;IF('3.Species Information'!BP94&gt;1, ",",".")&amp;IF('3.Species Information'!BP94&gt;1, "Nunavut","")&amp;IF('3.Species Information'!BQ94&gt;1, ",",".")&amp;IF('3.Species Information'!BQ94&gt;1, "Manitoba (Hudson Bay coastal region, Wapusk National Park)","")&amp;IF('3.Species Information'!BR94&gt;1, ",",".")&amp;IF('3.Species Information'!BR94&gt;1, "Ontario (Hudson Bay coastal region)","")&amp;IF('3.Species Information'!BS94&gt;1, ",",".")&amp;IF('3.Species Information'!BS94&gt;1, "Québec","")&amp;IF('3.Species Information'!BT94&gt;1, ",",".")&amp;IF('3.Species Information'!BT94&gt;1, "Newfoundland and Labrador.","")</f>
        <v>.......</v>
      </c>
      <c r="H90" s="11" t="str">
        <f>IF('3.Species Information'!BU94&gt;1, "Canada","")&amp;IF('3.Species Information'!BV94&gt;1, ",",".")&amp;IF('3.Species Information'!BV94&gt;1, "United States (Alaska)","")&amp;IF('3.Species Information'!BW94&gt;1, ",",".")&amp;IF('3.Species Information'!BW94&gt;1, "Greenland","")&amp;IF('3.Species Information'!BX94&gt;1, ",",".")&amp;IF('3.Species Information'!BX94&gt;1, "Scandinavia (including Svalbard)","")&amp;IF('3.Species Information'!BY94&gt;1, ",",".")&amp;IF('3.Species Information'!BY94&gt;1, "European Russia","")&amp;IF('3.Species Information'!BZ94&gt;1, ",",".")&amp;IF('3.Species Information'!BZ94&gt;1, "Siberian Russia (Europe Border to the Kolyma River)","")&amp;IF('3.Species Information'!CA94&gt;1, ",",".")&amp;IF('3.Species Information'!CA94&gt;1, "Far East Russia (east of the Kolyma River).","")</f>
        <v>......</v>
      </c>
      <c r="I90" s="11" t="s">
        <v>271</v>
      </c>
    </row>
    <row r="91" spans="1:9" x14ac:dyDescent="0.25">
      <c r="A91" s="8" t="e">
        <f>'3.Species Information'!#REF!</f>
        <v>#REF!</v>
      </c>
      <c r="B91" s="11" t="str">
        <f>IF('3.Species Information'!W95&gt;1, "Arctic polar desert zone (Zone A)","")&amp;IF('3.Species Information'!X95&gt;1, ",",".")&amp;IF('3.Species Information'!X95&gt;1, " Northern arctic tundra zone (Zone B)","")&amp; IF('3.Species Information'!Y95&gt;1, ",",".")&amp;IF('3.Species Information'!Y95&gt;1, " Middle arctic tundra zone (Zone C)","")&amp; IF('3.Species Information'!Z95&gt;1, ",",".")&amp;IF('3.Species Information'!Z95&gt;1, " Southern arctic tundra zone (Zone D)","")&amp;IF('3.Species Information'!AA95&gt;1, ",",".")&amp;IF('3.Species Information'!AA95&gt;1, " Arctic shrub tundra zone (Zone E).","")</f>
        <v>....</v>
      </c>
      <c r="C91" s="11" t="str">
        <f>IF('3.Species Information'!AC95&gt;1, "Northern Alaska/Yukon","")&amp;IF('3.Species Information'!AD95&gt;1, ",",".")&amp;IF('3.Species Information'!AD95&gt;1, "Western Canadian Arctic","")&amp;IF('3.Species Information'!AE95&gt;1, ",",".")&amp;IF('3.Species Information'!AE95&gt;1, "Eastern Canadian Arctic","")&amp;IF('3.Species Information'!AF95&gt;1, ",",".")&amp;IF('3.Species Information'!AF95&gt;1, "Ellesmere.","")</f>
        <v>...</v>
      </c>
      <c r="D91" s="11" t="str">
        <f>IF('3.Species Information'!AH95&gt;1, "Taiga Plains","")&amp;IF('3.Species Information'!AI95&gt;1, ",",".")&amp;IF('3.Species Information'!AI95&gt;1, "Taiga Shield","")&amp;IF('3.Species Information'!AJ95&gt;1, ",",".")&amp;IF('3.Species Information'!AJ95&gt;1, "Taiga Cordillera","")&amp;IF('3.Species Information'!AK95&gt;1, ",",".")&amp;IF('3.Species Information'!AK95&gt;1, "Hudson Plains","")&amp;IF('3.Species Information'!AL95&gt;1, ",",".")&amp;IF('3.Species Information'!AL95&gt;1, "Boreal Plains","")&amp;IF('3.Species Information'!AM95&gt;1, ",",".")&amp;IF('3.Species Information'!AM95&gt;1, "Boreal Shield","")&amp;IF('3.Species Information'!AN95&gt;1, ",",".")&amp;IF('3.Species Information'!AN95&gt;1, "Boreal Cordillera","")&amp;IF('3.Species Information'!AO95&gt;1, ",",".")&amp;IF('3.Species Information'!AO95&gt;1, "Pacific Maritime","")&amp;IF('3.Species Information'!AP95&gt;1, ",",".")&amp;IF('3.Species Information'!AP95&gt;1, "Montane Cordillera","")&amp;IF('3.Species Information'!AQ95&gt;1, ",",".")&amp;IF('3.Species Information'!AQ95&gt;1, "Prairies","")&amp;IF('3.Species Information'!AR95&gt;1, ",",".")&amp;IF('3.Species Information'!AR95&gt;1, "Atlantic Maritime","")&amp;IF('3.Species Information'!AS95&gt;1, ",",".")&amp;IF('3.Species Information'!AS95&gt;1, "Mixedwood Plains.","")</f>
        <v>...........</v>
      </c>
      <c r="E91" s="11" t="str">
        <f>IF('3.Species Information'!AU95&gt;1, "Arctic","")&amp;IF('3.Species Information'!AV95&gt;1, ",",".")&amp;IF('3.Species Information'!AV95&gt;1, "Alpine","")&amp;IF('3.Species Information'!AW95&gt;1, ",",".")&amp;IF('3.Species Information'!AW95&gt;1, "Boreal","")&amp;IF('3.Species Information'!AX95&gt;1, ",",".")&amp;IF('3.Species Information'!AX95&gt;1, BB92&amp;”.”,"")</f>
        <v>...</v>
      </c>
      <c r="F91" s="11" t="str">
        <f>IF('3.Species Information'!AZ95&gt;1, "Circumarctic","")&amp;IF('3.Species Information'!BA95&gt;1, ",",".")&amp;IF('3.Species Information'!BA95&gt;1, "North American Arctic","")&amp;IF('3.Species Information'!BB95&gt;1, ",",".")&amp;IF('3.Species Information'!BB95&gt;1, "Circumboreal","")&amp;IF('3.Species Information'!BC95&gt;1, ",",".")&amp;IF('3.Species Information'!BC95&gt;1, "North American Boreal","")&amp;IF('3.Species Information'!BD95&gt;1, ",",".")&amp;IF('3.Species Information'!BD95&gt;1, "North American Boreal Cordilleran","")&amp;IF('3.Species Information'!BE95&gt;1, ",",".")&amp;IF('3.Species Information'!BE95&gt;1, "North American Temperate Cordilleran","")&amp;IF('3.Species Information'!BF95&gt;1, ",",".")&amp;IF('3.Species Information'!BF95&gt;1, "Amphi-Beringian","")&amp;IF('3.Species Information'!BG95&gt;1, ",",".")&amp;IF('3.Species Information'!BG95&gt;1, "North American Beringian","")&amp;IF('3.Species Information'!BH95&gt;1, ",",".")&amp;IF('3.Species Information'!BH95&gt;1, "Amphi-Atlantic","")&amp;IF('3.Species Information'!BI95&gt;1, ",",".")&amp;IF('3.Species Information'!BI95&gt;1, "Bipolar disjunct","")&amp;IF('3.Species Information'!BJ95&gt;1, ",",".")&amp;IF('3.Species Information'!BJ95&gt;1, "Cosmopolitan","")&amp;IF('3.Species Information'!BK95&gt;1, ",",".")&amp;IF('3.Species Information'!BK95&gt;1, BO92&amp;”.”,"")</f>
        <v>...........</v>
      </c>
      <c r="G91" s="11" t="str">
        <f>IF('3.Species Information'!BM95&gt;1, "Alaska","")&amp;IF('3.Species Information'!BN95&gt;1, ",",".")&amp;IF('3.Species Information'!BN95&gt;1, "Yukon Territory","")&amp;IF('3.Species Information'!BO95&gt;1, ",",".")&amp;IF('3.Species Information'!BO95&gt;1, "Northwest Territories","")&amp;IF('3.Species Information'!BP95&gt;1, ",",".")&amp;IF('3.Species Information'!BP95&gt;1, "Nunavut","")&amp;IF('3.Species Information'!BQ95&gt;1, ",",".")&amp;IF('3.Species Information'!BQ95&gt;1, "Manitoba (Hudson Bay coastal region, Wapusk National Park)","")&amp;IF('3.Species Information'!BR95&gt;1, ",",".")&amp;IF('3.Species Information'!BR95&gt;1, "Ontario (Hudson Bay coastal region)","")&amp;IF('3.Species Information'!BS95&gt;1, ",",".")&amp;IF('3.Species Information'!BS95&gt;1, "Québec","")&amp;IF('3.Species Information'!BT95&gt;1, ",",".")&amp;IF('3.Species Information'!BT95&gt;1, "Newfoundland and Labrador.","")</f>
        <v>.......</v>
      </c>
      <c r="H91" s="11" t="str">
        <f>IF('3.Species Information'!BU95&gt;1, "Canada","")&amp;IF('3.Species Information'!BV95&gt;1, ",",".")&amp;IF('3.Species Information'!BV95&gt;1, "United States (Alaska)","")&amp;IF('3.Species Information'!BW95&gt;1, ",",".")&amp;IF('3.Species Information'!BW95&gt;1, "Greenland","")&amp;IF('3.Species Information'!BX95&gt;1, ",",".")&amp;IF('3.Species Information'!BX95&gt;1, "Scandinavia (including Svalbard)","")&amp;IF('3.Species Information'!BY95&gt;1, ",",".")&amp;IF('3.Species Information'!BY95&gt;1, "European Russia","")&amp;IF('3.Species Information'!BZ95&gt;1, ",",".")&amp;IF('3.Species Information'!BZ95&gt;1, "Siberian Russia (Europe Border to the Kolyma River)","")&amp;IF('3.Species Information'!CA95&gt;1, ",",".")&amp;IF('3.Species Information'!CA95&gt;1, "Far East Russia (east of the Kolyma River).","")</f>
        <v>......</v>
      </c>
      <c r="I91" s="11" t="s">
        <v>271</v>
      </c>
    </row>
    <row r="92" spans="1:9" x14ac:dyDescent="0.25">
      <c r="A92" s="8" t="e">
        <f>'3.Species Information'!#REF!</f>
        <v>#REF!</v>
      </c>
      <c r="B92" s="11" t="str">
        <f>IF('3.Species Information'!W96&gt;1, "Arctic polar desert zone (Zone A)","")&amp;IF('3.Species Information'!X96&gt;1, ",",".")&amp;IF('3.Species Information'!X96&gt;1, " Northern arctic tundra zone (Zone B)","")&amp; IF('3.Species Information'!Y96&gt;1, ",",".")&amp;IF('3.Species Information'!Y96&gt;1, " Middle arctic tundra zone (Zone C)","")&amp; IF('3.Species Information'!Z96&gt;1, ",",".")&amp;IF('3.Species Information'!Z96&gt;1, " Southern arctic tundra zone (Zone D)","")&amp;IF('3.Species Information'!AA96&gt;1, ",",".")&amp;IF('3.Species Information'!AA96&gt;1, " Arctic shrub tundra zone (Zone E).","")</f>
        <v>....</v>
      </c>
      <c r="C92" s="11" t="str">
        <f>IF('3.Species Information'!AC96&gt;1, "Northern Alaska/Yukon","")&amp;IF('3.Species Information'!AD96&gt;1, ",",".")&amp;IF('3.Species Information'!AD96&gt;1, "Western Canadian Arctic","")&amp;IF('3.Species Information'!AE96&gt;1, ",",".")&amp;IF('3.Species Information'!AE96&gt;1, "Eastern Canadian Arctic","")&amp;IF('3.Species Information'!AF96&gt;1, ",",".")&amp;IF('3.Species Information'!AF96&gt;1, "Ellesmere.","")</f>
        <v>...</v>
      </c>
      <c r="D92" s="11" t="str">
        <f>IF('3.Species Information'!AH96&gt;1, "Taiga Plains","")&amp;IF('3.Species Information'!AI96&gt;1, ",",".")&amp;IF('3.Species Information'!AI96&gt;1, "Taiga Shield","")&amp;IF('3.Species Information'!AJ96&gt;1, ",",".")&amp;IF('3.Species Information'!AJ96&gt;1, "Taiga Cordillera","")&amp;IF('3.Species Information'!AK96&gt;1, ",",".")&amp;IF('3.Species Information'!AK96&gt;1, "Hudson Plains","")&amp;IF('3.Species Information'!AL96&gt;1, ",",".")&amp;IF('3.Species Information'!AL96&gt;1, "Boreal Plains","")&amp;IF('3.Species Information'!AM96&gt;1, ",",".")&amp;IF('3.Species Information'!AM96&gt;1, "Boreal Shield","")&amp;IF('3.Species Information'!AN96&gt;1, ",",".")&amp;IF('3.Species Information'!AN96&gt;1, "Boreal Cordillera","")&amp;IF('3.Species Information'!AO96&gt;1, ",",".")&amp;IF('3.Species Information'!AO96&gt;1, "Pacific Maritime","")&amp;IF('3.Species Information'!AP96&gt;1, ",",".")&amp;IF('3.Species Information'!AP96&gt;1, "Montane Cordillera","")&amp;IF('3.Species Information'!AQ96&gt;1, ",",".")&amp;IF('3.Species Information'!AQ96&gt;1, "Prairies","")&amp;IF('3.Species Information'!AR96&gt;1, ",",".")&amp;IF('3.Species Information'!AR96&gt;1, "Atlantic Maritime","")&amp;IF('3.Species Information'!AS96&gt;1, ",",".")&amp;IF('3.Species Information'!AS96&gt;1, "Mixedwood Plains.","")</f>
        <v>...........</v>
      </c>
      <c r="E92" s="11" t="str">
        <f>IF('3.Species Information'!AU96&gt;1, "Arctic","")&amp;IF('3.Species Information'!AV96&gt;1, ",",".")&amp;IF('3.Species Information'!AV96&gt;1, "Alpine","")&amp;IF('3.Species Information'!AW96&gt;1, ",",".")&amp;IF('3.Species Information'!AW96&gt;1, "Boreal","")&amp;IF('3.Species Information'!AX96&gt;1, ",",".")&amp;IF('3.Species Information'!AX96&gt;1, BB93&amp;”.”,"")</f>
        <v>...</v>
      </c>
      <c r="F92" s="11" t="str">
        <f>IF('3.Species Information'!AZ96&gt;1, "Circumarctic","")&amp;IF('3.Species Information'!BA96&gt;1, ",",".")&amp;IF('3.Species Information'!BA96&gt;1, "North American Arctic","")&amp;IF('3.Species Information'!BB96&gt;1, ",",".")&amp;IF('3.Species Information'!BB96&gt;1, "Circumboreal","")&amp;IF('3.Species Information'!BC96&gt;1, ",",".")&amp;IF('3.Species Information'!BC96&gt;1, "North American Boreal","")&amp;IF('3.Species Information'!BD96&gt;1, ",",".")&amp;IF('3.Species Information'!BD96&gt;1, "North American Boreal Cordilleran","")&amp;IF('3.Species Information'!BE96&gt;1, ",",".")&amp;IF('3.Species Information'!BE96&gt;1, "North American Temperate Cordilleran","")&amp;IF('3.Species Information'!BF96&gt;1, ",",".")&amp;IF('3.Species Information'!BF96&gt;1, "Amphi-Beringian","")&amp;IF('3.Species Information'!BG96&gt;1, ",",".")&amp;IF('3.Species Information'!BG96&gt;1, "North American Beringian","")&amp;IF('3.Species Information'!BH96&gt;1, ",",".")&amp;IF('3.Species Information'!BH96&gt;1, "Amphi-Atlantic","")&amp;IF('3.Species Information'!BI96&gt;1, ",",".")&amp;IF('3.Species Information'!BI96&gt;1, "Bipolar disjunct","")&amp;IF('3.Species Information'!BJ96&gt;1, ",",".")&amp;IF('3.Species Information'!BJ96&gt;1, "Cosmopolitan","")&amp;IF('3.Species Information'!BK96&gt;1, ",",".")&amp;IF('3.Species Information'!BK96&gt;1, BO93&amp;”.”,"")</f>
        <v>...........</v>
      </c>
      <c r="G92" s="11" t="str">
        <f>IF('3.Species Information'!BM96&gt;1, "Alaska","")&amp;IF('3.Species Information'!BN96&gt;1, ",",".")&amp;IF('3.Species Information'!BN96&gt;1, "Yukon Territory","")&amp;IF('3.Species Information'!BO96&gt;1, ",",".")&amp;IF('3.Species Information'!BO96&gt;1, "Northwest Territories","")&amp;IF('3.Species Information'!BP96&gt;1, ",",".")&amp;IF('3.Species Information'!BP96&gt;1, "Nunavut","")&amp;IF('3.Species Information'!BQ96&gt;1, ",",".")&amp;IF('3.Species Information'!BQ96&gt;1, "Manitoba (Hudson Bay coastal region, Wapusk National Park)","")&amp;IF('3.Species Information'!BR96&gt;1, ",",".")&amp;IF('3.Species Information'!BR96&gt;1, "Ontario (Hudson Bay coastal region)","")&amp;IF('3.Species Information'!BS96&gt;1, ",",".")&amp;IF('3.Species Information'!BS96&gt;1, "Québec","")&amp;IF('3.Species Information'!BT96&gt;1, ",",".")&amp;IF('3.Species Information'!BT96&gt;1, "Newfoundland and Labrador.","")</f>
        <v>.......</v>
      </c>
      <c r="H92" s="11" t="str">
        <f>IF('3.Species Information'!BU96&gt;1, "Canada","")&amp;IF('3.Species Information'!BV96&gt;1, ",",".")&amp;IF('3.Species Information'!BV96&gt;1, "United States (Alaska)","")&amp;IF('3.Species Information'!BW96&gt;1, ",",".")&amp;IF('3.Species Information'!BW96&gt;1, "Greenland","")&amp;IF('3.Species Information'!BX96&gt;1, ",",".")&amp;IF('3.Species Information'!BX96&gt;1, "Scandinavia (including Svalbard)","")&amp;IF('3.Species Information'!BY96&gt;1, ",",".")&amp;IF('3.Species Information'!BY96&gt;1, "European Russia","")&amp;IF('3.Species Information'!BZ96&gt;1, ",",".")&amp;IF('3.Species Information'!BZ96&gt;1, "Siberian Russia (Europe Border to the Kolyma River)","")&amp;IF('3.Species Information'!CA96&gt;1, ",",".")&amp;IF('3.Species Information'!CA96&gt;1, "Far East Russia (east of the Kolyma River).","")</f>
        <v>......</v>
      </c>
      <c r="I92" s="11" t="s">
        <v>271</v>
      </c>
    </row>
    <row r="93" spans="1:9" x14ac:dyDescent="0.25">
      <c r="A93" s="8" t="e">
        <f>'3.Species Information'!#REF!</f>
        <v>#REF!</v>
      </c>
      <c r="B93" s="11" t="str">
        <f>IF('3.Species Information'!W97&gt;1, "Arctic polar desert zone (Zone A)","")&amp;IF('3.Species Information'!X97&gt;1, ",",".")&amp;IF('3.Species Information'!X97&gt;1, " Northern arctic tundra zone (Zone B)","")&amp; IF('3.Species Information'!Y97&gt;1, ",",".")&amp;IF('3.Species Information'!Y97&gt;1, " Middle arctic tundra zone (Zone C)","")&amp; IF('3.Species Information'!Z97&gt;1, ",",".")&amp;IF('3.Species Information'!Z97&gt;1, " Southern arctic tundra zone (Zone D)","")&amp;IF('3.Species Information'!AA97&gt;1, ",",".")&amp;IF('3.Species Information'!AA97&gt;1, " Arctic shrub tundra zone (Zone E).","")</f>
        <v>....</v>
      </c>
      <c r="C93" s="11" t="str">
        <f>IF('3.Species Information'!AC97&gt;1, "Northern Alaska/Yukon","")&amp;IF('3.Species Information'!AD97&gt;1, ",",".")&amp;IF('3.Species Information'!AD97&gt;1, "Western Canadian Arctic","")&amp;IF('3.Species Information'!AE97&gt;1, ",",".")&amp;IF('3.Species Information'!AE97&gt;1, "Eastern Canadian Arctic","")&amp;IF('3.Species Information'!AF97&gt;1, ",",".")&amp;IF('3.Species Information'!AF97&gt;1, "Ellesmere.","")</f>
        <v>...</v>
      </c>
      <c r="D93" s="11" t="str">
        <f>IF('3.Species Information'!AH97&gt;1, "Taiga Plains","")&amp;IF('3.Species Information'!AI97&gt;1, ",",".")&amp;IF('3.Species Information'!AI97&gt;1, "Taiga Shield","")&amp;IF('3.Species Information'!AJ97&gt;1, ",",".")&amp;IF('3.Species Information'!AJ97&gt;1, "Taiga Cordillera","")&amp;IF('3.Species Information'!AK97&gt;1, ",",".")&amp;IF('3.Species Information'!AK97&gt;1, "Hudson Plains","")&amp;IF('3.Species Information'!AL97&gt;1, ",",".")&amp;IF('3.Species Information'!AL97&gt;1, "Boreal Plains","")&amp;IF('3.Species Information'!AM97&gt;1, ",",".")&amp;IF('3.Species Information'!AM97&gt;1, "Boreal Shield","")&amp;IF('3.Species Information'!AN97&gt;1, ",",".")&amp;IF('3.Species Information'!AN97&gt;1, "Boreal Cordillera","")&amp;IF('3.Species Information'!AO97&gt;1, ",",".")&amp;IF('3.Species Information'!AO97&gt;1, "Pacific Maritime","")&amp;IF('3.Species Information'!AP97&gt;1, ",",".")&amp;IF('3.Species Information'!AP97&gt;1, "Montane Cordillera","")&amp;IF('3.Species Information'!AQ97&gt;1, ",",".")&amp;IF('3.Species Information'!AQ97&gt;1, "Prairies","")&amp;IF('3.Species Information'!AR97&gt;1, ",",".")&amp;IF('3.Species Information'!AR97&gt;1, "Atlantic Maritime","")&amp;IF('3.Species Information'!AS97&gt;1, ",",".")&amp;IF('3.Species Information'!AS97&gt;1, "Mixedwood Plains.","")</f>
        <v>...........</v>
      </c>
      <c r="E93" s="11" t="str">
        <f>IF('3.Species Information'!AU97&gt;1, "Arctic","")&amp;IF('3.Species Information'!AV97&gt;1, ",",".")&amp;IF('3.Species Information'!AV97&gt;1, "Alpine","")&amp;IF('3.Species Information'!AW97&gt;1, ",",".")&amp;IF('3.Species Information'!AW97&gt;1, "Boreal","")&amp;IF('3.Species Information'!AX97&gt;1, ",",".")&amp;IF('3.Species Information'!AX97&gt;1, BB94&amp;”.”,"")</f>
        <v>...</v>
      </c>
      <c r="F93" s="11" t="str">
        <f>IF('3.Species Information'!AZ97&gt;1, "Circumarctic","")&amp;IF('3.Species Information'!BA97&gt;1, ",",".")&amp;IF('3.Species Information'!BA97&gt;1, "North American Arctic","")&amp;IF('3.Species Information'!BB97&gt;1, ",",".")&amp;IF('3.Species Information'!BB97&gt;1, "Circumboreal","")&amp;IF('3.Species Information'!BC97&gt;1, ",",".")&amp;IF('3.Species Information'!BC97&gt;1, "North American Boreal","")&amp;IF('3.Species Information'!BD97&gt;1, ",",".")&amp;IF('3.Species Information'!BD97&gt;1, "North American Boreal Cordilleran","")&amp;IF('3.Species Information'!BE97&gt;1, ",",".")&amp;IF('3.Species Information'!BE97&gt;1, "North American Temperate Cordilleran","")&amp;IF('3.Species Information'!BF97&gt;1, ",",".")&amp;IF('3.Species Information'!BF97&gt;1, "Amphi-Beringian","")&amp;IF('3.Species Information'!BG97&gt;1, ",",".")&amp;IF('3.Species Information'!BG97&gt;1, "North American Beringian","")&amp;IF('3.Species Information'!BH97&gt;1, ",",".")&amp;IF('3.Species Information'!BH97&gt;1, "Amphi-Atlantic","")&amp;IF('3.Species Information'!BI97&gt;1, ",",".")&amp;IF('3.Species Information'!BI97&gt;1, "Bipolar disjunct","")&amp;IF('3.Species Information'!BJ97&gt;1, ",",".")&amp;IF('3.Species Information'!BJ97&gt;1, "Cosmopolitan","")&amp;IF('3.Species Information'!BK97&gt;1, ",",".")&amp;IF('3.Species Information'!BK97&gt;1, BO94&amp;”.”,"")</f>
        <v>...........</v>
      </c>
      <c r="G93" s="11" t="str">
        <f>IF('3.Species Information'!BM97&gt;1, "Alaska","")&amp;IF('3.Species Information'!BN97&gt;1, ",",".")&amp;IF('3.Species Information'!BN97&gt;1, "Yukon Territory","")&amp;IF('3.Species Information'!BO97&gt;1, ",",".")&amp;IF('3.Species Information'!BO97&gt;1, "Northwest Territories","")&amp;IF('3.Species Information'!BP97&gt;1, ",",".")&amp;IF('3.Species Information'!BP97&gt;1, "Nunavut","")&amp;IF('3.Species Information'!BQ97&gt;1, ",",".")&amp;IF('3.Species Information'!BQ97&gt;1, "Manitoba (Hudson Bay coastal region, Wapusk National Park)","")&amp;IF('3.Species Information'!BR97&gt;1, ",",".")&amp;IF('3.Species Information'!BR97&gt;1, "Ontario (Hudson Bay coastal region)","")&amp;IF('3.Species Information'!BS97&gt;1, ",",".")&amp;IF('3.Species Information'!BS97&gt;1, "Québec","")&amp;IF('3.Species Information'!BT97&gt;1, ",",".")&amp;IF('3.Species Information'!BT97&gt;1, "Newfoundland and Labrador.","")</f>
        <v>.......</v>
      </c>
      <c r="H93" s="11" t="str">
        <f>IF('3.Species Information'!BU97&gt;1, "Canada","")&amp;IF('3.Species Information'!BV97&gt;1, ",",".")&amp;IF('3.Species Information'!BV97&gt;1, "United States (Alaska)","")&amp;IF('3.Species Information'!BW97&gt;1, ",",".")&amp;IF('3.Species Information'!BW97&gt;1, "Greenland","")&amp;IF('3.Species Information'!BX97&gt;1, ",",".")&amp;IF('3.Species Information'!BX97&gt;1, "Scandinavia (including Svalbard)","")&amp;IF('3.Species Information'!BY97&gt;1, ",",".")&amp;IF('3.Species Information'!BY97&gt;1, "European Russia","")&amp;IF('3.Species Information'!BZ97&gt;1, ",",".")&amp;IF('3.Species Information'!BZ97&gt;1, "Siberian Russia (Europe Border to the Kolyma River)","")&amp;IF('3.Species Information'!CA97&gt;1, ",",".")&amp;IF('3.Species Information'!CA97&gt;1, "Far East Russia (east of the Kolyma River).","")</f>
        <v>......</v>
      </c>
      <c r="I93" s="11" t="s">
        <v>271</v>
      </c>
    </row>
    <row r="94" spans="1:9" x14ac:dyDescent="0.25">
      <c r="A94" s="8" t="e">
        <f>'3.Species Information'!#REF!</f>
        <v>#REF!</v>
      </c>
      <c r="B94" s="11" t="str">
        <f>IF('3.Species Information'!W98&gt;1, "Arctic polar desert zone (Zone A)","")&amp;IF('3.Species Information'!X98&gt;1, ",",".")&amp;IF('3.Species Information'!X98&gt;1, " Northern arctic tundra zone (Zone B)","")&amp; IF('3.Species Information'!Y98&gt;1, ",",".")&amp;IF('3.Species Information'!Y98&gt;1, " Middle arctic tundra zone (Zone C)","")&amp; IF('3.Species Information'!Z98&gt;1, ",",".")&amp;IF('3.Species Information'!Z98&gt;1, " Southern arctic tundra zone (Zone D)","")&amp;IF('3.Species Information'!AA98&gt;1, ",",".")&amp;IF('3.Species Information'!AA98&gt;1, " Arctic shrub tundra zone (Zone E).","")</f>
        <v>....</v>
      </c>
      <c r="C94" s="11" t="str">
        <f>IF('3.Species Information'!AC98&gt;1, "Northern Alaska/Yukon","")&amp;IF('3.Species Information'!AD98&gt;1, ",",".")&amp;IF('3.Species Information'!AD98&gt;1, "Western Canadian Arctic","")&amp;IF('3.Species Information'!AE98&gt;1, ",",".")&amp;IF('3.Species Information'!AE98&gt;1, "Eastern Canadian Arctic","")&amp;IF('3.Species Information'!AF98&gt;1, ",",".")&amp;IF('3.Species Information'!AF98&gt;1, "Ellesmere.","")</f>
        <v>...</v>
      </c>
      <c r="D94" s="11" t="str">
        <f>IF('3.Species Information'!AH98&gt;1, "Taiga Plains","")&amp;IF('3.Species Information'!AI98&gt;1, ",",".")&amp;IF('3.Species Information'!AI98&gt;1, "Taiga Shield","")&amp;IF('3.Species Information'!AJ98&gt;1, ",",".")&amp;IF('3.Species Information'!AJ98&gt;1, "Taiga Cordillera","")&amp;IF('3.Species Information'!AK98&gt;1, ",",".")&amp;IF('3.Species Information'!AK98&gt;1, "Hudson Plains","")&amp;IF('3.Species Information'!AL98&gt;1, ",",".")&amp;IF('3.Species Information'!AL98&gt;1, "Boreal Plains","")&amp;IF('3.Species Information'!AM98&gt;1, ",",".")&amp;IF('3.Species Information'!AM98&gt;1, "Boreal Shield","")&amp;IF('3.Species Information'!AN98&gt;1, ",",".")&amp;IF('3.Species Information'!AN98&gt;1, "Boreal Cordillera","")&amp;IF('3.Species Information'!AO98&gt;1, ",",".")&amp;IF('3.Species Information'!AO98&gt;1, "Pacific Maritime","")&amp;IF('3.Species Information'!AP98&gt;1, ",",".")&amp;IF('3.Species Information'!AP98&gt;1, "Montane Cordillera","")&amp;IF('3.Species Information'!AQ98&gt;1, ",",".")&amp;IF('3.Species Information'!AQ98&gt;1, "Prairies","")&amp;IF('3.Species Information'!AR98&gt;1, ",",".")&amp;IF('3.Species Information'!AR98&gt;1, "Atlantic Maritime","")&amp;IF('3.Species Information'!AS98&gt;1, ",",".")&amp;IF('3.Species Information'!AS98&gt;1, "Mixedwood Plains.","")</f>
        <v>...........</v>
      </c>
      <c r="E94" s="11" t="str">
        <f>IF('3.Species Information'!AU98&gt;1, "Arctic","")&amp;IF('3.Species Information'!AV98&gt;1, ",",".")&amp;IF('3.Species Information'!AV98&gt;1, "Alpine","")&amp;IF('3.Species Information'!AW98&gt;1, ",",".")&amp;IF('3.Species Information'!AW98&gt;1, "Boreal","")&amp;IF('3.Species Information'!AX98&gt;1, ",",".")&amp;IF('3.Species Information'!AX98&gt;1, BB95&amp;”.”,"")</f>
        <v>...</v>
      </c>
      <c r="F94" s="11" t="str">
        <f>IF('3.Species Information'!AZ98&gt;1, "Circumarctic","")&amp;IF('3.Species Information'!BA98&gt;1, ",",".")&amp;IF('3.Species Information'!BA98&gt;1, "North American Arctic","")&amp;IF('3.Species Information'!BB98&gt;1, ",",".")&amp;IF('3.Species Information'!BB98&gt;1, "Circumboreal","")&amp;IF('3.Species Information'!BC98&gt;1, ",",".")&amp;IF('3.Species Information'!BC98&gt;1, "North American Boreal","")&amp;IF('3.Species Information'!BD98&gt;1, ",",".")&amp;IF('3.Species Information'!BD98&gt;1, "North American Boreal Cordilleran","")&amp;IF('3.Species Information'!BE98&gt;1, ",",".")&amp;IF('3.Species Information'!BE98&gt;1, "North American Temperate Cordilleran","")&amp;IF('3.Species Information'!BF98&gt;1, ",",".")&amp;IF('3.Species Information'!BF98&gt;1, "Amphi-Beringian","")&amp;IF('3.Species Information'!BG98&gt;1, ",",".")&amp;IF('3.Species Information'!BG98&gt;1, "North American Beringian","")&amp;IF('3.Species Information'!BH98&gt;1, ",",".")&amp;IF('3.Species Information'!BH98&gt;1, "Amphi-Atlantic","")&amp;IF('3.Species Information'!BI98&gt;1, ",",".")&amp;IF('3.Species Information'!BI98&gt;1, "Bipolar disjunct","")&amp;IF('3.Species Information'!BJ98&gt;1, ",",".")&amp;IF('3.Species Information'!BJ98&gt;1, "Cosmopolitan","")&amp;IF('3.Species Information'!BK98&gt;1, ",",".")&amp;IF('3.Species Information'!BK98&gt;1, BO95&amp;”.”,"")</f>
        <v>...........</v>
      </c>
      <c r="G94" s="11" t="str">
        <f>IF('3.Species Information'!BM98&gt;1, "Alaska","")&amp;IF('3.Species Information'!BN98&gt;1, ",",".")&amp;IF('3.Species Information'!BN98&gt;1, "Yukon Territory","")&amp;IF('3.Species Information'!BO98&gt;1, ",",".")&amp;IF('3.Species Information'!BO98&gt;1, "Northwest Territories","")&amp;IF('3.Species Information'!BP98&gt;1, ",",".")&amp;IF('3.Species Information'!BP98&gt;1, "Nunavut","")&amp;IF('3.Species Information'!BQ98&gt;1, ",",".")&amp;IF('3.Species Information'!BQ98&gt;1, "Manitoba (Hudson Bay coastal region, Wapusk National Park)","")&amp;IF('3.Species Information'!BR98&gt;1, ",",".")&amp;IF('3.Species Information'!BR98&gt;1, "Ontario (Hudson Bay coastal region)","")&amp;IF('3.Species Information'!BS98&gt;1, ",",".")&amp;IF('3.Species Information'!BS98&gt;1, "Québec","")&amp;IF('3.Species Information'!BT98&gt;1, ",",".")&amp;IF('3.Species Information'!BT98&gt;1, "Newfoundland and Labrador.","")</f>
        <v>.......</v>
      </c>
      <c r="H94" s="11" t="str">
        <f>IF('3.Species Information'!BU98&gt;1, "Canada","")&amp;IF('3.Species Information'!BV98&gt;1, ",",".")&amp;IF('3.Species Information'!BV98&gt;1, "United States (Alaska)","")&amp;IF('3.Species Information'!BW98&gt;1, ",",".")&amp;IF('3.Species Information'!BW98&gt;1, "Greenland","")&amp;IF('3.Species Information'!BX98&gt;1, ",",".")&amp;IF('3.Species Information'!BX98&gt;1, "Scandinavia (including Svalbard)","")&amp;IF('3.Species Information'!BY98&gt;1, ",",".")&amp;IF('3.Species Information'!BY98&gt;1, "European Russia","")&amp;IF('3.Species Information'!BZ98&gt;1, ",",".")&amp;IF('3.Species Information'!BZ98&gt;1, "Siberian Russia (Europe Border to the Kolyma River)","")&amp;IF('3.Species Information'!CA98&gt;1, ",",".")&amp;IF('3.Species Information'!CA98&gt;1, "Far East Russia (east of the Kolyma River).","")</f>
        <v>......</v>
      </c>
      <c r="I94" s="11" t="s">
        <v>271</v>
      </c>
    </row>
    <row r="95" spans="1:9" x14ac:dyDescent="0.25">
      <c r="A95" s="8" t="e">
        <f>'3.Species Information'!#REF!</f>
        <v>#REF!</v>
      </c>
      <c r="B95" s="11" t="str">
        <f>IF('3.Species Information'!W99&gt;1, "Arctic polar desert zone (Zone A)","")&amp;IF('3.Species Information'!X99&gt;1, ",",".")&amp;IF('3.Species Information'!X99&gt;1, " Northern arctic tundra zone (Zone B)","")&amp; IF('3.Species Information'!Y99&gt;1, ",",".")&amp;IF('3.Species Information'!Y99&gt;1, " Middle arctic tundra zone (Zone C)","")&amp; IF('3.Species Information'!Z99&gt;1, ",",".")&amp;IF('3.Species Information'!Z99&gt;1, " Southern arctic tundra zone (Zone D)","")&amp;IF('3.Species Information'!AA99&gt;1, ",",".")&amp;IF('3.Species Information'!AA99&gt;1, " Arctic shrub tundra zone (Zone E).","")</f>
        <v>....</v>
      </c>
      <c r="C95" s="11" t="str">
        <f>IF('3.Species Information'!AC99&gt;1, "Northern Alaska/Yukon","")&amp;IF('3.Species Information'!AD99&gt;1, ",",".")&amp;IF('3.Species Information'!AD99&gt;1, "Western Canadian Arctic","")&amp;IF('3.Species Information'!AE99&gt;1, ",",".")&amp;IF('3.Species Information'!AE99&gt;1, "Eastern Canadian Arctic","")&amp;IF('3.Species Information'!AF99&gt;1, ",",".")&amp;IF('3.Species Information'!AF99&gt;1, "Ellesmere.","")</f>
        <v>...</v>
      </c>
      <c r="D95" s="11" t="str">
        <f>IF('3.Species Information'!AH99&gt;1, "Taiga Plains","")&amp;IF('3.Species Information'!AI99&gt;1, ",",".")&amp;IF('3.Species Information'!AI99&gt;1, "Taiga Shield","")&amp;IF('3.Species Information'!AJ99&gt;1, ",",".")&amp;IF('3.Species Information'!AJ99&gt;1, "Taiga Cordillera","")&amp;IF('3.Species Information'!AK99&gt;1, ",",".")&amp;IF('3.Species Information'!AK99&gt;1, "Hudson Plains","")&amp;IF('3.Species Information'!AL99&gt;1, ",",".")&amp;IF('3.Species Information'!AL99&gt;1, "Boreal Plains","")&amp;IF('3.Species Information'!AM99&gt;1, ",",".")&amp;IF('3.Species Information'!AM99&gt;1, "Boreal Shield","")&amp;IF('3.Species Information'!AN99&gt;1, ",",".")&amp;IF('3.Species Information'!AN99&gt;1, "Boreal Cordillera","")&amp;IF('3.Species Information'!AO99&gt;1, ",",".")&amp;IF('3.Species Information'!AO99&gt;1, "Pacific Maritime","")&amp;IF('3.Species Information'!AP99&gt;1, ",",".")&amp;IF('3.Species Information'!AP99&gt;1, "Montane Cordillera","")&amp;IF('3.Species Information'!AQ99&gt;1, ",",".")&amp;IF('3.Species Information'!AQ99&gt;1, "Prairies","")&amp;IF('3.Species Information'!AR99&gt;1, ",",".")&amp;IF('3.Species Information'!AR99&gt;1, "Atlantic Maritime","")&amp;IF('3.Species Information'!AS99&gt;1, ",",".")&amp;IF('3.Species Information'!AS99&gt;1, "Mixedwood Plains.","")</f>
        <v>...........</v>
      </c>
      <c r="E95" s="11" t="str">
        <f>IF('3.Species Information'!AU99&gt;1, "Arctic","")&amp;IF('3.Species Information'!AV99&gt;1, ",",".")&amp;IF('3.Species Information'!AV99&gt;1, "Alpine","")&amp;IF('3.Species Information'!AW99&gt;1, ",",".")&amp;IF('3.Species Information'!AW99&gt;1, "Boreal","")&amp;IF('3.Species Information'!AX99&gt;1, ",",".")&amp;IF('3.Species Information'!AX99&gt;1, BB96&amp;”.”,"")</f>
        <v>...</v>
      </c>
      <c r="F95" s="11" t="str">
        <f>IF('3.Species Information'!AZ99&gt;1, "Circumarctic","")&amp;IF('3.Species Information'!BA99&gt;1, ",",".")&amp;IF('3.Species Information'!BA99&gt;1, "North American Arctic","")&amp;IF('3.Species Information'!BB99&gt;1, ",",".")&amp;IF('3.Species Information'!BB99&gt;1, "Circumboreal","")&amp;IF('3.Species Information'!BC99&gt;1, ",",".")&amp;IF('3.Species Information'!BC99&gt;1, "North American Boreal","")&amp;IF('3.Species Information'!BD99&gt;1, ",",".")&amp;IF('3.Species Information'!BD99&gt;1, "North American Boreal Cordilleran","")&amp;IF('3.Species Information'!BE99&gt;1, ",",".")&amp;IF('3.Species Information'!BE99&gt;1, "North American Temperate Cordilleran","")&amp;IF('3.Species Information'!BF99&gt;1, ",",".")&amp;IF('3.Species Information'!BF99&gt;1, "Amphi-Beringian","")&amp;IF('3.Species Information'!BG99&gt;1, ",",".")&amp;IF('3.Species Information'!BG99&gt;1, "North American Beringian","")&amp;IF('3.Species Information'!BH99&gt;1, ",",".")&amp;IF('3.Species Information'!BH99&gt;1, "Amphi-Atlantic","")&amp;IF('3.Species Information'!BI99&gt;1, ",",".")&amp;IF('3.Species Information'!BI99&gt;1, "Bipolar disjunct","")&amp;IF('3.Species Information'!BJ99&gt;1, ",",".")&amp;IF('3.Species Information'!BJ99&gt;1, "Cosmopolitan","")&amp;IF('3.Species Information'!BK99&gt;1, ",",".")&amp;IF('3.Species Information'!BK99&gt;1, BO96&amp;”.”,"")</f>
        <v>...........</v>
      </c>
      <c r="G95" s="11" t="str">
        <f>IF('3.Species Information'!BM99&gt;1, "Alaska","")&amp;IF('3.Species Information'!BN99&gt;1, ",",".")&amp;IF('3.Species Information'!BN99&gt;1, "Yukon Territory","")&amp;IF('3.Species Information'!BO99&gt;1, ",",".")&amp;IF('3.Species Information'!BO99&gt;1, "Northwest Territories","")&amp;IF('3.Species Information'!BP99&gt;1, ",",".")&amp;IF('3.Species Information'!BP99&gt;1, "Nunavut","")&amp;IF('3.Species Information'!BQ99&gt;1, ",",".")&amp;IF('3.Species Information'!BQ99&gt;1, "Manitoba (Hudson Bay coastal region, Wapusk National Park)","")&amp;IF('3.Species Information'!BR99&gt;1, ",",".")&amp;IF('3.Species Information'!BR99&gt;1, "Ontario (Hudson Bay coastal region)","")&amp;IF('3.Species Information'!BS99&gt;1, ",",".")&amp;IF('3.Species Information'!BS99&gt;1, "Québec","")&amp;IF('3.Species Information'!BT99&gt;1, ",",".")&amp;IF('3.Species Information'!BT99&gt;1, "Newfoundland and Labrador.","")</f>
        <v>.......</v>
      </c>
      <c r="H95" s="11" t="str">
        <f>IF('3.Species Information'!BU99&gt;1, "Canada","")&amp;IF('3.Species Information'!BV99&gt;1, ",",".")&amp;IF('3.Species Information'!BV99&gt;1, "United States (Alaska)","")&amp;IF('3.Species Information'!BW99&gt;1, ",",".")&amp;IF('3.Species Information'!BW99&gt;1, "Greenland","")&amp;IF('3.Species Information'!BX99&gt;1, ",",".")&amp;IF('3.Species Information'!BX99&gt;1, "Scandinavia (including Svalbard)","")&amp;IF('3.Species Information'!BY99&gt;1, ",",".")&amp;IF('3.Species Information'!BY99&gt;1, "European Russia","")&amp;IF('3.Species Information'!BZ99&gt;1, ",",".")&amp;IF('3.Species Information'!BZ99&gt;1, "Siberian Russia (Europe Border to the Kolyma River)","")&amp;IF('3.Species Information'!CA99&gt;1, ",",".")&amp;IF('3.Species Information'!CA99&gt;1, "Far East Russia (east of the Kolyma River).","")</f>
        <v>......</v>
      </c>
      <c r="I95" s="11" t="s">
        <v>271</v>
      </c>
    </row>
    <row r="96" spans="1:9" x14ac:dyDescent="0.25">
      <c r="A96" s="8" t="e">
        <f>'3.Species Information'!#REF!</f>
        <v>#REF!</v>
      </c>
      <c r="B96" s="11" t="str">
        <f>IF('3.Species Information'!W101&gt;1, "Arctic polar desert zone (Zone A)","")&amp;IF('3.Species Information'!X101&gt;1, ",",".")&amp;IF('3.Species Information'!X101&gt;1, " Northern arctic tundra zone (Zone B)","")&amp; IF('3.Species Information'!Y101&gt;1, ",",".")&amp;IF('3.Species Information'!Y101&gt;1, " Middle arctic tundra zone (Zone C)","")&amp; IF('3.Species Information'!Z101&gt;1, ",",".")&amp;IF('3.Species Information'!Z101&gt;1, " Southern arctic tundra zone (Zone D)","")&amp;IF('3.Species Information'!AA101&gt;1, ",",".")&amp;IF('3.Species Information'!AA101&gt;1, " Arctic shrub tundra zone (Zone E).","")</f>
        <v>....</v>
      </c>
      <c r="C96" s="11" t="str">
        <f>IF('3.Species Information'!AC101&gt;1, "Northern Alaska/Yukon","")&amp;IF('3.Species Information'!AD101&gt;1, ",",".")&amp;IF('3.Species Information'!AD101&gt;1, "Western Canadian Arctic","")&amp;IF('3.Species Information'!AE101&gt;1, ",",".")&amp;IF('3.Species Information'!AE101&gt;1, "Eastern Canadian Arctic","")&amp;IF('3.Species Information'!AF101&gt;1, ",",".")&amp;IF('3.Species Information'!AF101&gt;1, "Ellesmere.","")</f>
        <v>...</v>
      </c>
      <c r="D96" s="11" t="str">
        <f>IF('3.Species Information'!AH101&gt;1, "Taiga Plains","")&amp;IF('3.Species Information'!AI101&gt;1, ",",".")&amp;IF('3.Species Information'!AI101&gt;1, "Taiga Shield","")&amp;IF('3.Species Information'!AJ101&gt;1, ",",".")&amp;IF('3.Species Information'!AJ101&gt;1, "Taiga Cordillera","")&amp;IF('3.Species Information'!AK101&gt;1, ",",".")&amp;IF('3.Species Information'!AK101&gt;1, "Hudson Plains","")&amp;IF('3.Species Information'!AL101&gt;1, ",",".")&amp;IF('3.Species Information'!AL101&gt;1, "Boreal Plains","")&amp;IF('3.Species Information'!AM101&gt;1, ",",".")&amp;IF('3.Species Information'!AM101&gt;1, "Boreal Shield","")&amp;IF('3.Species Information'!AN101&gt;1, ",",".")&amp;IF('3.Species Information'!AN101&gt;1, "Boreal Cordillera","")&amp;IF('3.Species Information'!AO101&gt;1, ",",".")&amp;IF('3.Species Information'!AO101&gt;1, "Pacific Maritime","")&amp;IF('3.Species Information'!AP101&gt;1, ",",".")&amp;IF('3.Species Information'!AP101&gt;1, "Montane Cordillera","")&amp;IF('3.Species Information'!AQ101&gt;1, ",",".")&amp;IF('3.Species Information'!AQ101&gt;1, "Prairies","")&amp;IF('3.Species Information'!AR101&gt;1, ",",".")&amp;IF('3.Species Information'!AR101&gt;1, "Atlantic Maritime","")&amp;IF('3.Species Information'!AS101&gt;1, ",",".")&amp;IF('3.Species Information'!AS101&gt;1, "Mixedwood Plains.","")</f>
        <v>...........</v>
      </c>
      <c r="E96" s="11" t="str">
        <f>IF('3.Species Information'!AU101&gt;1, "Arctic","")&amp;IF('3.Species Information'!AV101&gt;1, ",",".")&amp;IF('3.Species Information'!AV101&gt;1, "Alpine","")&amp;IF('3.Species Information'!AW101&gt;1, ",",".")&amp;IF('3.Species Information'!AW101&gt;1, "Boreal","")&amp;IF('3.Species Information'!AX101&gt;1, ",",".")&amp;IF('3.Species Information'!AX101&gt;1, BB97&amp;”.”,"")</f>
        <v>...</v>
      </c>
      <c r="F96" s="11" t="str">
        <f>IF('3.Species Information'!AZ101&gt;1, "Circumarctic","")&amp;IF('3.Species Information'!BA101&gt;1, ",",".")&amp;IF('3.Species Information'!BA101&gt;1, "North American Arctic","")&amp;IF('3.Species Information'!BB101&gt;1, ",",".")&amp;IF('3.Species Information'!BB101&gt;1, "Circumboreal","")&amp;IF('3.Species Information'!BC101&gt;1, ",",".")&amp;IF('3.Species Information'!BC101&gt;1, "North American Boreal","")&amp;IF('3.Species Information'!BD101&gt;1, ",",".")&amp;IF('3.Species Information'!BD101&gt;1, "North American Boreal Cordilleran","")&amp;IF('3.Species Information'!BE101&gt;1, ",",".")&amp;IF('3.Species Information'!BE101&gt;1, "North American Temperate Cordilleran","")&amp;IF('3.Species Information'!BF101&gt;1, ",",".")&amp;IF('3.Species Information'!BF101&gt;1, "Amphi-Beringian","")&amp;IF('3.Species Information'!BG101&gt;1, ",",".")&amp;IF('3.Species Information'!BG101&gt;1, "North American Beringian","")&amp;IF('3.Species Information'!BH101&gt;1, ",",".")&amp;IF('3.Species Information'!BH101&gt;1, "Amphi-Atlantic","")&amp;IF('3.Species Information'!BI101&gt;1, ",",".")&amp;IF('3.Species Information'!BI101&gt;1, "Bipolar disjunct","")&amp;IF('3.Species Information'!BJ101&gt;1, ",",".")&amp;IF('3.Species Information'!BJ101&gt;1, "Cosmopolitan","")&amp;IF('3.Species Information'!BK101&gt;1, ",",".")&amp;IF('3.Species Information'!BK101&gt;1, BO97&amp;”.”,"")</f>
        <v>...........</v>
      </c>
      <c r="G96" s="11" t="str">
        <f>IF('3.Species Information'!BM101&gt;1, "Alaska","")&amp;IF('3.Species Information'!BN101&gt;1, ",",".")&amp;IF('3.Species Information'!BN101&gt;1, "Yukon Territory","")&amp;IF('3.Species Information'!BO101&gt;1, ",",".")&amp;IF('3.Species Information'!BO101&gt;1, "Northwest Territories","")&amp;IF('3.Species Information'!BP101&gt;1, ",",".")&amp;IF('3.Species Information'!BP101&gt;1, "Nunavut","")&amp;IF('3.Species Information'!BQ101&gt;1, ",",".")&amp;IF('3.Species Information'!BQ101&gt;1, "Manitoba (Hudson Bay coastal region, Wapusk National Park)","")&amp;IF('3.Species Information'!BR101&gt;1, ",",".")&amp;IF('3.Species Information'!BR101&gt;1, "Ontario (Hudson Bay coastal region)","")&amp;IF('3.Species Information'!BS101&gt;1, ",",".")&amp;IF('3.Species Information'!BS101&gt;1, "Québec","")&amp;IF('3.Species Information'!BT101&gt;1, ",",".")&amp;IF('3.Species Information'!BT101&gt;1, "Newfoundland and Labrador.","")</f>
        <v>.......</v>
      </c>
      <c r="H96" s="11" t="str">
        <f>IF('3.Species Information'!BU101&gt;1, "Canada","")&amp;IF('3.Species Information'!BV101&gt;1, ",",".")&amp;IF('3.Species Information'!BV101&gt;1, "United States (Alaska)","")&amp;IF('3.Species Information'!BW101&gt;1, ",",".")&amp;IF('3.Species Information'!BW101&gt;1, "Greenland","")&amp;IF('3.Species Information'!BX101&gt;1, ",",".")&amp;IF('3.Species Information'!BX101&gt;1, "Scandinavia (including Svalbard)","")&amp;IF('3.Species Information'!BY101&gt;1, ",",".")&amp;IF('3.Species Information'!BY101&gt;1, "European Russia","")&amp;IF('3.Species Information'!BZ101&gt;1, ",",".")&amp;IF('3.Species Information'!BZ101&gt;1, "Siberian Russia (Europe Border to the Kolyma River)","")&amp;IF('3.Species Information'!CA101&gt;1, ",",".")&amp;IF('3.Species Information'!CA101&gt;1, "Far East Russia (east of the Kolyma River).","")</f>
        <v>......</v>
      </c>
      <c r="I96" s="11" t="s">
        <v>271</v>
      </c>
    </row>
    <row r="97" spans="1:9" x14ac:dyDescent="0.25">
      <c r="A97" s="8" t="e">
        <f>'3.Species Information'!#REF!</f>
        <v>#REF!</v>
      </c>
      <c r="B97" s="11" t="str">
        <f>IF('3.Species Information'!W102&gt;1, "Arctic polar desert zone (Zone A)","")&amp;IF('3.Species Information'!X102&gt;1, ",",".")&amp;IF('3.Species Information'!X102&gt;1, " Northern arctic tundra zone (Zone B)","")&amp; IF('3.Species Information'!Y102&gt;1, ",",".")&amp;IF('3.Species Information'!Y102&gt;1, " Middle arctic tundra zone (Zone C)","")&amp; IF('3.Species Information'!Z102&gt;1, ",",".")&amp;IF('3.Species Information'!Z102&gt;1, " Southern arctic tundra zone (Zone D)","")&amp;IF('3.Species Information'!AA102&gt;1, ",",".")&amp;IF('3.Species Information'!AA102&gt;1, " Arctic shrub tundra zone (Zone E).","")</f>
        <v>....</v>
      </c>
      <c r="C97" s="11" t="str">
        <f>IF('3.Species Information'!AC102&gt;1, "Northern Alaska/Yukon","")&amp;IF('3.Species Information'!AD102&gt;1, ",",".")&amp;IF('3.Species Information'!AD102&gt;1, "Western Canadian Arctic","")&amp;IF('3.Species Information'!AE102&gt;1, ",",".")&amp;IF('3.Species Information'!AE102&gt;1, "Eastern Canadian Arctic","")&amp;IF('3.Species Information'!AF102&gt;1, ",",".")&amp;IF('3.Species Information'!AF102&gt;1, "Ellesmere.","")</f>
        <v>...</v>
      </c>
      <c r="D97" s="11" t="str">
        <f>IF('3.Species Information'!AH102&gt;1, "Taiga Plains","")&amp;IF('3.Species Information'!AI102&gt;1, ",",".")&amp;IF('3.Species Information'!AI102&gt;1, "Taiga Shield","")&amp;IF('3.Species Information'!AJ102&gt;1, ",",".")&amp;IF('3.Species Information'!AJ102&gt;1, "Taiga Cordillera","")&amp;IF('3.Species Information'!AK102&gt;1, ",",".")&amp;IF('3.Species Information'!AK102&gt;1, "Hudson Plains","")&amp;IF('3.Species Information'!AL102&gt;1, ",",".")&amp;IF('3.Species Information'!AL102&gt;1, "Boreal Plains","")&amp;IF('3.Species Information'!AM102&gt;1, ",",".")&amp;IF('3.Species Information'!AM102&gt;1, "Boreal Shield","")&amp;IF('3.Species Information'!AN102&gt;1, ",",".")&amp;IF('3.Species Information'!AN102&gt;1, "Boreal Cordillera","")&amp;IF('3.Species Information'!AO102&gt;1, ",",".")&amp;IF('3.Species Information'!AO102&gt;1, "Pacific Maritime","")&amp;IF('3.Species Information'!AP102&gt;1, ",",".")&amp;IF('3.Species Information'!AP102&gt;1, "Montane Cordillera","")&amp;IF('3.Species Information'!AQ102&gt;1, ",",".")&amp;IF('3.Species Information'!AQ102&gt;1, "Prairies","")&amp;IF('3.Species Information'!AR102&gt;1, ",",".")&amp;IF('3.Species Information'!AR102&gt;1, "Atlantic Maritime","")&amp;IF('3.Species Information'!AS102&gt;1, ",",".")&amp;IF('3.Species Information'!AS102&gt;1, "Mixedwood Plains.","")</f>
        <v>...........</v>
      </c>
      <c r="E97" s="11" t="str">
        <f>IF('3.Species Information'!AU102&gt;1, "Arctic","")&amp;IF('3.Species Information'!AV102&gt;1, ",",".")&amp;IF('3.Species Information'!AV102&gt;1, "Alpine","")&amp;IF('3.Species Information'!AW102&gt;1, ",",".")&amp;IF('3.Species Information'!AW102&gt;1, "Boreal","")&amp;IF('3.Species Information'!AX102&gt;1, ",",".")&amp;IF('3.Species Information'!AX102&gt;1, BB98&amp;”.”,"")</f>
        <v>...</v>
      </c>
      <c r="F97" s="11" t="str">
        <f>IF('3.Species Information'!AZ102&gt;1, "Circumarctic","")&amp;IF('3.Species Information'!BA102&gt;1, ",",".")&amp;IF('3.Species Information'!BA102&gt;1, "North American Arctic","")&amp;IF('3.Species Information'!BB102&gt;1, ",",".")&amp;IF('3.Species Information'!BB102&gt;1, "Circumboreal","")&amp;IF('3.Species Information'!BC102&gt;1, ",",".")&amp;IF('3.Species Information'!BC102&gt;1, "North American Boreal","")&amp;IF('3.Species Information'!BD102&gt;1, ",",".")&amp;IF('3.Species Information'!BD102&gt;1, "North American Boreal Cordilleran","")&amp;IF('3.Species Information'!BE102&gt;1, ",",".")&amp;IF('3.Species Information'!BE102&gt;1, "North American Temperate Cordilleran","")&amp;IF('3.Species Information'!BF102&gt;1, ",",".")&amp;IF('3.Species Information'!BF102&gt;1, "Amphi-Beringian","")&amp;IF('3.Species Information'!BG102&gt;1, ",",".")&amp;IF('3.Species Information'!BG102&gt;1, "North American Beringian","")&amp;IF('3.Species Information'!BH102&gt;1, ",",".")&amp;IF('3.Species Information'!BH102&gt;1, "Amphi-Atlantic","")&amp;IF('3.Species Information'!BI102&gt;1, ",",".")&amp;IF('3.Species Information'!BI102&gt;1, "Bipolar disjunct","")&amp;IF('3.Species Information'!BJ102&gt;1, ",",".")&amp;IF('3.Species Information'!BJ102&gt;1, "Cosmopolitan","")&amp;IF('3.Species Information'!BK102&gt;1, ",",".")&amp;IF('3.Species Information'!BK102&gt;1, BO98&amp;”.”,"")</f>
        <v>...........</v>
      </c>
      <c r="G97" s="11" t="str">
        <f>IF('3.Species Information'!BM102&gt;1, "Alaska","")&amp;IF('3.Species Information'!BN102&gt;1, ",",".")&amp;IF('3.Species Information'!BN102&gt;1, "Yukon Territory","")&amp;IF('3.Species Information'!BO102&gt;1, ",",".")&amp;IF('3.Species Information'!BO102&gt;1, "Northwest Territories","")&amp;IF('3.Species Information'!BP102&gt;1, ",",".")&amp;IF('3.Species Information'!BP102&gt;1, "Nunavut","")&amp;IF('3.Species Information'!BQ102&gt;1, ",",".")&amp;IF('3.Species Information'!BQ102&gt;1, "Manitoba (Hudson Bay coastal region, Wapusk National Park)","")&amp;IF('3.Species Information'!BR102&gt;1, ",",".")&amp;IF('3.Species Information'!BR102&gt;1, "Ontario (Hudson Bay coastal region)","")&amp;IF('3.Species Information'!BS102&gt;1, ",",".")&amp;IF('3.Species Information'!BS102&gt;1, "Québec","")&amp;IF('3.Species Information'!BT102&gt;1, ",",".")&amp;IF('3.Species Information'!BT102&gt;1, "Newfoundland and Labrador.","")</f>
        <v>.......</v>
      </c>
      <c r="H97" s="11" t="str">
        <f>IF('3.Species Information'!BU102&gt;1, "Canada","")&amp;IF('3.Species Information'!BV102&gt;1, ",",".")&amp;IF('3.Species Information'!BV102&gt;1, "United States (Alaska)","")&amp;IF('3.Species Information'!BW102&gt;1, ",",".")&amp;IF('3.Species Information'!BW102&gt;1, "Greenland","")&amp;IF('3.Species Information'!BX102&gt;1, ",",".")&amp;IF('3.Species Information'!BX102&gt;1, "Scandinavia (including Svalbard)","")&amp;IF('3.Species Information'!BY102&gt;1, ",",".")&amp;IF('3.Species Information'!BY102&gt;1, "European Russia","")&amp;IF('3.Species Information'!BZ102&gt;1, ",",".")&amp;IF('3.Species Information'!BZ102&gt;1, "Siberian Russia (Europe Border to the Kolyma River)","")&amp;IF('3.Species Information'!CA102&gt;1, ",",".")&amp;IF('3.Species Information'!CA102&gt;1, "Far East Russia (east of the Kolyma River).","")</f>
        <v>......</v>
      </c>
      <c r="I97" s="11" t="s">
        <v>271</v>
      </c>
    </row>
    <row r="98" spans="1:9" x14ac:dyDescent="0.25">
      <c r="A98" s="8" t="e">
        <f>'3.Species Information'!#REF!</f>
        <v>#REF!</v>
      </c>
      <c r="B98" s="11" t="str">
        <f>IF('3.Species Information'!W103&gt;1, "Arctic polar desert zone (Zone A)","")&amp;IF('3.Species Information'!X103&gt;1, ",",".")&amp;IF('3.Species Information'!X103&gt;1, " Northern arctic tundra zone (Zone B)","")&amp; IF('3.Species Information'!Y103&gt;1, ",",".")&amp;IF('3.Species Information'!Y103&gt;1, " Middle arctic tundra zone (Zone C)","")&amp; IF('3.Species Information'!Z103&gt;1, ",",".")&amp;IF('3.Species Information'!Z103&gt;1, " Southern arctic tundra zone (Zone D)","")&amp;IF('3.Species Information'!AA103&gt;1, ",",".")&amp;IF('3.Species Information'!AA103&gt;1, " Arctic shrub tundra zone (Zone E).","")</f>
        <v>....</v>
      </c>
      <c r="C98" s="11" t="str">
        <f>IF('3.Species Information'!AC103&gt;1, "Northern Alaska/Yukon","")&amp;IF('3.Species Information'!AD103&gt;1, ",",".")&amp;IF('3.Species Information'!AD103&gt;1, "Western Canadian Arctic","")&amp;IF('3.Species Information'!AE103&gt;1, ",",".")&amp;IF('3.Species Information'!AE103&gt;1, "Eastern Canadian Arctic","")&amp;IF('3.Species Information'!AF103&gt;1, ",",".")&amp;IF('3.Species Information'!AF103&gt;1, "Ellesmere.","")</f>
        <v>...</v>
      </c>
      <c r="D98" s="11" t="str">
        <f>IF('3.Species Information'!AH103&gt;1, "Taiga Plains","")&amp;IF('3.Species Information'!AI103&gt;1, ",",".")&amp;IF('3.Species Information'!AI103&gt;1, "Taiga Shield","")&amp;IF('3.Species Information'!AJ103&gt;1, ",",".")&amp;IF('3.Species Information'!AJ103&gt;1, "Taiga Cordillera","")&amp;IF('3.Species Information'!AK103&gt;1, ",",".")&amp;IF('3.Species Information'!AK103&gt;1, "Hudson Plains","")&amp;IF('3.Species Information'!AL103&gt;1, ",",".")&amp;IF('3.Species Information'!AL103&gt;1, "Boreal Plains","")&amp;IF('3.Species Information'!AM103&gt;1, ",",".")&amp;IF('3.Species Information'!AM103&gt;1, "Boreal Shield","")&amp;IF('3.Species Information'!AN103&gt;1, ",",".")&amp;IF('3.Species Information'!AN103&gt;1, "Boreal Cordillera","")&amp;IF('3.Species Information'!AO103&gt;1, ",",".")&amp;IF('3.Species Information'!AO103&gt;1, "Pacific Maritime","")&amp;IF('3.Species Information'!AP103&gt;1, ",",".")&amp;IF('3.Species Information'!AP103&gt;1, "Montane Cordillera","")&amp;IF('3.Species Information'!AQ103&gt;1, ",",".")&amp;IF('3.Species Information'!AQ103&gt;1, "Prairies","")&amp;IF('3.Species Information'!AR103&gt;1, ",",".")&amp;IF('3.Species Information'!AR103&gt;1, "Atlantic Maritime","")&amp;IF('3.Species Information'!AS103&gt;1, ",",".")&amp;IF('3.Species Information'!AS103&gt;1, "Mixedwood Plains.","")</f>
        <v>...........</v>
      </c>
      <c r="E98" s="11" t="str">
        <f>IF('3.Species Information'!AU103&gt;1, "Arctic","")&amp;IF('3.Species Information'!AV103&gt;1, ",",".")&amp;IF('3.Species Information'!AV103&gt;1, "Alpine","")&amp;IF('3.Species Information'!AW103&gt;1, ",",".")&amp;IF('3.Species Information'!AW103&gt;1, "Boreal","")&amp;IF('3.Species Information'!AX103&gt;1, ",",".")&amp;IF('3.Species Information'!AX103&gt;1, BB99&amp;”.”,"")</f>
        <v>...</v>
      </c>
      <c r="F98" s="11" t="str">
        <f>IF('3.Species Information'!AZ103&gt;1, "Circumarctic","")&amp;IF('3.Species Information'!BA103&gt;1, ",",".")&amp;IF('3.Species Information'!BA103&gt;1, "North American Arctic","")&amp;IF('3.Species Information'!BB103&gt;1, ",",".")&amp;IF('3.Species Information'!BB103&gt;1, "Circumboreal","")&amp;IF('3.Species Information'!BC103&gt;1, ",",".")&amp;IF('3.Species Information'!BC103&gt;1, "North American Boreal","")&amp;IF('3.Species Information'!BD103&gt;1, ",",".")&amp;IF('3.Species Information'!BD103&gt;1, "North American Boreal Cordilleran","")&amp;IF('3.Species Information'!BE103&gt;1, ",",".")&amp;IF('3.Species Information'!BE103&gt;1, "North American Temperate Cordilleran","")&amp;IF('3.Species Information'!BF103&gt;1, ",",".")&amp;IF('3.Species Information'!BF103&gt;1, "Amphi-Beringian","")&amp;IF('3.Species Information'!BG103&gt;1, ",",".")&amp;IF('3.Species Information'!BG103&gt;1, "North American Beringian","")&amp;IF('3.Species Information'!BH103&gt;1, ",",".")&amp;IF('3.Species Information'!BH103&gt;1, "Amphi-Atlantic","")&amp;IF('3.Species Information'!BI103&gt;1, ",",".")&amp;IF('3.Species Information'!BI103&gt;1, "Bipolar disjunct","")&amp;IF('3.Species Information'!BJ103&gt;1, ",",".")&amp;IF('3.Species Information'!BJ103&gt;1, "Cosmopolitan","")&amp;IF('3.Species Information'!BK103&gt;1, ",",".")&amp;IF('3.Species Information'!BK103&gt;1, BO99&amp;”.”,"")</f>
        <v>...........</v>
      </c>
      <c r="G98" s="11" t="str">
        <f>IF('3.Species Information'!BM103&gt;1, "Alaska","")&amp;IF('3.Species Information'!BN103&gt;1, ",",".")&amp;IF('3.Species Information'!BN103&gt;1, "Yukon Territory","")&amp;IF('3.Species Information'!BO103&gt;1, ",",".")&amp;IF('3.Species Information'!BO103&gt;1, "Northwest Territories","")&amp;IF('3.Species Information'!BP103&gt;1, ",",".")&amp;IF('3.Species Information'!BP103&gt;1, "Nunavut","")&amp;IF('3.Species Information'!BQ103&gt;1, ",",".")&amp;IF('3.Species Information'!BQ103&gt;1, "Manitoba (Hudson Bay coastal region, Wapusk National Park)","")&amp;IF('3.Species Information'!BR103&gt;1, ",",".")&amp;IF('3.Species Information'!BR103&gt;1, "Ontario (Hudson Bay coastal region)","")&amp;IF('3.Species Information'!BS103&gt;1, ",",".")&amp;IF('3.Species Information'!BS103&gt;1, "Québec","")&amp;IF('3.Species Information'!BT103&gt;1, ",",".")&amp;IF('3.Species Information'!BT103&gt;1, "Newfoundland and Labrador.","")</f>
        <v>.......</v>
      </c>
      <c r="H98" s="11" t="str">
        <f>IF('3.Species Information'!BU103&gt;1, "Canada","")&amp;IF('3.Species Information'!BV103&gt;1, ",",".")&amp;IF('3.Species Information'!BV103&gt;1, "United States (Alaska)","")&amp;IF('3.Species Information'!BW103&gt;1, ",",".")&amp;IF('3.Species Information'!BW103&gt;1, "Greenland","")&amp;IF('3.Species Information'!BX103&gt;1, ",",".")&amp;IF('3.Species Information'!BX103&gt;1, "Scandinavia (including Svalbard)","")&amp;IF('3.Species Information'!BY103&gt;1, ",",".")&amp;IF('3.Species Information'!BY103&gt;1, "European Russia","")&amp;IF('3.Species Information'!BZ103&gt;1, ",",".")&amp;IF('3.Species Information'!BZ103&gt;1, "Siberian Russia (Europe Border to the Kolyma River)","")&amp;IF('3.Species Information'!CA103&gt;1, ",",".")&amp;IF('3.Species Information'!CA103&gt;1, "Far East Russia (east of the Kolyma River).","")</f>
        <v>......</v>
      </c>
      <c r="I98" s="11" t="s">
        <v>271</v>
      </c>
    </row>
    <row r="99" spans="1:9" x14ac:dyDescent="0.25">
      <c r="A99" s="8" t="e">
        <f>'3.Species Information'!#REF!</f>
        <v>#REF!</v>
      </c>
      <c r="B99" s="11" t="str">
        <f>IF('3.Species Information'!W104&gt;1, "Arctic polar desert zone (Zone A)","")&amp;IF('3.Species Information'!X104&gt;1, ",",".")&amp;IF('3.Species Information'!X104&gt;1, " Northern arctic tundra zone (Zone B)","")&amp; IF('3.Species Information'!Y104&gt;1, ",",".")&amp;IF('3.Species Information'!Y104&gt;1, " Middle arctic tundra zone (Zone C)","")&amp; IF('3.Species Information'!Z104&gt;1, ",",".")&amp;IF('3.Species Information'!Z104&gt;1, " Southern arctic tundra zone (Zone D)","")&amp;IF('3.Species Information'!AA104&gt;1, ",",".")&amp;IF('3.Species Information'!AA104&gt;1, " Arctic shrub tundra zone (Zone E).","")</f>
        <v>....</v>
      </c>
      <c r="C99" s="11" t="str">
        <f>IF('3.Species Information'!AC104&gt;1, "Northern Alaska/Yukon","")&amp;IF('3.Species Information'!AD104&gt;1, ",",".")&amp;IF('3.Species Information'!AD104&gt;1, "Western Canadian Arctic","")&amp;IF('3.Species Information'!AE104&gt;1, ",",".")&amp;IF('3.Species Information'!AE104&gt;1, "Eastern Canadian Arctic","")&amp;IF('3.Species Information'!AF104&gt;1, ",",".")&amp;IF('3.Species Information'!AF104&gt;1, "Ellesmere.","")</f>
        <v>...</v>
      </c>
      <c r="D99" s="11" t="str">
        <f>IF('3.Species Information'!AH104&gt;1, "Taiga Plains","")&amp;IF('3.Species Information'!AI104&gt;1, ",",".")&amp;IF('3.Species Information'!AI104&gt;1, "Taiga Shield","")&amp;IF('3.Species Information'!AJ104&gt;1, ",",".")&amp;IF('3.Species Information'!AJ104&gt;1, "Taiga Cordillera","")&amp;IF('3.Species Information'!AK104&gt;1, ",",".")&amp;IF('3.Species Information'!AK104&gt;1, "Hudson Plains","")&amp;IF('3.Species Information'!AL104&gt;1, ",",".")&amp;IF('3.Species Information'!AL104&gt;1, "Boreal Plains","")&amp;IF('3.Species Information'!AM104&gt;1, ",",".")&amp;IF('3.Species Information'!AM104&gt;1, "Boreal Shield","")&amp;IF('3.Species Information'!AN104&gt;1, ",",".")&amp;IF('3.Species Information'!AN104&gt;1, "Boreal Cordillera","")&amp;IF('3.Species Information'!AO104&gt;1, ",",".")&amp;IF('3.Species Information'!AO104&gt;1, "Pacific Maritime","")&amp;IF('3.Species Information'!AP104&gt;1, ",",".")&amp;IF('3.Species Information'!AP104&gt;1, "Montane Cordillera","")&amp;IF('3.Species Information'!AQ104&gt;1, ",",".")&amp;IF('3.Species Information'!AQ104&gt;1, "Prairies","")&amp;IF('3.Species Information'!AR104&gt;1, ",",".")&amp;IF('3.Species Information'!AR104&gt;1, "Atlantic Maritime","")&amp;IF('3.Species Information'!AS104&gt;1, ",",".")&amp;IF('3.Species Information'!AS104&gt;1, "Mixedwood Plains.","")</f>
        <v>...........</v>
      </c>
      <c r="E99" s="11" t="str">
        <f>IF('3.Species Information'!AU104&gt;1, "Arctic","")&amp;IF('3.Species Information'!AV104&gt;1, ",",".")&amp;IF('3.Species Information'!AV104&gt;1, "Alpine","")&amp;IF('3.Species Information'!AW104&gt;1, ",",".")&amp;IF('3.Species Information'!AW104&gt;1, "Boreal","")&amp;IF('3.Species Information'!AX104&gt;1, ",",".")&amp;IF('3.Species Information'!AX104&gt;1, BB100&amp;”.”,"")</f>
        <v>...</v>
      </c>
      <c r="F99" s="11" t="str">
        <f>IF('3.Species Information'!AZ104&gt;1, "Circumarctic","")&amp;IF('3.Species Information'!BA104&gt;1, ",",".")&amp;IF('3.Species Information'!BA104&gt;1, "North American Arctic","")&amp;IF('3.Species Information'!BB104&gt;1, ",",".")&amp;IF('3.Species Information'!BB104&gt;1, "Circumboreal","")&amp;IF('3.Species Information'!BC104&gt;1, ",",".")&amp;IF('3.Species Information'!BC104&gt;1, "North American Boreal","")&amp;IF('3.Species Information'!BD104&gt;1, ",",".")&amp;IF('3.Species Information'!BD104&gt;1, "North American Boreal Cordilleran","")&amp;IF('3.Species Information'!BE104&gt;1, ",",".")&amp;IF('3.Species Information'!BE104&gt;1, "North American Temperate Cordilleran","")&amp;IF('3.Species Information'!BF104&gt;1, ",",".")&amp;IF('3.Species Information'!BF104&gt;1, "Amphi-Beringian","")&amp;IF('3.Species Information'!BG104&gt;1, ",",".")&amp;IF('3.Species Information'!BG104&gt;1, "North American Beringian","")&amp;IF('3.Species Information'!BH104&gt;1, ",",".")&amp;IF('3.Species Information'!BH104&gt;1, "Amphi-Atlantic","")&amp;IF('3.Species Information'!BI104&gt;1, ",",".")&amp;IF('3.Species Information'!BI104&gt;1, "Bipolar disjunct","")&amp;IF('3.Species Information'!BJ104&gt;1, ",",".")&amp;IF('3.Species Information'!BJ104&gt;1, "Cosmopolitan","")&amp;IF('3.Species Information'!BK104&gt;1, ",",".")&amp;IF('3.Species Information'!BK104&gt;1, BO100&amp;”.”,"")</f>
        <v>...........</v>
      </c>
      <c r="G99" s="11" t="str">
        <f>IF('3.Species Information'!BM104&gt;1, "Alaska","")&amp;IF('3.Species Information'!BN104&gt;1, ",",".")&amp;IF('3.Species Information'!BN104&gt;1, "Yukon Territory","")&amp;IF('3.Species Information'!BO104&gt;1, ",",".")&amp;IF('3.Species Information'!BO104&gt;1, "Northwest Territories","")&amp;IF('3.Species Information'!BP104&gt;1, ",",".")&amp;IF('3.Species Information'!BP104&gt;1, "Nunavut","")&amp;IF('3.Species Information'!BQ104&gt;1, ",",".")&amp;IF('3.Species Information'!BQ104&gt;1, "Manitoba (Hudson Bay coastal region, Wapusk National Park)","")&amp;IF('3.Species Information'!BR104&gt;1, ",",".")&amp;IF('3.Species Information'!BR104&gt;1, "Ontario (Hudson Bay coastal region)","")&amp;IF('3.Species Information'!BS104&gt;1, ",",".")&amp;IF('3.Species Information'!BS104&gt;1, "Québec","")&amp;IF('3.Species Information'!BT104&gt;1, ",",".")&amp;IF('3.Species Information'!BT104&gt;1, "Newfoundland and Labrador.","")</f>
        <v>.......</v>
      </c>
      <c r="H99" s="11" t="str">
        <f>IF('3.Species Information'!BU104&gt;1, "Canada","")&amp;IF('3.Species Information'!BV104&gt;1, ",",".")&amp;IF('3.Species Information'!BV104&gt;1, "United States (Alaska)","")&amp;IF('3.Species Information'!BW104&gt;1, ",",".")&amp;IF('3.Species Information'!BW104&gt;1, "Greenland","")&amp;IF('3.Species Information'!BX104&gt;1, ",",".")&amp;IF('3.Species Information'!BX104&gt;1, "Scandinavia (including Svalbard)","")&amp;IF('3.Species Information'!BY104&gt;1, ",",".")&amp;IF('3.Species Information'!BY104&gt;1, "European Russia","")&amp;IF('3.Species Information'!BZ104&gt;1, ",",".")&amp;IF('3.Species Information'!BZ104&gt;1, "Siberian Russia (Europe Border to the Kolyma River)","")&amp;IF('3.Species Information'!CA104&gt;1, ",",".")&amp;IF('3.Species Information'!CA104&gt;1, "Far East Russia (east of the Kolyma River).","")</f>
        <v>......</v>
      </c>
      <c r="I99" s="11" t="s">
        <v>271</v>
      </c>
    </row>
    <row r="100" spans="1:9" x14ac:dyDescent="0.25">
      <c r="A100" s="8" t="e">
        <f>'3.Species Information'!#REF!</f>
        <v>#REF!</v>
      </c>
      <c r="B100" s="11" t="str">
        <f>IF('3.Species Information'!W105&gt;1, "Arctic polar desert zone (Zone A)","")&amp;IF('3.Species Information'!X105&gt;1, ",",".")&amp;IF('3.Species Information'!X105&gt;1, " Northern arctic tundra zone (Zone B)","")&amp; IF('3.Species Information'!Y105&gt;1, ",",".")&amp;IF('3.Species Information'!Y105&gt;1, " Middle arctic tundra zone (Zone C)","")&amp; IF('3.Species Information'!Z105&gt;1, ",",".")&amp;IF('3.Species Information'!Z105&gt;1, " Southern arctic tundra zone (Zone D)","")&amp;IF('3.Species Information'!AA105&gt;1, ",",".")&amp;IF('3.Species Information'!AA105&gt;1, " Arctic shrub tundra zone (Zone E).","")</f>
        <v>....</v>
      </c>
      <c r="C100" s="11" t="str">
        <f>IF('3.Species Information'!AC105&gt;1, "Northern Alaska/Yukon","")&amp;IF('3.Species Information'!AD105&gt;1, ",",".")&amp;IF('3.Species Information'!AD105&gt;1, "Western Canadian Arctic","")&amp;IF('3.Species Information'!AE105&gt;1, ",",".")&amp;IF('3.Species Information'!AE105&gt;1, "Eastern Canadian Arctic","")&amp;IF('3.Species Information'!AF105&gt;1, ",",".")&amp;IF('3.Species Information'!AF105&gt;1, "Ellesmere.","")</f>
        <v>...</v>
      </c>
      <c r="D100" s="11" t="str">
        <f>IF('3.Species Information'!AH105&gt;1, "Taiga Plains","")&amp;IF('3.Species Information'!AI105&gt;1, ",",".")&amp;IF('3.Species Information'!AI105&gt;1, "Taiga Shield","")&amp;IF('3.Species Information'!AJ105&gt;1, ",",".")&amp;IF('3.Species Information'!AJ105&gt;1, "Taiga Cordillera","")&amp;IF('3.Species Information'!AK105&gt;1, ",",".")&amp;IF('3.Species Information'!AK105&gt;1, "Hudson Plains","")&amp;IF('3.Species Information'!AL105&gt;1, ",",".")&amp;IF('3.Species Information'!AL105&gt;1, "Boreal Plains","")&amp;IF('3.Species Information'!AM105&gt;1, ",",".")&amp;IF('3.Species Information'!AM105&gt;1, "Boreal Shield","")&amp;IF('3.Species Information'!AN105&gt;1, ",",".")&amp;IF('3.Species Information'!AN105&gt;1, "Boreal Cordillera","")&amp;IF('3.Species Information'!AO105&gt;1, ",",".")&amp;IF('3.Species Information'!AO105&gt;1, "Pacific Maritime","")&amp;IF('3.Species Information'!AP105&gt;1, ",",".")&amp;IF('3.Species Information'!AP105&gt;1, "Montane Cordillera","")&amp;IF('3.Species Information'!AQ105&gt;1, ",",".")&amp;IF('3.Species Information'!AQ105&gt;1, "Prairies","")&amp;IF('3.Species Information'!AR105&gt;1, ",",".")&amp;IF('3.Species Information'!AR105&gt;1, "Atlantic Maritime","")&amp;IF('3.Species Information'!AS105&gt;1, ",",".")&amp;IF('3.Species Information'!AS105&gt;1, "Mixedwood Plains.","")</f>
        <v>...........</v>
      </c>
      <c r="E100" s="11" t="str">
        <f>IF('3.Species Information'!AU105&gt;1, "Arctic","")&amp;IF('3.Species Information'!AV105&gt;1, ",",".")&amp;IF('3.Species Information'!AV105&gt;1, "Alpine","")&amp;IF('3.Species Information'!AW105&gt;1, ",",".")&amp;IF('3.Species Information'!AW105&gt;1, "Boreal","")&amp;IF('3.Species Information'!AX105&gt;1, ",",".")&amp;IF('3.Species Information'!AX105&gt;1, BB101&amp;”.”,"")</f>
        <v>...</v>
      </c>
      <c r="F100" s="11" t="str">
        <f>IF('3.Species Information'!AZ105&gt;1, "Circumarctic","")&amp;IF('3.Species Information'!BA105&gt;1, ",",".")&amp;IF('3.Species Information'!BA105&gt;1, "North American Arctic","")&amp;IF('3.Species Information'!BB105&gt;1, ",",".")&amp;IF('3.Species Information'!BB105&gt;1, "Circumboreal","")&amp;IF('3.Species Information'!BC105&gt;1, ",",".")&amp;IF('3.Species Information'!BC105&gt;1, "North American Boreal","")&amp;IF('3.Species Information'!BD105&gt;1, ",",".")&amp;IF('3.Species Information'!BD105&gt;1, "North American Boreal Cordilleran","")&amp;IF('3.Species Information'!BE105&gt;1, ",",".")&amp;IF('3.Species Information'!BE105&gt;1, "North American Temperate Cordilleran","")&amp;IF('3.Species Information'!BF105&gt;1, ",",".")&amp;IF('3.Species Information'!BF105&gt;1, "Amphi-Beringian","")&amp;IF('3.Species Information'!BG105&gt;1, ",",".")&amp;IF('3.Species Information'!BG105&gt;1, "North American Beringian","")&amp;IF('3.Species Information'!BH105&gt;1, ",",".")&amp;IF('3.Species Information'!BH105&gt;1, "Amphi-Atlantic","")&amp;IF('3.Species Information'!BI105&gt;1, ",",".")&amp;IF('3.Species Information'!BI105&gt;1, "Bipolar disjunct","")&amp;IF('3.Species Information'!BJ105&gt;1, ",",".")&amp;IF('3.Species Information'!BJ105&gt;1, "Cosmopolitan","")&amp;IF('3.Species Information'!BK105&gt;1, ",",".")&amp;IF('3.Species Information'!BK105&gt;1, BO101&amp;”.”,"")</f>
        <v>...........</v>
      </c>
      <c r="G100" s="11" t="str">
        <f>IF('3.Species Information'!BM105&gt;1, "Alaska","")&amp;IF('3.Species Information'!BN105&gt;1, ",",".")&amp;IF('3.Species Information'!BN105&gt;1, "Yukon Territory","")&amp;IF('3.Species Information'!BO105&gt;1, ",",".")&amp;IF('3.Species Information'!BO105&gt;1, "Northwest Territories","")&amp;IF('3.Species Information'!BP105&gt;1, ",",".")&amp;IF('3.Species Information'!BP105&gt;1, "Nunavut","")&amp;IF('3.Species Information'!BQ105&gt;1, ",",".")&amp;IF('3.Species Information'!BQ105&gt;1, "Manitoba (Hudson Bay coastal region, Wapusk National Park)","")&amp;IF('3.Species Information'!BR105&gt;1, ",",".")&amp;IF('3.Species Information'!BR105&gt;1, "Ontario (Hudson Bay coastal region)","")&amp;IF('3.Species Information'!BS105&gt;1, ",",".")&amp;IF('3.Species Information'!BS105&gt;1, "Québec","")&amp;IF('3.Species Information'!BT105&gt;1, ",",".")&amp;IF('3.Species Information'!BT105&gt;1, "Newfoundland and Labrador.","")</f>
        <v>.......</v>
      </c>
      <c r="H100" s="11" t="str">
        <f>IF('3.Species Information'!BU105&gt;1, "Canada","")&amp;IF('3.Species Information'!BV105&gt;1, ",",".")&amp;IF('3.Species Information'!BV105&gt;1, "United States (Alaska)","")&amp;IF('3.Species Information'!BW105&gt;1, ",",".")&amp;IF('3.Species Information'!BW105&gt;1, "Greenland","")&amp;IF('3.Species Information'!BX105&gt;1, ",",".")&amp;IF('3.Species Information'!BX105&gt;1, "Scandinavia (including Svalbard)","")&amp;IF('3.Species Information'!BY105&gt;1, ",",".")&amp;IF('3.Species Information'!BY105&gt;1, "European Russia","")&amp;IF('3.Species Information'!BZ105&gt;1, ",",".")&amp;IF('3.Species Information'!BZ105&gt;1, "Siberian Russia (Europe Border to the Kolyma River)","")&amp;IF('3.Species Information'!CA105&gt;1, ",",".")&amp;IF('3.Species Information'!CA105&gt;1, "Far East Russia (east of the Kolyma River).","")</f>
        <v>......</v>
      </c>
      <c r="I100" s="11" t="s">
        <v>271</v>
      </c>
    </row>
    <row r="101" spans="1:9" x14ac:dyDescent="0.25">
      <c r="A101" s="8" t="e">
        <f>'3.Species Information'!#REF!</f>
        <v>#REF!</v>
      </c>
      <c r="B101" s="11" t="str">
        <f>IF('3.Species Information'!W106&gt;1, "Arctic polar desert zone (Zone A)","")&amp;IF('3.Species Information'!X106&gt;1, ",",".")&amp;IF('3.Species Information'!X106&gt;1, " Northern arctic tundra zone (Zone B)","")&amp; IF('3.Species Information'!Y106&gt;1, ",",".")&amp;IF('3.Species Information'!Y106&gt;1, " Middle arctic tundra zone (Zone C)","")&amp; IF('3.Species Information'!Z106&gt;1, ",",".")&amp;IF('3.Species Information'!Z106&gt;1, " Southern arctic tundra zone (Zone D)","")&amp;IF('3.Species Information'!AA106&gt;1, ",",".")&amp;IF('3.Species Information'!AA106&gt;1, " Arctic shrub tundra zone (Zone E).","")</f>
        <v>....</v>
      </c>
      <c r="C101" s="11" t="str">
        <f>IF('3.Species Information'!AC106&gt;1, "Northern Alaska/Yukon","")&amp;IF('3.Species Information'!AD106&gt;1, ",",".")&amp;IF('3.Species Information'!AD106&gt;1, "Western Canadian Arctic","")&amp;IF('3.Species Information'!AE106&gt;1, ",",".")&amp;IF('3.Species Information'!AE106&gt;1, "Eastern Canadian Arctic","")&amp;IF('3.Species Information'!AF106&gt;1, ",",".")&amp;IF('3.Species Information'!AF106&gt;1, "Ellesmere.","")</f>
        <v>...</v>
      </c>
      <c r="D101" s="11" t="str">
        <f>IF('3.Species Information'!AH106&gt;1, "Taiga Plains","")&amp;IF('3.Species Information'!AI106&gt;1, ",",".")&amp;IF('3.Species Information'!AI106&gt;1, "Taiga Shield","")&amp;IF('3.Species Information'!AJ106&gt;1, ",",".")&amp;IF('3.Species Information'!AJ106&gt;1, "Taiga Cordillera","")&amp;IF('3.Species Information'!AK106&gt;1, ",",".")&amp;IF('3.Species Information'!AK106&gt;1, "Hudson Plains","")&amp;IF('3.Species Information'!AL106&gt;1, ",",".")&amp;IF('3.Species Information'!AL106&gt;1, "Boreal Plains","")&amp;IF('3.Species Information'!AM106&gt;1, ",",".")&amp;IF('3.Species Information'!AM106&gt;1, "Boreal Shield","")&amp;IF('3.Species Information'!AN106&gt;1, ",",".")&amp;IF('3.Species Information'!AN106&gt;1, "Boreal Cordillera","")&amp;IF('3.Species Information'!AO106&gt;1, ",",".")&amp;IF('3.Species Information'!AO106&gt;1, "Pacific Maritime","")&amp;IF('3.Species Information'!AP106&gt;1, ",",".")&amp;IF('3.Species Information'!AP106&gt;1, "Montane Cordillera","")&amp;IF('3.Species Information'!AQ106&gt;1, ",",".")&amp;IF('3.Species Information'!AQ106&gt;1, "Prairies","")&amp;IF('3.Species Information'!AR106&gt;1, ",",".")&amp;IF('3.Species Information'!AR106&gt;1, "Atlantic Maritime","")&amp;IF('3.Species Information'!AS106&gt;1, ",",".")&amp;IF('3.Species Information'!AS106&gt;1, "Mixedwood Plains.","")</f>
        <v>...........</v>
      </c>
      <c r="E101" s="11" t="str">
        <f>IF('3.Species Information'!AU106&gt;1, "Arctic","")&amp;IF('3.Species Information'!AV106&gt;1, ",",".")&amp;IF('3.Species Information'!AV106&gt;1, "Alpine","")&amp;IF('3.Species Information'!AW106&gt;1, ",",".")&amp;IF('3.Species Information'!AW106&gt;1, "Boreal","")&amp;IF('3.Species Information'!AX106&gt;1, ",",".")&amp;IF('3.Species Information'!AX106&gt;1, BB102&amp;”.”,"")</f>
        <v>...</v>
      </c>
      <c r="F101" s="11" t="str">
        <f>IF('3.Species Information'!AZ106&gt;1, "Circumarctic","")&amp;IF('3.Species Information'!BA106&gt;1, ",",".")&amp;IF('3.Species Information'!BA106&gt;1, "North American Arctic","")&amp;IF('3.Species Information'!BB106&gt;1, ",",".")&amp;IF('3.Species Information'!BB106&gt;1, "Circumboreal","")&amp;IF('3.Species Information'!BC106&gt;1, ",",".")&amp;IF('3.Species Information'!BC106&gt;1, "North American Boreal","")&amp;IF('3.Species Information'!BD106&gt;1, ",",".")&amp;IF('3.Species Information'!BD106&gt;1, "North American Boreal Cordilleran","")&amp;IF('3.Species Information'!BE106&gt;1, ",",".")&amp;IF('3.Species Information'!BE106&gt;1, "North American Temperate Cordilleran","")&amp;IF('3.Species Information'!BF106&gt;1, ",",".")&amp;IF('3.Species Information'!BF106&gt;1, "Amphi-Beringian","")&amp;IF('3.Species Information'!BG106&gt;1, ",",".")&amp;IF('3.Species Information'!BG106&gt;1, "North American Beringian","")&amp;IF('3.Species Information'!BH106&gt;1, ",",".")&amp;IF('3.Species Information'!BH106&gt;1, "Amphi-Atlantic","")&amp;IF('3.Species Information'!BI106&gt;1, ",",".")&amp;IF('3.Species Information'!BI106&gt;1, "Bipolar disjunct","")&amp;IF('3.Species Information'!BJ106&gt;1, ",",".")&amp;IF('3.Species Information'!BJ106&gt;1, "Cosmopolitan","")&amp;IF('3.Species Information'!BK106&gt;1, ",",".")&amp;IF('3.Species Information'!BK106&gt;1, BO102&amp;”.”,"")</f>
        <v>...........</v>
      </c>
      <c r="G101" s="11" t="str">
        <f>IF('3.Species Information'!BM106&gt;1, "Alaska","")&amp;IF('3.Species Information'!BN106&gt;1, ",",".")&amp;IF('3.Species Information'!BN106&gt;1, "Yukon Territory","")&amp;IF('3.Species Information'!BO106&gt;1, ",",".")&amp;IF('3.Species Information'!BO106&gt;1, "Northwest Territories","")&amp;IF('3.Species Information'!BP106&gt;1, ",",".")&amp;IF('3.Species Information'!BP106&gt;1, "Nunavut","")&amp;IF('3.Species Information'!BQ106&gt;1, ",",".")&amp;IF('3.Species Information'!BQ106&gt;1, "Manitoba (Hudson Bay coastal region, Wapusk National Park)","")&amp;IF('3.Species Information'!BR106&gt;1, ",",".")&amp;IF('3.Species Information'!BR106&gt;1, "Ontario (Hudson Bay coastal region)","")&amp;IF('3.Species Information'!BS106&gt;1, ",",".")&amp;IF('3.Species Information'!BS106&gt;1, "Québec","")&amp;IF('3.Species Information'!BT106&gt;1, ",",".")&amp;IF('3.Species Information'!BT106&gt;1, "Newfoundland and Labrador.","")</f>
        <v>.......</v>
      </c>
      <c r="H101" s="11" t="str">
        <f>IF('3.Species Information'!BU106&gt;1, "Canada","")&amp;IF('3.Species Information'!BV106&gt;1, ",",".")&amp;IF('3.Species Information'!BV106&gt;1, "United States (Alaska)","")&amp;IF('3.Species Information'!BW106&gt;1, ",",".")&amp;IF('3.Species Information'!BW106&gt;1, "Greenland","")&amp;IF('3.Species Information'!BX106&gt;1, ",",".")&amp;IF('3.Species Information'!BX106&gt;1, "Scandinavia (including Svalbard)","")&amp;IF('3.Species Information'!BY106&gt;1, ",",".")&amp;IF('3.Species Information'!BY106&gt;1, "European Russia","")&amp;IF('3.Species Information'!BZ106&gt;1, ",",".")&amp;IF('3.Species Information'!BZ106&gt;1, "Siberian Russia (Europe Border to the Kolyma River)","")&amp;IF('3.Species Information'!CA106&gt;1, ",",".")&amp;IF('3.Species Information'!CA106&gt;1, "Far East Russia (east of the Kolyma River).","")</f>
        <v>......</v>
      </c>
      <c r="I101" s="11" t="s">
        <v>271</v>
      </c>
    </row>
    <row r="102" spans="1:9" x14ac:dyDescent="0.25">
      <c r="A102" s="8" t="e">
        <f>'3.Species Information'!#REF!</f>
        <v>#REF!</v>
      </c>
      <c r="B102" s="11" t="str">
        <f>IF('3.Species Information'!W107&gt;1, "Arctic polar desert zone (Zone A)","")&amp;IF('3.Species Information'!X107&gt;1, ",",".")&amp;IF('3.Species Information'!X107&gt;1, " Northern arctic tundra zone (Zone B)","")&amp; IF('3.Species Information'!Y107&gt;1, ",",".")&amp;IF('3.Species Information'!Y107&gt;1, " Middle arctic tundra zone (Zone C)","")&amp; IF('3.Species Information'!Z107&gt;1, ",",".")&amp;IF('3.Species Information'!Z107&gt;1, " Southern arctic tundra zone (Zone D)","")&amp;IF('3.Species Information'!AA107&gt;1, ",",".")&amp;IF('3.Species Information'!AA107&gt;1, " Arctic shrub tundra zone (Zone E).","")</f>
        <v>....</v>
      </c>
      <c r="C102" s="11" t="str">
        <f>IF('3.Species Information'!AC107&gt;1, "Northern Alaska/Yukon","")&amp;IF('3.Species Information'!AD107&gt;1, ",",".")&amp;IF('3.Species Information'!AD107&gt;1, "Western Canadian Arctic","")&amp;IF('3.Species Information'!AE107&gt;1, ",",".")&amp;IF('3.Species Information'!AE107&gt;1, "Eastern Canadian Arctic","")&amp;IF('3.Species Information'!AF107&gt;1, ",",".")&amp;IF('3.Species Information'!AF107&gt;1, "Ellesmere.","")</f>
        <v>...</v>
      </c>
      <c r="D102" s="11" t="str">
        <f>IF('3.Species Information'!AH107&gt;1, "Taiga Plains","")&amp;IF('3.Species Information'!AI107&gt;1, ",",".")&amp;IF('3.Species Information'!AI107&gt;1, "Taiga Shield","")&amp;IF('3.Species Information'!AJ107&gt;1, ",",".")&amp;IF('3.Species Information'!AJ107&gt;1, "Taiga Cordillera","")&amp;IF('3.Species Information'!AK107&gt;1, ",",".")&amp;IF('3.Species Information'!AK107&gt;1, "Hudson Plains","")&amp;IF('3.Species Information'!AL107&gt;1, ",",".")&amp;IF('3.Species Information'!AL107&gt;1, "Boreal Plains","")&amp;IF('3.Species Information'!AM107&gt;1, ",",".")&amp;IF('3.Species Information'!AM107&gt;1, "Boreal Shield","")&amp;IF('3.Species Information'!AN107&gt;1, ",",".")&amp;IF('3.Species Information'!AN107&gt;1, "Boreal Cordillera","")&amp;IF('3.Species Information'!AO107&gt;1, ",",".")&amp;IF('3.Species Information'!AO107&gt;1, "Pacific Maritime","")&amp;IF('3.Species Information'!AP107&gt;1, ",",".")&amp;IF('3.Species Information'!AP107&gt;1, "Montane Cordillera","")&amp;IF('3.Species Information'!AQ107&gt;1, ",",".")&amp;IF('3.Species Information'!AQ107&gt;1, "Prairies","")&amp;IF('3.Species Information'!AR107&gt;1, ",",".")&amp;IF('3.Species Information'!AR107&gt;1, "Atlantic Maritime","")&amp;IF('3.Species Information'!AS107&gt;1, ",",".")&amp;IF('3.Species Information'!AS107&gt;1, "Mixedwood Plains.","")</f>
        <v>...........</v>
      </c>
      <c r="E102" s="11" t="str">
        <f>IF('3.Species Information'!AU107&gt;1, "Arctic","")&amp;IF('3.Species Information'!AV107&gt;1, ",",".")&amp;IF('3.Species Information'!AV107&gt;1, "Alpine","")&amp;IF('3.Species Information'!AW107&gt;1, ",",".")&amp;IF('3.Species Information'!AW107&gt;1, "Boreal","")&amp;IF('3.Species Information'!AX107&gt;1, ",",".")&amp;IF('3.Species Information'!AX107&gt;1, BB103&amp;”.”,"")</f>
        <v>...</v>
      </c>
      <c r="F102" s="11" t="str">
        <f>IF('3.Species Information'!AZ107&gt;1, "Circumarctic","")&amp;IF('3.Species Information'!BA107&gt;1, ",",".")&amp;IF('3.Species Information'!BA107&gt;1, "North American Arctic","")&amp;IF('3.Species Information'!BB107&gt;1, ",",".")&amp;IF('3.Species Information'!BB107&gt;1, "Circumboreal","")&amp;IF('3.Species Information'!BC107&gt;1, ",",".")&amp;IF('3.Species Information'!BC107&gt;1, "North American Boreal","")&amp;IF('3.Species Information'!BD107&gt;1, ",",".")&amp;IF('3.Species Information'!BD107&gt;1, "North American Boreal Cordilleran","")&amp;IF('3.Species Information'!BE107&gt;1, ",",".")&amp;IF('3.Species Information'!BE107&gt;1, "North American Temperate Cordilleran","")&amp;IF('3.Species Information'!BF107&gt;1, ",",".")&amp;IF('3.Species Information'!BF107&gt;1, "Amphi-Beringian","")&amp;IF('3.Species Information'!BG107&gt;1, ",",".")&amp;IF('3.Species Information'!BG107&gt;1, "North American Beringian","")&amp;IF('3.Species Information'!BH107&gt;1, ",",".")&amp;IF('3.Species Information'!BH107&gt;1, "Amphi-Atlantic","")&amp;IF('3.Species Information'!BI107&gt;1, ",",".")&amp;IF('3.Species Information'!BI107&gt;1, "Bipolar disjunct","")&amp;IF('3.Species Information'!BJ107&gt;1, ",",".")&amp;IF('3.Species Information'!BJ107&gt;1, "Cosmopolitan","")&amp;IF('3.Species Information'!BK107&gt;1, ",",".")&amp;IF('3.Species Information'!BK107&gt;1, BO103&amp;”.”,"")</f>
        <v>...........</v>
      </c>
      <c r="G102" s="11" t="str">
        <f>IF('3.Species Information'!BM107&gt;1, "Alaska","")&amp;IF('3.Species Information'!BN107&gt;1, ",",".")&amp;IF('3.Species Information'!BN107&gt;1, "Yukon Territory","")&amp;IF('3.Species Information'!BO107&gt;1, ",",".")&amp;IF('3.Species Information'!BO107&gt;1, "Northwest Territories","")&amp;IF('3.Species Information'!BP107&gt;1, ",",".")&amp;IF('3.Species Information'!BP107&gt;1, "Nunavut","")&amp;IF('3.Species Information'!BQ107&gt;1, ",",".")&amp;IF('3.Species Information'!BQ107&gt;1, "Manitoba (Hudson Bay coastal region, Wapusk National Park)","")&amp;IF('3.Species Information'!BR107&gt;1, ",",".")&amp;IF('3.Species Information'!BR107&gt;1, "Ontario (Hudson Bay coastal region)","")&amp;IF('3.Species Information'!BS107&gt;1, ",",".")&amp;IF('3.Species Information'!BS107&gt;1, "Québec","")&amp;IF('3.Species Information'!BT107&gt;1, ",",".")&amp;IF('3.Species Information'!BT107&gt;1, "Newfoundland and Labrador.","")</f>
        <v>.......</v>
      </c>
      <c r="H102" s="11" t="str">
        <f>IF('3.Species Information'!BU107&gt;1, "Canada","")&amp;IF('3.Species Information'!BV107&gt;1, ",",".")&amp;IF('3.Species Information'!BV107&gt;1, "United States (Alaska)","")&amp;IF('3.Species Information'!BW107&gt;1, ",",".")&amp;IF('3.Species Information'!BW107&gt;1, "Greenland","")&amp;IF('3.Species Information'!BX107&gt;1, ",",".")&amp;IF('3.Species Information'!BX107&gt;1, "Scandinavia (including Svalbard)","")&amp;IF('3.Species Information'!BY107&gt;1, ",",".")&amp;IF('3.Species Information'!BY107&gt;1, "European Russia","")&amp;IF('3.Species Information'!BZ107&gt;1, ",",".")&amp;IF('3.Species Information'!BZ107&gt;1, "Siberian Russia (Europe Border to the Kolyma River)","")&amp;IF('3.Species Information'!CA107&gt;1, ",",".")&amp;IF('3.Species Information'!CA107&gt;1, "Far East Russia (east of the Kolyma River).","")</f>
        <v>......</v>
      </c>
      <c r="I102" s="11" t="s">
        <v>271</v>
      </c>
    </row>
    <row r="103" spans="1:9" x14ac:dyDescent="0.25">
      <c r="A103" s="8" t="e">
        <f>'3.Species Information'!#REF!</f>
        <v>#REF!</v>
      </c>
      <c r="B103" s="11" t="str">
        <f>IF('3.Species Information'!W108&gt;1, "Arctic polar desert zone (Zone A)","")&amp;IF('3.Species Information'!X108&gt;1, ",",".")&amp;IF('3.Species Information'!X108&gt;1, " Northern arctic tundra zone (Zone B)","")&amp; IF('3.Species Information'!Y108&gt;1, ",",".")&amp;IF('3.Species Information'!Y108&gt;1, " Middle arctic tundra zone (Zone C)","")&amp; IF('3.Species Information'!Z108&gt;1, ",",".")&amp;IF('3.Species Information'!Z108&gt;1, " Southern arctic tundra zone (Zone D)","")&amp;IF('3.Species Information'!AA108&gt;1, ",",".")&amp;IF('3.Species Information'!AA108&gt;1, " Arctic shrub tundra zone (Zone E).","")</f>
        <v>....</v>
      </c>
      <c r="C103" s="11" t="str">
        <f>IF('3.Species Information'!AC108&gt;1, "Northern Alaska/Yukon","")&amp;IF('3.Species Information'!AD108&gt;1, ",",".")&amp;IF('3.Species Information'!AD108&gt;1, "Western Canadian Arctic","")&amp;IF('3.Species Information'!AE108&gt;1, ",",".")&amp;IF('3.Species Information'!AE108&gt;1, "Eastern Canadian Arctic","")&amp;IF('3.Species Information'!AF108&gt;1, ",",".")&amp;IF('3.Species Information'!AF108&gt;1, "Ellesmere.","")</f>
        <v>...</v>
      </c>
      <c r="D103" s="11" t="str">
        <f>IF('3.Species Information'!AH108&gt;1, "Taiga Plains","")&amp;IF('3.Species Information'!AI108&gt;1, ",",".")&amp;IF('3.Species Information'!AI108&gt;1, "Taiga Shield","")&amp;IF('3.Species Information'!AJ108&gt;1, ",",".")&amp;IF('3.Species Information'!AJ108&gt;1, "Taiga Cordillera","")&amp;IF('3.Species Information'!AK108&gt;1, ",",".")&amp;IF('3.Species Information'!AK108&gt;1, "Hudson Plains","")&amp;IF('3.Species Information'!AL108&gt;1, ",",".")&amp;IF('3.Species Information'!AL108&gt;1, "Boreal Plains","")&amp;IF('3.Species Information'!AM108&gt;1, ",",".")&amp;IF('3.Species Information'!AM108&gt;1, "Boreal Shield","")&amp;IF('3.Species Information'!AN108&gt;1, ",",".")&amp;IF('3.Species Information'!AN108&gt;1, "Boreal Cordillera","")&amp;IF('3.Species Information'!AO108&gt;1, ",",".")&amp;IF('3.Species Information'!AO108&gt;1, "Pacific Maritime","")&amp;IF('3.Species Information'!AP108&gt;1, ",",".")&amp;IF('3.Species Information'!AP108&gt;1, "Montane Cordillera","")&amp;IF('3.Species Information'!AQ108&gt;1, ",",".")&amp;IF('3.Species Information'!AQ108&gt;1, "Prairies","")&amp;IF('3.Species Information'!AR108&gt;1, ",",".")&amp;IF('3.Species Information'!AR108&gt;1, "Atlantic Maritime","")&amp;IF('3.Species Information'!AS108&gt;1, ",",".")&amp;IF('3.Species Information'!AS108&gt;1, "Mixedwood Plains.","")</f>
        <v>...........</v>
      </c>
      <c r="E103" s="11" t="str">
        <f>IF('3.Species Information'!AU108&gt;1, "Arctic","")&amp;IF('3.Species Information'!AV108&gt;1, ",",".")&amp;IF('3.Species Information'!AV108&gt;1, "Alpine","")&amp;IF('3.Species Information'!AW108&gt;1, ",",".")&amp;IF('3.Species Information'!AW108&gt;1, "Boreal","")&amp;IF('3.Species Information'!AX108&gt;1, ",",".")&amp;IF('3.Species Information'!AX108&gt;1, BB104&amp;”.”,"")</f>
        <v>...</v>
      </c>
      <c r="F103" s="11" t="str">
        <f>IF('3.Species Information'!AZ108&gt;1, "Circumarctic","")&amp;IF('3.Species Information'!BA108&gt;1, ",",".")&amp;IF('3.Species Information'!BA108&gt;1, "North American Arctic","")&amp;IF('3.Species Information'!BB108&gt;1, ",",".")&amp;IF('3.Species Information'!BB108&gt;1, "Circumboreal","")&amp;IF('3.Species Information'!BC108&gt;1, ",",".")&amp;IF('3.Species Information'!BC108&gt;1, "North American Boreal","")&amp;IF('3.Species Information'!BD108&gt;1, ",",".")&amp;IF('3.Species Information'!BD108&gt;1, "North American Boreal Cordilleran","")&amp;IF('3.Species Information'!BE108&gt;1, ",",".")&amp;IF('3.Species Information'!BE108&gt;1, "North American Temperate Cordilleran","")&amp;IF('3.Species Information'!BF108&gt;1, ",",".")&amp;IF('3.Species Information'!BF108&gt;1, "Amphi-Beringian","")&amp;IF('3.Species Information'!BG108&gt;1, ",",".")&amp;IF('3.Species Information'!BG108&gt;1, "North American Beringian","")&amp;IF('3.Species Information'!BH108&gt;1, ",",".")&amp;IF('3.Species Information'!BH108&gt;1, "Amphi-Atlantic","")&amp;IF('3.Species Information'!BI108&gt;1, ",",".")&amp;IF('3.Species Information'!BI108&gt;1, "Bipolar disjunct","")&amp;IF('3.Species Information'!BJ108&gt;1, ",",".")&amp;IF('3.Species Information'!BJ108&gt;1, "Cosmopolitan","")&amp;IF('3.Species Information'!BK108&gt;1, ",",".")&amp;IF('3.Species Information'!BK108&gt;1, BO104&amp;”.”,"")</f>
        <v>...........</v>
      </c>
      <c r="G103" s="11" t="str">
        <f>IF('3.Species Information'!BM108&gt;1, "Alaska","")&amp;IF('3.Species Information'!BN108&gt;1, ",",".")&amp;IF('3.Species Information'!BN108&gt;1, "Yukon Territory","")&amp;IF('3.Species Information'!BO108&gt;1, ",",".")&amp;IF('3.Species Information'!BO108&gt;1, "Northwest Territories","")&amp;IF('3.Species Information'!BP108&gt;1, ",",".")&amp;IF('3.Species Information'!BP108&gt;1, "Nunavut","")&amp;IF('3.Species Information'!BQ108&gt;1, ",",".")&amp;IF('3.Species Information'!BQ108&gt;1, "Manitoba (Hudson Bay coastal region, Wapusk National Park)","")&amp;IF('3.Species Information'!BR108&gt;1, ",",".")&amp;IF('3.Species Information'!BR108&gt;1, "Ontario (Hudson Bay coastal region)","")&amp;IF('3.Species Information'!BS108&gt;1, ",",".")&amp;IF('3.Species Information'!BS108&gt;1, "Québec","")&amp;IF('3.Species Information'!BT108&gt;1, ",",".")&amp;IF('3.Species Information'!BT108&gt;1, "Newfoundland and Labrador.","")</f>
        <v>.......</v>
      </c>
      <c r="H103" s="11" t="str">
        <f>IF('3.Species Information'!BU108&gt;1, "Canada","")&amp;IF('3.Species Information'!BV108&gt;1, ",",".")&amp;IF('3.Species Information'!BV108&gt;1, "United States (Alaska)","")&amp;IF('3.Species Information'!BW108&gt;1, ",",".")&amp;IF('3.Species Information'!BW108&gt;1, "Greenland","")&amp;IF('3.Species Information'!BX108&gt;1, ",",".")&amp;IF('3.Species Information'!BX108&gt;1, "Scandinavia (including Svalbard)","")&amp;IF('3.Species Information'!BY108&gt;1, ",",".")&amp;IF('3.Species Information'!BY108&gt;1, "European Russia","")&amp;IF('3.Species Information'!BZ108&gt;1, ",",".")&amp;IF('3.Species Information'!BZ108&gt;1, "Siberian Russia (Europe Border to the Kolyma River)","")&amp;IF('3.Species Information'!CA108&gt;1, ",",".")&amp;IF('3.Species Information'!CA108&gt;1, "Far East Russia (east of the Kolyma River).","")</f>
        <v>......</v>
      </c>
      <c r="I103" s="11" t="s">
        <v>271</v>
      </c>
    </row>
    <row r="104" spans="1:9" x14ac:dyDescent="0.25">
      <c r="A104" s="8" t="e">
        <f>'3.Species Information'!#REF!</f>
        <v>#REF!</v>
      </c>
      <c r="B104" s="11" t="str">
        <f>IF('3.Species Information'!W109&gt;1, "Arctic polar desert zone (Zone A)","")&amp;IF('3.Species Information'!X109&gt;1, ",",".")&amp;IF('3.Species Information'!X109&gt;1, " Northern arctic tundra zone (Zone B)","")&amp; IF('3.Species Information'!Y109&gt;1, ",",".")&amp;IF('3.Species Information'!Y109&gt;1, " Middle arctic tundra zone (Zone C)","")&amp; IF('3.Species Information'!Z109&gt;1, ",",".")&amp;IF('3.Species Information'!Z109&gt;1, " Southern arctic tundra zone (Zone D)","")&amp;IF('3.Species Information'!AA109&gt;1, ",",".")&amp;IF('3.Species Information'!AA109&gt;1, " Arctic shrub tundra zone (Zone E).","")</f>
        <v>....</v>
      </c>
      <c r="C104" s="11" t="str">
        <f>IF('3.Species Information'!AC109&gt;1, "Northern Alaska/Yukon","")&amp;IF('3.Species Information'!AD109&gt;1, ",",".")&amp;IF('3.Species Information'!AD109&gt;1, "Western Canadian Arctic","")&amp;IF('3.Species Information'!AE109&gt;1, ",",".")&amp;IF('3.Species Information'!AE109&gt;1, "Eastern Canadian Arctic","")&amp;IF('3.Species Information'!AF109&gt;1, ",",".")&amp;IF('3.Species Information'!AF109&gt;1, "Ellesmere.","")</f>
        <v>...</v>
      </c>
      <c r="D104" s="11" t="str">
        <f>IF('3.Species Information'!AH109&gt;1, "Taiga Plains","")&amp;IF('3.Species Information'!AI109&gt;1, ",",".")&amp;IF('3.Species Information'!AI109&gt;1, "Taiga Shield","")&amp;IF('3.Species Information'!AJ109&gt;1, ",",".")&amp;IF('3.Species Information'!AJ109&gt;1, "Taiga Cordillera","")&amp;IF('3.Species Information'!AK109&gt;1, ",",".")&amp;IF('3.Species Information'!AK109&gt;1, "Hudson Plains","")&amp;IF('3.Species Information'!AL109&gt;1, ",",".")&amp;IF('3.Species Information'!AL109&gt;1, "Boreal Plains","")&amp;IF('3.Species Information'!AM109&gt;1, ",",".")&amp;IF('3.Species Information'!AM109&gt;1, "Boreal Shield","")&amp;IF('3.Species Information'!AN109&gt;1, ",",".")&amp;IF('3.Species Information'!AN109&gt;1, "Boreal Cordillera","")&amp;IF('3.Species Information'!AO109&gt;1, ",",".")&amp;IF('3.Species Information'!AO109&gt;1, "Pacific Maritime","")&amp;IF('3.Species Information'!AP109&gt;1, ",",".")&amp;IF('3.Species Information'!AP109&gt;1, "Montane Cordillera","")&amp;IF('3.Species Information'!AQ109&gt;1, ",",".")&amp;IF('3.Species Information'!AQ109&gt;1, "Prairies","")&amp;IF('3.Species Information'!AR109&gt;1, ",",".")&amp;IF('3.Species Information'!AR109&gt;1, "Atlantic Maritime","")&amp;IF('3.Species Information'!AS109&gt;1, ",",".")&amp;IF('3.Species Information'!AS109&gt;1, "Mixedwood Plains.","")</f>
        <v>...........</v>
      </c>
      <c r="E104" s="11" t="str">
        <f>IF('3.Species Information'!AU109&gt;1, "Arctic","")&amp;IF('3.Species Information'!AV109&gt;1, ",",".")&amp;IF('3.Species Information'!AV109&gt;1, "Alpine","")&amp;IF('3.Species Information'!AW109&gt;1, ",",".")&amp;IF('3.Species Information'!AW109&gt;1, "Boreal","")&amp;IF('3.Species Information'!AX109&gt;1, ",",".")&amp;IF('3.Species Information'!AX109&gt;1, BB105&amp;”.”,"")</f>
        <v>...</v>
      </c>
      <c r="F104" s="11" t="str">
        <f>IF('3.Species Information'!AZ109&gt;1, "Circumarctic","")&amp;IF('3.Species Information'!BA109&gt;1, ",",".")&amp;IF('3.Species Information'!BA109&gt;1, "North American Arctic","")&amp;IF('3.Species Information'!BB109&gt;1, ",",".")&amp;IF('3.Species Information'!BB109&gt;1, "Circumboreal","")&amp;IF('3.Species Information'!BC109&gt;1, ",",".")&amp;IF('3.Species Information'!BC109&gt;1, "North American Boreal","")&amp;IF('3.Species Information'!BD109&gt;1, ",",".")&amp;IF('3.Species Information'!BD109&gt;1, "North American Boreal Cordilleran","")&amp;IF('3.Species Information'!BE109&gt;1, ",",".")&amp;IF('3.Species Information'!BE109&gt;1, "North American Temperate Cordilleran","")&amp;IF('3.Species Information'!BF109&gt;1, ",",".")&amp;IF('3.Species Information'!BF109&gt;1, "Amphi-Beringian","")&amp;IF('3.Species Information'!BG109&gt;1, ",",".")&amp;IF('3.Species Information'!BG109&gt;1, "North American Beringian","")&amp;IF('3.Species Information'!BH109&gt;1, ",",".")&amp;IF('3.Species Information'!BH109&gt;1, "Amphi-Atlantic","")&amp;IF('3.Species Information'!BI109&gt;1, ",",".")&amp;IF('3.Species Information'!BI109&gt;1, "Bipolar disjunct","")&amp;IF('3.Species Information'!BJ109&gt;1, ",",".")&amp;IF('3.Species Information'!BJ109&gt;1, "Cosmopolitan","")&amp;IF('3.Species Information'!BK109&gt;1, ",",".")&amp;IF('3.Species Information'!BK109&gt;1, BO105&amp;”.”,"")</f>
        <v>...........</v>
      </c>
      <c r="G104" s="11" t="str">
        <f>IF('3.Species Information'!BM109&gt;1, "Alaska","")&amp;IF('3.Species Information'!BN109&gt;1, ",",".")&amp;IF('3.Species Information'!BN109&gt;1, "Yukon Territory","")&amp;IF('3.Species Information'!BO109&gt;1, ",",".")&amp;IF('3.Species Information'!BO109&gt;1, "Northwest Territories","")&amp;IF('3.Species Information'!BP109&gt;1, ",",".")&amp;IF('3.Species Information'!BP109&gt;1, "Nunavut","")&amp;IF('3.Species Information'!BQ109&gt;1, ",",".")&amp;IF('3.Species Information'!BQ109&gt;1, "Manitoba (Hudson Bay coastal region, Wapusk National Park)","")&amp;IF('3.Species Information'!BR109&gt;1, ",",".")&amp;IF('3.Species Information'!BR109&gt;1, "Ontario (Hudson Bay coastal region)","")&amp;IF('3.Species Information'!BS109&gt;1, ",",".")&amp;IF('3.Species Information'!BS109&gt;1, "Québec","")&amp;IF('3.Species Information'!BT109&gt;1, ",",".")&amp;IF('3.Species Information'!BT109&gt;1, "Newfoundland and Labrador.","")</f>
        <v>.......</v>
      </c>
      <c r="H104" s="11" t="str">
        <f>IF('3.Species Information'!BU109&gt;1, "Canada","")&amp;IF('3.Species Information'!BV109&gt;1, ",",".")&amp;IF('3.Species Information'!BV109&gt;1, "United States (Alaska)","")&amp;IF('3.Species Information'!BW109&gt;1, ",",".")&amp;IF('3.Species Information'!BW109&gt;1, "Greenland","")&amp;IF('3.Species Information'!BX109&gt;1, ",",".")&amp;IF('3.Species Information'!BX109&gt;1, "Scandinavia (including Svalbard)","")&amp;IF('3.Species Information'!BY109&gt;1, ",",".")&amp;IF('3.Species Information'!BY109&gt;1, "European Russia","")&amp;IF('3.Species Information'!BZ109&gt;1, ",",".")&amp;IF('3.Species Information'!BZ109&gt;1, "Siberian Russia (Europe Border to the Kolyma River)","")&amp;IF('3.Species Information'!CA109&gt;1, ",",".")&amp;IF('3.Species Information'!CA109&gt;1, "Far East Russia (east of the Kolyma River).","")</f>
        <v>......</v>
      </c>
      <c r="I104" s="11" t="s">
        <v>271</v>
      </c>
    </row>
    <row r="105" spans="1:9" x14ac:dyDescent="0.25">
      <c r="A105" s="8" t="e">
        <f>'3.Species Information'!#REF!</f>
        <v>#REF!</v>
      </c>
      <c r="B105" s="11" t="str">
        <f>IF('3.Species Information'!W110&gt;1, "Arctic polar desert zone (Zone A)","")&amp;IF('3.Species Information'!X110&gt;1, ",",".")&amp;IF('3.Species Information'!X110&gt;1, " Northern arctic tundra zone (Zone B)","")&amp; IF('3.Species Information'!Y110&gt;1, ",",".")&amp;IF('3.Species Information'!Y110&gt;1, " Middle arctic tundra zone (Zone C)","")&amp; IF('3.Species Information'!Z110&gt;1, ",",".")&amp;IF('3.Species Information'!Z110&gt;1, " Southern arctic tundra zone (Zone D)","")&amp;IF('3.Species Information'!AA110&gt;1, ",",".")&amp;IF('3.Species Information'!AA110&gt;1, " Arctic shrub tundra zone (Zone E).","")</f>
        <v>....</v>
      </c>
      <c r="C105" s="11" t="str">
        <f>IF('3.Species Information'!AC110&gt;1, "Northern Alaska/Yukon","")&amp;IF('3.Species Information'!AD110&gt;1, ",",".")&amp;IF('3.Species Information'!AD110&gt;1, "Western Canadian Arctic","")&amp;IF('3.Species Information'!AE110&gt;1, ",",".")&amp;IF('3.Species Information'!AE110&gt;1, "Eastern Canadian Arctic","")&amp;IF('3.Species Information'!AF110&gt;1, ",",".")&amp;IF('3.Species Information'!AF110&gt;1, "Ellesmere.","")</f>
        <v>...</v>
      </c>
      <c r="D105" s="11" t="str">
        <f>IF('3.Species Information'!AH110&gt;1, "Taiga Plains","")&amp;IF('3.Species Information'!AI110&gt;1, ",",".")&amp;IF('3.Species Information'!AI110&gt;1, "Taiga Shield","")&amp;IF('3.Species Information'!AJ110&gt;1, ",",".")&amp;IF('3.Species Information'!AJ110&gt;1, "Taiga Cordillera","")&amp;IF('3.Species Information'!AK110&gt;1, ",",".")&amp;IF('3.Species Information'!AK110&gt;1, "Hudson Plains","")&amp;IF('3.Species Information'!AL110&gt;1, ",",".")&amp;IF('3.Species Information'!AL110&gt;1, "Boreal Plains","")&amp;IF('3.Species Information'!AM110&gt;1, ",",".")&amp;IF('3.Species Information'!AM110&gt;1, "Boreal Shield","")&amp;IF('3.Species Information'!AN110&gt;1, ",",".")&amp;IF('3.Species Information'!AN110&gt;1, "Boreal Cordillera","")&amp;IF('3.Species Information'!AO110&gt;1, ",",".")&amp;IF('3.Species Information'!AO110&gt;1, "Pacific Maritime","")&amp;IF('3.Species Information'!AP110&gt;1, ",",".")&amp;IF('3.Species Information'!AP110&gt;1, "Montane Cordillera","")&amp;IF('3.Species Information'!AQ110&gt;1, ",",".")&amp;IF('3.Species Information'!AQ110&gt;1, "Prairies","")&amp;IF('3.Species Information'!AR110&gt;1, ",",".")&amp;IF('3.Species Information'!AR110&gt;1, "Atlantic Maritime","")&amp;IF('3.Species Information'!AS110&gt;1, ",",".")&amp;IF('3.Species Information'!AS110&gt;1, "Mixedwood Plains.","")</f>
        <v>...........</v>
      </c>
      <c r="E105" s="11" t="str">
        <f>IF('3.Species Information'!AU110&gt;1, "Arctic","")&amp;IF('3.Species Information'!AV110&gt;1, ",",".")&amp;IF('3.Species Information'!AV110&gt;1, "Alpine","")&amp;IF('3.Species Information'!AW110&gt;1, ",",".")&amp;IF('3.Species Information'!AW110&gt;1, "Boreal","")&amp;IF('3.Species Information'!AX110&gt;1, ",",".")&amp;IF('3.Species Information'!AX110&gt;1, BB106&amp;”.”,"")</f>
        <v>...</v>
      </c>
      <c r="F105" s="11" t="str">
        <f>IF('3.Species Information'!AZ110&gt;1, "Circumarctic","")&amp;IF('3.Species Information'!BA110&gt;1, ",",".")&amp;IF('3.Species Information'!BA110&gt;1, "North American Arctic","")&amp;IF('3.Species Information'!BB110&gt;1, ",",".")&amp;IF('3.Species Information'!BB110&gt;1, "Circumboreal","")&amp;IF('3.Species Information'!BC110&gt;1, ",",".")&amp;IF('3.Species Information'!BC110&gt;1, "North American Boreal","")&amp;IF('3.Species Information'!BD110&gt;1, ",",".")&amp;IF('3.Species Information'!BD110&gt;1, "North American Boreal Cordilleran","")&amp;IF('3.Species Information'!BE110&gt;1, ",",".")&amp;IF('3.Species Information'!BE110&gt;1, "North American Temperate Cordilleran","")&amp;IF('3.Species Information'!BF110&gt;1, ",",".")&amp;IF('3.Species Information'!BF110&gt;1, "Amphi-Beringian","")&amp;IF('3.Species Information'!BG110&gt;1, ",",".")&amp;IF('3.Species Information'!BG110&gt;1, "North American Beringian","")&amp;IF('3.Species Information'!BH110&gt;1, ",",".")&amp;IF('3.Species Information'!BH110&gt;1, "Amphi-Atlantic","")&amp;IF('3.Species Information'!BI110&gt;1, ",",".")&amp;IF('3.Species Information'!BI110&gt;1, "Bipolar disjunct","")&amp;IF('3.Species Information'!BJ110&gt;1, ",",".")&amp;IF('3.Species Information'!BJ110&gt;1, "Cosmopolitan","")&amp;IF('3.Species Information'!BK110&gt;1, ",",".")&amp;IF('3.Species Information'!BK110&gt;1, BO106&amp;”.”,"")</f>
        <v>...........</v>
      </c>
      <c r="G105" s="11" t="str">
        <f>IF('3.Species Information'!BM110&gt;1, "Alaska","")&amp;IF('3.Species Information'!BN110&gt;1, ",",".")&amp;IF('3.Species Information'!BN110&gt;1, "Yukon Territory","")&amp;IF('3.Species Information'!BO110&gt;1, ",",".")&amp;IF('3.Species Information'!BO110&gt;1, "Northwest Territories","")&amp;IF('3.Species Information'!BP110&gt;1, ",",".")&amp;IF('3.Species Information'!BP110&gt;1, "Nunavut","")&amp;IF('3.Species Information'!BQ110&gt;1, ",",".")&amp;IF('3.Species Information'!BQ110&gt;1, "Manitoba (Hudson Bay coastal region, Wapusk National Park)","")&amp;IF('3.Species Information'!BR110&gt;1, ",",".")&amp;IF('3.Species Information'!BR110&gt;1, "Ontario (Hudson Bay coastal region)","")&amp;IF('3.Species Information'!BS110&gt;1, ",",".")&amp;IF('3.Species Information'!BS110&gt;1, "Québec","")&amp;IF('3.Species Information'!BT110&gt;1, ",",".")&amp;IF('3.Species Information'!BT110&gt;1, "Newfoundland and Labrador.","")</f>
        <v>.......</v>
      </c>
      <c r="H105" s="11" t="str">
        <f>IF('3.Species Information'!BU110&gt;1, "Canada","")&amp;IF('3.Species Information'!BV110&gt;1, ",",".")&amp;IF('3.Species Information'!BV110&gt;1, "United States (Alaska)","")&amp;IF('3.Species Information'!BW110&gt;1, ",",".")&amp;IF('3.Species Information'!BW110&gt;1, "Greenland","")&amp;IF('3.Species Information'!BX110&gt;1, ",",".")&amp;IF('3.Species Information'!BX110&gt;1, "Scandinavia (including Svalbard)","")&amp;IF('3.Species Information'!BY110&gt;1, ",",".")&amp;IF('3.Species Information'!BY110&gt;1, "European Russia","")&amp;IF('3.Species Information'!BZ110&gt;1, ",",".")&amp;IF('3.Species Information'!BZ110&gt;1, "Siberian Russia (Europe Border to the Kolyma River)","")&amp;IF('3.Species Information'!CA110&gt;1, ",",".")&amp;IF('3.Species Information'!CA110&gt;1, "Far East Russia (east of the Kolyma River).","")</f>
        <v>......</v>
      </c>
      <c r="I105" s="11" t="s">
        <v>271</v>
      </c>
    </row>
    <row r="106" spans="1:9" x14ac:dyDescent="0.25">
      <c r="A106" s="8" t="e">
        <f>'3.Species Information'!#REF!</f>
        <v>#REF!</v>
      </c>
      <c r="B106" s="11" t="str">
        <f>IF('3.Species Information'!W111&gt;1, "Arctic polar desert zone (Zone A)","")&amp;IF('3.Species Information'!X111&gt;1, ",",".")&amp;IF('3.Species Information'!X111&gt;1, " Northern arctic tundra zone (Zone B)","")&amp; IF('3.Species Information'!Y111&gt;1, ",",".")&amp;IF('3.Species Information'!Y111&gt;1, " Middle arctic tundra zone (Zone C)","")&amp; IF('3.Species Information'!Z111&gt;1, ",",".")&amp;IF('3.Species Information'!Z111&gt;1, " Southern arctic tundra zone (Zone D)","")&amp;IF('3.Species Information'!AA111&gt;1, ",",".")&amp;IF('3.Species Information'!AA111&gt;1, " Arctic shrub tundra zone (Zone E).","")</f>
        <v>....</v>
      </c>
      <c r="C106" s="11" t="str">
        <f>IF('3.Species Information'!AC111&gt;1, "Northern Alaska/Yukon","")&amp;IF('3.Species Information'!AD111&gt;1, ",",".")&amp;IF('3.Species Information'!AD111&gt;1, "Western Canadian Arctic","")&amp;IF('3.Species Information'!AE111&gt;1, ",",".")&amp;IF('3.Species Information'!AE111&gt;1, "Eastern Canadian Arctic","")&amp;IF('3.Species Information'!AF111&gt;1, ",",".")&amp;IF('3.Species Information'!AF111&gt;1, "Ellesmere.","")</f>
        <v>...</v>
      </c>
      <c r="D106" s="11" t="str">
        <f>IF('3.Species Information'!AH111&gt;1, "Taiga Plains","")&amp;IF('3.Species Information'!AI111&gt;1, ",",".")&amp;IF('3.Species Information'!AI111&gt;1, "Taiga Shield","")&amp;IF('3.Species Information'!AJ111&gt;1, ",",".")&amp;IF('3.Species Information'!AJ111&gt;1, "Taiga Cordillera","")&amp;IF('3.Species Information'!AK111&gt;1, ",",".")&amp;IF('3.Species Information'!AK111&gt;1, "Hudson Plains","")&amp;IF('3.Species Information'!AL111&gt;1, ",",".")&amp;IF('3.Species Information'!AL111&gt;1, "Boreal Plains","")&amp;IF('3.Species Information'!AM111&gt;1, ",",".")&amp;IF('3.Species Information'!AM111&gt;1, "Boreal Shield","")&amp;IF('3.Species Information'!AN111&gt;1, ",",".")&amp;IF('3.Species Information'!AN111&gt;1, "Boreal Cordillera","")&amp;IF('3.Species Information'!AO111&gt;1, ",",".")&amp;IF('3.Species Information'!AO111&gt;1, "Pacific Maritime","")&amp;IF('3.Species Information'!AP111&gt;1, ",",".")&amp;IF('3.Species Information'!AP111&gt;1, "Montane Cordillera","")&amp;IF('3.Species Information'!AQ111&gt;1, ",",".")&amp;IF('3.Species Information'!AQ111&gt;1, "Prairies","")&amp;IF('3.Species Information'!AR111&gt;1, ",",".")&amp;IF('3.Species Information'!AR111&gt;1, "Atlantic Maritime","")&amp;IF('3.Species Information'!AS111&gt;1, ",",".")&amp;IF('3.Species Information'!AS111&gt;1, "Mixedwood Plains.","")</f>
        <v>...........</v>
      </c>
      <c r="E106" s="11" t="str">
        <f>IF('3.Species Information'!AU111&gt;1, "Arctic","")&amp;IF('3.Species Information'!AV111&gt;1, ",",".")&amp;IF('3.Species Information'!AV111&gt;1, "Alpine","")&amp;IF('3.Species Information'!AW111&gt;1, ",",".")&amp;IF('3.Species Information'!AW111&gt;1, "Boreal","")&amp;IF('3.Species Information'!AX111&gt;1, ",",".")&amp;IF('3.Species Information'!AX111&gt;1, BB107&amp;”.”,"")</f>
        <v>...</v>
      </c>
      <c r="F106" s="11" t="str">
        <f>IF('3.Species Information'!AZ111&gt;1, "Circumarctic","")&amp;IF('3.Species Information'!BA111&gt;1, ",",".")&amp;IF('3.Species Information'!BA111&gt;1, "North American Arctic","")&amp;IF('3.Species Information'!BB111&gt;1, ",",".")&amp;IF('3.Species Information'!BB111&gt;1, "Circumboreal","")&amp;IF('3.Species Information'!BC111&gt;1, ",",".")&amp;IF('3.Species Information'!BC111&gt;1, "North American Boreal","")&amp;IF('3.Species Information'!BD111&gt;1, ",",".")&amp;IF('3.Species Information'!BD111&gt;1, "North American Boreal Cordilleran","")&amp;IF('3.Species Information'!BE111&gt;1, ",",".")&amp;IF('3.Species Information'!BE111&gt;1, "North American Temperate Cordilleran","")&amp;IF('3.Species Information'!BF111&gt;1, ",",".")&amp;IF('3.Species Information'!BF111&gt;1, "Amphi-Beringian","")&amp;IF('3.Species Information'!BG111&gt;1, ",",".")&amp;IF('3.Species Information'!BG111&gt;1, "North American Beringian","")&amp;IF('3.Species Information'!BH111&gt;1, ",",".")&amp;IF('3.Species Information'!BH111&gt;1, "Amphi-Atlantic","")&amp;IF('3.Species Information'!BI111&gt;1, ",",".")&amp;IF('3.Species Information'!BI111&gt;1, "Bipolar disjunct","")&amp;IF('3.Species Information'!BJ111&gt;1, ",",".")&amp;IF('3.Species Information'!BJ111&gt;1, "Cosmopolitan","")&amp;IF('3.Species Information'!BK111&gt;1, ",",".")&amp;IF('3.Species Information'!BK111&gt;1, BO107&amp;”.”,"")</f>
        <v>...........</v>
      </c>
      <c r="G106" s="11" t="str">
        <f>IF('3.Species Information'!BM111&gt;1, "Alaska","")&amp;IF('3.Species Information'!BN111&gt;1, ",",".")&amp;IF('3.Species Information'!BN111&gt;1, "Yukon Territory","")&amp;IF('3.Species Information'!BO111&gt;1, ",",".")&amp;IF('3.Species Information'!BO111&gt;1, "Northwest Territories","")&amp;IF('3.Species Information'!BP111&gt;1, ",",".")&amp;IF('3.Species Information'!BP111&gt;1, "Nunavut","")&amp;IF('3.Species Information'!BQ111&gt;1, ",",".")&amp;IF('3.Species Information'!BQ111&gt;1, "Manitoba (Hudson Bay coastal region, Wapusk National Park)","")&amp;IF('3.Species Information'!BR111&gt;1, ",",".")&amp;IF('3.Species Information'!BR111&gt;1, "Ontario (Hudson Bay coastal region)","")&amp;IF('3.Species Information'!BS111&gt;1, ",",".")&amp;IF('3.Species Information'!BS111&gt;1, "Québec","")&amp;IF('3.Species Information'!BT111&gt;1, ",",".")&amp;IF('3.Species Information'!BT111&gt;1, "Newfoundland and Labrador.","")</f>
        <v>.......</v>
      </c>
      <c r="H106" s="11" t="str">
        <f>IF('3.Species Information'!BU111&gt;1, "Canada","")&amp;IF('3.Species Information'!BV111&gt;1, ",",".")&amp;IF('3.Species Information'!BV111&gt;1, "United States (Alaska)","")&amp;IF('3.Species Information'!BW111&gt;1, ",",".")&amp;IF('3.Species Information'!BW111&gt;1, "Greenland","")&amp;IF('3.Species Information'!BX111&gt;1, ",",".")&amp;IF('3.Species Information'!BX111&gt;1, "Scandinavia (including Svalbard)","")&amp;IF('3.Species Information'!BY111&gt;1, ",",".")&amp;IF('3.Species Information'!BY111&gt;1, "European Russia","")&amp;IF('3.Species Information'!BZ111&gt;1, ",",".")&amp;IF('3.Species Information'!BZ111&gt;1, "Siberian Russia (Europe Border to the Kolyma River)","")&amp;IF('3.Species Information'!CA111&gt;1, ",",".")&amp;IF('3.Species Information'!CA111&gt;1, "Far East Russia (east of the Kolyma River).","")</f>
        <v>......</v>
      </c>
      <c r="I106" s="11" t="s">
        <v>271</v>
      </c>
    </row>
    <row r="107" spans="1:9" x14ac:dyDescent="0.25">
      <c r="A107" s="8" t="e">
        <f>'3.Species Information'!#REF!</f>
        <v>#REF!</v>
      </c>
      <c r="B107" s="11" t="str">
        <f>IF('3.Species Information'!W112&gt;1, "Arctic polar desert zone (Zone A)","")&amp;IF('3.Species Information'!X112&gt;1, ",",".")&amp;IF('3.Species Information'!X112&gt;1, " Northern arctic tundra zone (Zone B)","")&amp; IF('3.Species Information'!Y112&gt;1, ",",".")&amp;IF('3.Species Information'!Y112&gt;1, " Middle arctic tundra zone (Zone C)","")&amp; IF('3.Species Information'!Z112&gt;1, ",",".")&amp;IF('3.Species Information'!Z112&gt;1, " Southern arctic tundra zone (Zone D)","")&amp;IF('3.Species Information'!AA112&gt;1, ",",".")&amp;IF('3.Species Information'!AA112&gt;1, " Arctic shrub tundra zone (Zone E).","")</f>
        <v>....</v>
      </c>
      <c r="C107" s="11" t="str">
        <f>IF('3.Species Information'!AC112&gt;1, "Northern Alaska/Yukon","")&amp;IF('3.Species Information'!AD112&gt;1, ",",".")&amp;IF('3.Species Information'!AD112&gt;1, "Western Canadian Arctic","")&amp;IF('3.Species Information'!AE112&gt;1, ",",".")&amp;IF('3.Species Information'!AE112&gt;1, "Eastern Canadian Arctic","")&amp;IF('3.Species Information'!AF112&gt;1, ",",".")&amp;IF('3.Species Information'!AF112&gt;1, "Ellesmere.","")</f>
        <v>...</v>
      </c>
      <c r="D107" s="11" t="str">
        <f>IF('3.Species Information'!AH112&gt;1, "Taiga Plains","")&amp;IF('3.Species Information'!AI112&gt;1, ",",".")&amp;IF('3.Species Information'!AI112&gt;1, "Taiga Shield","")&amp;IF('3.Species Information'!AJ112&gt;1, ",",".")&amp;IF('3.Species Information'!AJ112&gt;1, "Taiga Cordillera","")&amp;IF('3.Species Information'!AK112&gt;1, ",",".")&amp;IF('3.Species Information'!AK112&gt;1, "Hudson Plains","")&amp;IF('3.Species Information'!AL112&gt;1, ",",".")&amp;IF('3.Species Information'!AL112&gt;1, "Boreal Plains","")&amp;IF('3.Species Information'!AM112&gt;1, ",",".")&amp;IF('3.Species Information'!AM112&gt;1, "Boreal Shield","")&amp;IF('3.Species Information'!AN112&gt;1, ",",".")&amp;IF('3.Species Information'!AN112&gt;1, "Boreal Cordillera","")&amp;IF('3.Species Information'!AO112&gt;1, ",",".")&amp;IF('3.Species Information'!AO112&gt;1, "Pacific Maritime","")&amp;IF('3.Species Information'!AP112&gt;1, ",",".")&amp;IF('3.Species Information'!AP112&gt;1, "Montane Cordillera","")&amp;IF('3.Species Information'!AQ112&gt;1, ",",".")&amp;IF('3.Species Information'!AQ112&gt;1, "Prairies","")&amp;IF('3.Species Information'!AR112&gt;1, ",",".")&amp;IF('3.Species Information'!AR112&gt;1, "Atlantic Maritime","")&amp;IF('3.Species Information'!AS112&gt;1, ",",".")&amp;IF('3.Species Information'!AS112&gt;1, "Mixedwood Plains.","")</f>
        <v>...........</v>
      </c>
      <c r="E107" s="11" t="str">
        <f>IF('3.Species Information'!AU112&gt;1, "Arctic","")&amp;IF('3.Species Information'!AV112&gt;1, ",",".")&amp;IF('3.Species Information'!AV112&gt;1, "Alpine","")&amp;IF('3.Species Information'!AW112&gt;1, ",",".")&amp;IF('3.Species Information'!AW112&gt;1, "Boreal","")&amp;IF('3.Species Information'!AX112&gt;1, ",",".")&amp;IF('3.Species Information'!AX112&gt;1, BB108&amp;”.”,"")</f>
        <v>...</v>
      </c>
      <c r="F107" s="11" t="str">
        <f>IF('3.Species Information'!AZ112&gt;1, "Circumarctic","")&amp;IF('3.Species Information'!BA112&gt;1, ",",".")&amp;IF('3.Species Information'!BA112&gt;1, "North American Arctic","")&amp;IF('3.Species Information'!BB112&gt;1, ",",".")&amp;IF('3.Species Information'!BB112&gt;1, "Circumboreal","")&amp;IF('3.Species Information'!BC112&gt;1, ",",".")&amp;IF('3.Species Information'!BC112&gt;1, "North American Boreal","")&amp;IF('3.Species Information'!BD112&gt;1, ",",".")&amp;IF('3.Species Information'!BD112&gt;1, "North American Boreal Cordilleran","")&amp;IF('3.Species Information'!BE112&gt;1, ",",".")&amp;IF('3.Species Information'!BE112&gt;1, "North American Temperate Cordilleran","")&amp;IF('3.Species Information'!BF112&gt;1, ",",".")&amp;IF('3.Species Information'!BF112&gt;1, "Amphi-Beringian","")&amp;IF('3.Species Information'!BG112&gt;1, ",",".")&amp;IF('3.Species Information'!BG112&gt;1, "North American Beringian","")&amp;IF('3.Species Information'!BH112&gt;1, ",",".")&amp;IF('3.Species Information'!BH112&gt;1, "Amphi-Atlantic","")&amp;IF('3.Species Information'!BI112&gt;1, ",",".")&amp;IF('3.Species Information'!BI112&gt;1, "Bipolar disjunct","")&amp;IF('3.Species Information'!BJ112&gt;1, ",",".")&amp;IF('3.Species Information'!BJ112&gt;1, "Cosmopolitan","")&amp;IF('3.Species Information'!BK112&gt;1, ",",".")&amp;IF('3.Species Information'!BK112&gt;1, BO108&amp;”.”,"")</f>
        <v>...........</v>
      </c>
      <c r="G107" s="11" t="str">
        <f>IF('3.Species Information'!BM112&gt;1, "Alaska","")&amp;IF('3.Species Information'!BN112&gt;1, ",",".")&amp;IF('3.Species Information'!BN112&gt;1, "Yukon Territory","")&amp;IF('3.Species Information'!BO112&gt;1, ",",".")&amp;IF('3.Species Information'!BO112&gt;1, "Northwest Territories","")&amp;IF('3.Species Information'!BP112&gt;1, ",",".")&amp;IF('3.Species Information'!BP112&gt;1, "Nunavut","")&amp;IF('3.Species Information'!BQ112&gt;1, ",",".")&amp;IF('3.Species Information'!BQ112&gt;1, "Manitoba (Hudson Bay coastal region, Wapusk National Park)","")&amp;IF('3.Species Information'!BR112&gt;1, ",",".")&amp;IF('3.Species Information'!BR112&gt;1, "Ontario (Hudson Bay coastal region)","")&amp;IF('3.Species Information'!BS112&gt;1, ",",".")&amp;IF('3.Species Information'!BS112&gt;1, "Québec","")&amp;IF('3.Species Information'!BT112&gt;1, ",",".")&amp;IF('3.Species Information'!BT112&gt;1, "Newfoundland and Labrador.","")</f>
        <v>.......</v>
      </c>
      <c r="H107" s="11" t="str">
        <f>IF('3.Species Information'!BU112&gt;1, "Canada","")&amp;IF('3.Species Information'!BV112&gt;1, ",",".")&amp;IF('3.Species Information'!BV112&gt;1, "United States (Alaska)","")&amp;IF('3.Species Information'!BW112&gt;1, ",",".")&amp;IF('3.Species Information'!BW112&gt;1, "Greenland","")&amp;IF('3.Species Information'!BX112&gt;1, ",",".")&amp;IF('3.Species Information'!BX112&gt;1, "Scandinavia (including Svalbard)","")&amp;IF('3.Species Information'!BY112&gt;1, ",",".")&amp;IF('3.Species Information'!BY112&gt;1, "European Russia","")&amp;IF('3.Species Information'!BZ112&gt;1, ",",".")&amp;IF('3.Species Information'!BZ112&gt;1, "Siberian Russia (Europe Border to the Kolyma River)","")&amp;IF('3.Species Information'!CA112&gt;1, ",",".")&amp;IF('3.Species Information'!CA112&gt;1, "Far East Russia (east of the Kolyma River).","")</f>
        <v>......</v>
      </c>
      <c r="I107" s="11" t="s">
        <v>271</v>
      </c>
    </row>
    <row r="108" spans="1:9" x14ac:dyDescent="0.25">
      <c r="A108" s="8" t="e">
        <f>'3.Species Information'!#REF!</f>
        <v>#REF!</v>
      </c>
      <c r="B108" s="11" t="str">
        <f>IF('3.Species Information'!W113&gt;1, "Arctic polar desert zone (Zone A)","")&amp;IF('3.Species Information'!X113&gt;1, ",",".")&amp;IF('3.Species Information'!X113&gt;1, " Northern arctic tundra zone (Zone B)","")&amp; IF('3.Species Information'!Y113&gt;1, ",",".")&amp;IF('3.Species Information'!Y113&gt;1, " Middle arctic tundra zone (Zone C)","")&amp; IF('3.Species Information'!Z113&gt;1, ",",".")&amp;IF('3.Species Information'!Z113&gt;1, " Southern arctic tundra zone (Zone D)","")&amp;IF('3.Species Information'!AA113&gt;1, ",",".")&amp;IF('3.Species Information'!AA113&gt;1, " Arctic shrub tundra zone (Zone E).","")</f>
        <v>....</v>
      </c>
      <c r="C108" s="11" t="str">
        <f>IF('3.Species Information'!AC113&gt;1, "Northern Alaska/Yukon","")&amp;IF('3.Species Information'!AD113&gt;1, ",",".")&amp;IF('3.Species Information'!AD113&gt;1, "Western Canadian Arctic","")&amp;IF('3.Species Information'!AE113&gt;1, ",",".")&amp;IF('3.Species Information'!AE113&gt;1, "Eastern Canadian Arctic","")&amp;IF('3.Species Information'!AF113&gt;1, ",",".")&amp;IF('3.Species Information'!AF113&gt;1, "Ellesmere.","")</f>
        <v>...</v>
      </c>
      <c r="D108" s="11" t="str">
        <f>IF('3.Species Information'!AH113&gt;1, "Taiga Plains","")&amp;IF('3.Species Information'!AI113&gt;1, ",",".")&amp;IF('3.Species Information'!AI113&gt;1, "Taiga Shield","")&amp;IF('3.Species Information'!AJ113&gt;1, ",",".")&amp;IF('3.Species Information'!AJ113&gt;1, "Taiga Cordillera","")&amp;IF('3.Species Information'!AK113&gt;1, ",",".")&amp;IF('3.Species Information'!AK113&gt;1, "Hudson Plains","")&amp;IF('3.Species Information'!AL113&gt;1, ",",".")&amp;IF('3.Species Information'!AL113&gt;1, "Boreal Plains","")&amp;IF('3.Species Information'!AM113&gt;1, ",",".")&amp;IF('3.Species Information'!AM113&gt;1, "Boreal Shield","")&amp;IF('3.Species Information'!AN113&gt;1, ",",".")&amp;IF('3.Species Information'!AN113&gt;1, "Boreal Cordillera","")&amp;IF('3.Species Information'!AO113&gt;1, ",",".")&amp;IF('3.Species Information'!AO113&gt;1, "Pacific Maritime","")&amp;IF('3.Species Information'!AP113&gt;1, ",",".")&amp;IF('3.Species Information'!AP113&gt;1, "Montane Cordillera","")&amp;IF('3.Species Information'!AQ113&gt;1, ",",".")&amp;IF('3.Species Information'!AQ113&gt;1, "Prairies","")&amp;IF('3.Species Information'!AR113&gt;1, ",",".")&amp;IF('3.Species Information'!AR113&gt;1, "Atlantic Maritime","")&amp;IF('3.Species Information'!AS113&gt;1, ",",".")&amp;IF('3.Species Information'!AS113&gt;1, "Mixedwood Plains.","")</f>
        <v>...........</v>
      </c>
      <c r="E108" s="11" t="str">
        <f>IF('3.Species Information'!AU113&gt;1, "Arctic","")&amp;IF('3.Species Information'!AV113&gt;1, ",",".")&amp;IF('3.Species Information'!AV113&gt;1, "Alpine","")&amp;IF('3.Species Information'!AW113&gt;1, ",",".")&amp;IF('3.Species Information'!AW113&gt;1, "Boreal","")&amp;IF('3.Species Information'!AX113&gt;1, ",",".")&amp;IF('3.Species Information'!AX113&gt;1, BB109&amp;”.”,"")</f>
        <v>...</v>
      </c>
      <c r="F108" s="11" t="str">
        <f>IF('3.Species Information'!AZ113&gt;1, "Circumarctic","")&amp;IF('3.Species Information'!BA113&gt;1, ",",".")&amp;IF('3.Species Information'!BA113&gt;1, "North American Arctic","")&amp;IF('3.Species Information'!BB113&gt;1, ",",".")&amp;IF('3.Species Information'!BB113&gt;1, "Circumboreal","")&amp;IF('3.Species Information'!BC113&gt;1, ",",".")&amp;IF('3.Species Information'!BC113&gt;1, "North American Boreal","")&amp;IF('3.Species Information'!BD113&gt;1, ",",".")&amp;IF('3.Species Information'!BD113&gt;1, "North American Boreal Cordilleran","")&amp;IF('3.Species Information'!BE113&gt;1, ",",".")&amp;IF('3.Species Information'!BE113&gt;1, "North American Temperate Cordilleran","")&amp;IF('3.Species Information'!BF113&gt;1, ",",".")&amp;IF('3.Species Information'!BF113&gt;1, "Amphi-Beringian","")&amp;IF('3.Species Information'!BG113&gt;1, ",",".")&amp;IF('3.Species Information'!BG113&gt;1, "North American Beringian","")&amp;IF('3.Species Information'!BH113&gt;1, ",",".")&amp;IF('3.Species Information'!BH113&gt;1, "Amphi-Atlantic","")&amp;IF('3.Species Information'!BI113&gt;1, ",",".")&amp;IF('3.Species Information'!BI113&gt;1, "Bipolar disjunct","")&amp;IF('3.Species Information'!BJ113&gt;1, ",",".")&amp;IF('3.Species Information'!BJ113&gt;1, "Cosmopolitan","")&amp;IF('3.Species Information'!BK113&gt;1, ",",".")&amp;IF('3.Species Information'!BK113&gt;1, BO109&amp;”.”,"")</f>
        <v>...........</v>
      </c>
      <c r="G108" s="11" t="str">
        <f>IF('3.Species Information'!BM113&gt;1, "Alaska","")&amp;IF('3.Species Information'!BN113&gt;1, ",",".")&amp;IF('3.Species Information'!BN113&gt;1, "Yukon Territory","")&amp;IF('3.Species Information'!BO113&gt;1, ",",".")&amp;IF('3.Species Information'!BO113&gt;1, "Northwest Territories","")&amp;IF('3.Species Information'!BP113&gt;1, ",",".")&amp;IF('3.Species Information'!BP113&gt;1, "Nunavut","")&amp;IF('3.Species Information'!BQ113&gt;1, ",",".")&amp;IF('3.Species Information'!BQ113&gt;1, "Manitoba (Hudson Bay coastal region, Wapusk National Park)","")&amp;IF('3.Species Information'!BR113&gt;1, ",",".")&amp;IF('3.Species Information'!BR113&gt;1, "Ontario (Hudson Bay coastal region)","")&amp;IF('3.Species Information'!BS113&gt;1, ",",".")&amp;IF('3.Species Information'!BS113&gt;1, "Québec","")&amp;IF('3.Species Information'!BT113&gt;1, ",",".")&amp;IF('3.Species Information'!BT113&gt;1, "Newfoundland and Labrador.","")</f>
        <v>.......</v>
      </c>
      <c r="H108" s="11" t="str">
        <f>IF('3.Species Information'!BU113&gt;1, "Canada","")&amp;IF('3.Species Information'!BV113&gt;1, ",",".")&amp;IF('3.Species Information'!BV113&gt;1, "United States (Alaska)","")&amp;IF('3.Species Information'!BW113&gt;1, ",",".")&amp;IF('3.Species Information'!BW113&gt;1, "Greenland","")&amp;IF('3.Species Information'!BX113&gt;1, ",",".")&amp;IF('3.Species Information'!BX113&gt;1, "Scandinavia (including Svalbard)","")&amp;IF('3.Species Information'!BY113&gt;1, ",",".")&amp;IF('3.Species Information'!BY113&gt;1, "European Russia","")&amp;IF('3.Species Information'!BZ113&gt;1, ",",".")&amp;IF('3.Species Information'!BZ113&gt;1, "Siberian Russia (Europe Border to the Kolyma River)","")&amp;IF('3.Species Information'!CA113&gt;1, ",",".")&amp;IF('3.Species Information'!CA113&gt;1, "Far East Russia (east of the Kolyma River).","")</f>
        <v>......</v>
      </c>
      <c r="I108" s="11" t="s">
        <v>271</v>
      </c>
    </row>
    <row r="109" spans="1:9" x14ac:dyDescent="0.25">
      <c r="A109" s="8" t="e">
        <f>'3.Species Information'!#REF!</f>
        <v>#REF!</v>
      </c>
      <c r="B109" s="11" t="str">
        <f>IF('3.Species Information'!W114&gt;1, "Arctic polar desert zone (Zone A)","")&amp;IF('3.Species Information'!X114&gt;1, ",",".")&amp;IF('3.Species Information'!X114&gt;1, " Northern arctic tundra zone (Zone B)","")&amp; IF('3.Species Information'!Y114&gt;1, ",",".")&amp;IF('3.Species Information'!Y114&gt;1, " Middle arctic tundra zone (Zone C)","")&amp; IF('3.Species Information'!Z114&gt;1, ",",".")&amp;IF('3.Species Information'!Z114&gt;1, " Southern arctic tundra zone (Zone D)","")&amp;IF('3.Species Information'!AA114&gt;1, ",",".")&amp;IF('3.Species Information'!AA114&gt;1, " Arctic shrub tundra zone (Zone E).","")</f>
        <v>....</v>
      </c>
      <c r="C109" s="11" t="str">
        <f>IF('3.Species Information'!AC114&gt;1, "Northern Alaska/Yukon","")&amp;IF('3.Species Information'!AD114&gt;1, ",",".")&amp;IF('3.Species Information'!AD114&gt;1, "Western Canadian Arctic","")&amp;IF('3.Species Information'!AE114&gt;1, ",",".")&amp;IF('3.Species Information'!AE114&gt;1, "Eastern Canadian Arctic","")&amp;IF('3.Species Information'!AF114&gt;1, ",",".")&amp;IF('3.Species Information'!AF114&gt;1, "Ellesmere.","")</f>
        <v>...</v>
      </c>
      <c r="D109" s="11" t="str">
        <f>IF('3.Species Information'!AH114&gt;1, "Taiga Plains","")&amp;IF('3.Species Information'!AI114&gt;1, ",",".")&amp;IF('3.Species Information'!AI114&gt;1, "Taiga Shield","")&amp;IF('3.Species Information'!AJ114&gt;1, ",",".")&amp;IF('3.Species Information'!AJ114&gt;1, "Taiga Cordillera","")&amp;IF('3.Species Information'!AK114&gt;1, ",",".")&amp;IF('3.Species Information'!AK114&gt;1, "Hudson Plains","")&amp;IF('3.Species Information'!AL114&gt;1, ",",".")&amp;IF('3.Species Information'!AL114&gt;1, "Boreal Plains","")&amp;IF('3.Species Information'!AM114&gt;1, ",",".")&amp;IF('3.Species Information'!AM114&gt;1, "Boreal Shield","")&amp;IF('3.Species Information'!AN114&gt;1, ",",".")&amp;IF('3.Species Information'!AN114&gt;1, "Boreal Cordillera","")&amp;IF('3.Species Information'!AO114&gt;1, ",",".")&amp;IF('3.Species Information'!AO114&gt;1, "Pacific Maritime","")&amp;IF('3.Species Information'!AP114&gt;1, ",",".")&amp;IF('3.Species Information'!AP114&gt;1, "Montane Cordillera","")&amp;IF('3.Species Information'!AQ114&gt;1, ",",".")&amp;IF('3.Species Information'!AQ114&gt;1, "Prairies","")&amp;IF('3.Species Information'!AR114&gt;1, ",",".")&amp;IF('3.Species Information'!AR114&gt;1, "Atlantic Maritime","")&amp;IF('3.Species Information'!AS114&gt;1, ",",".")&amp;IF('3.Species Information'!AS114&gt;1, "Mixedwood Plains.","")</f>
        <v>...........</v>
      </c>
      <c r="E109" s="11" t="str">
        <f>IF('3.Species Information'!AU114&gt;1, "Arctic","")&amp;IF('3.Species Information'!AV114&gt;1, ",",".")&amp;IF('3.Species Information'!AV114&gt;1, "Alpine","")&amp;IF('3.Species Information'!AW114&gt;1, ",",".")&amp;IF('3.Species Information'!AW114&gt;1, "Boreal","")&amp;IF('3.Species Information'!AX114&gt;1, ",",".")&amp;IF('3.Species Information'!AX114&gt;1, BB110&amp;”.”,"")</f>
        <v>...</v>
      </c>
      <c r="F109" s="11" t="str">
        <f>IF('3.Species Information'!AZ114&gt;1, "Circumarctic","")&amp;IF('3.Species Information'!BA114&gt;1, ",",".")&amp;IF('3.Species Information'!BA114&gt;1, "North American Arctic","")&amp;IF('3.Species Information'!BB114&gt;1, ",",".")&amp;IF('3.Species Information'!BB114&gt;1, "Circumboreal","")&amp;IF('3.Species Information'!BC114&gt;1, ",",".")&amp;IF('3.Species Information'!BC114&gt;1, "North American Boreal","")&amp;IF('3.Species Information'!BD114&gt;1, ",",".")&amp;IF('3.Species Information'!BD114&gt;1, "North American Boreal Cordilleran","")&amp;IF('3.Species Information'!BE114&gt;1, ",",".")&amp;IF('3.Species Information'!BE114&gt;1, "North American Temperate Cordilleran","")&amp;IF('3.Species Information'!BF114&gt;1, ",",".")&amp;IF('3.Species Information'!BF114&gt;1, "Amphi-Beringian","")&amp;IF('3.Species Information'!BG114&gt;1, ",",".")&amp;IF('3.Species Information'!BG114&gt;1, "North American Beringian","")&amp;IF('3.Species Information'!BH114&gt;1, ",",".")&amp;IF('3.Species Information'!BH114&gt;1, "Amphi-Atlantic","")&amp;IF('3.Species Information'!BI114&gt;1, ",",".")&amp;IF('3.Species Information'!BI114&gt;1, "Bipolar disjunct","")&amp;IF('3.Species Information'!BJ114&gt;1, ",",".")&amp;IF('3.Species Information'!BJ114&gt;1, "Cosmopolitan","")&amp;IF('3.Species Information'!BK114&gt;1, ",",".")&amp;IF('3.Species Information'!BK114&gt;1, BO110&amp;”.”,"")</f>
        <v>...........</v>
      </c>
      <c r="G109" s="11" t="str">
        <f>IF('3.Species Information'!BM114&gt;1, "Alaska","")&amp;IF('3.Species Information'!BN114&gt;1, ",",".")&amp;IF('3.Species Information'!BN114&gt;1, "Yukon Territory","")&amp;IF('3.Species Information'!BO114&gt;1, ",",".")&amp;IF('3.Species Information'!BO114&gt;1, "Northwest Territories","")&amp;IF('3.Species Information'!BP114&gt;1, ",",".")&amp;IF('3.Species Information'!BP114&gt;1, "Nunavut","")&amp;IF('3.Species Information'!BQ114&gt;1, ",",".")&amp;IF('3.Species Information'!BQ114&gt;1, "Manitoba (Hudson Bay coastal region, Wapusk National Park)","")&amp;IF('3.Species Information'!BR114&gt;1, ",",".")&amp;IF('3.Species Information'!BR114&gt;1, "Ontario (Hudson Bay coastal region)","")&amp;IF('3.Species Information'!BS114&gt;1, ",",".")&amp;IF('3.Species Information'!BS114&gt;1, "Québec","")&amp;IF('3.Species Information'!BT114&gt;1, ",",".")&amp;IF('3.Species Information'!BT114&gt;1, "Newfoundland and Labrador.","")</f>
        <v>.......</v>
      </c>
      <c r="H109" s="11" t="str">
        <f>IF('3.Species Information'!BU114&gt;1, "Canada","")&amp;IF('3.Species Information'!BV114&gt;1, ",",".")&amp;IF('3.Species Information'!BV114&gt;1, "United States (Alaska)","")&amp;IF('3.Species Information'!BW114&gt;1, ",",".")&amp;IF('3.Species Information'!BW114&gt;1, "Greenland","")&amp;IF('3.Species Information'!BX114&gt;1, ",",".")&amp;IF('3.Species Information'!BX114&gt;1, "Scandinavia (including Svalbard)","")&amp;IF('3.Species Information'!BY114&gt;1, ",",".")&amp;IF('3.Species Information'!BY114&gt;1, "European Russia","")&amp;IF('3.Species Information'!BZ114&gt;1, ",",".")&amp;IF('3.Species Information'!BZ114&gt;1, "Siberian Russia (Europe Border to the Kolyma River)","")&amp;IF('3.Species Information'!CA114&gt;1, ",",".")&amp;IF('3.Species Information'!CA114&gt;1, "Far East Russia (east of the Kolyma River).","")</f>
        <v>......</v>
      </c>
      <c r="I109" s="11" t="s">
        <v>271</v>
      </c>
    </row>
    <row r="110" spans="1:9" x14ac:dyDescent="0.25">
      <c r="A110" s="8" t="e">
        <f>'3.Species Information'!#REF!</f>
        <v>#REF!</v>
      </c>
      <c r="B110" s="11" t="str">
        <f>IF('3.Species Information'!W115&gt;1, "Arctic polar desert zone (Zone A)","")&amp;IF('3.Species Information'!X115&gt;1, ",",".")&amp;IF('3.Species Information'!X115&gt;1, " Northern arctic tundra zone (Zone B)","")&amp; IF('3.Species Information'!Y115&gt;1, ",",".")&amp;IF('3.Species Information'!Y115&gt;1, " Middle arctic tundra zone (Zone C)","")&amp; IF('3.Species Information'!Z115&gt;1, ",",".")&amp;IF('3.Species Information'!Z115&gt;1, " Southern arctic tundra zone (Zone D)","")&amp;IF('3.Species Information'!AA115&gt;1, ",",".")&amp;IF('3.Species Information'!AA115&gt;1, " Arctic shrub tundra zone (Zone E).","")</f>
        <v>....</v>
      </c>
      <c r="C110" s="11" t="str">
        <f>IF('3.Species Information'!AC115&gt;1, "Northern Alaska/Yukon","")&amp;IF('3.Species Information'!AD115&gt;1, ",",".")&amp;IF('3.Species Information'!AD115&gt;1, "Western Canadian Arctic","")&amp;IF('3.Species Information'!AE115&gt;1, ",",".")&amp;IF('3.Species Information'!AE115&gt;1, "Eastern Canadian Arctic","")&amp;IF('3.Species Information'!AF115&gt;1, ",",".")&amp;IF('3.Species Information'!AF115&gt;1, "Ellesmere.","")</f>
        <v>...</v>
      </c>
      <c r="D110" s="11" t="str">
        <f>IF('3.Species Information'!AH115&gt;1, "Taiga Plains","")&amp;IF('3.Species Information'!AI115&gt;1, ",",".")&amp;IF('3.Species Information'!AI115&gt;1, "Taiga Shield","")&amp;IF('3.Species Information'!AJ115&gt;1, ",",".")&amp;IF('3.Species Information'!AJ115&gt;1, "Taiga Cordillera","")&amp;IF('3.Species Information'!AK115&gt;1, ",",".")&amp;IF('3.Species Information'!AK115&gt;1, "Hudson Plains","")&amp;IF('3.Species Information'!AL115&gt;1, ",",".")&amp;IF('3.Species Information'!AL115&gt;1, "Boreal Plains","")&amp;IF('3.Species Information'!AM115&gt;1, ",",".")&amp;IF('3.Species Information'!AM115&gt;1, "Boreal Shield","")&amp;IF('3.Species Information'!AN115&gt;1, ",",".")&amp;IF('3.Species Information'!AN115&gt;1, "Boreal Cordillera","")&amp;IF('3.Species Information'!AO115&gt;1, ",",".")&amp;IF('3.Species Information'!AO115&gt;1, "Pacific Maritime","")&amp;IF('3.Species Information'!AP115&gt;1, ",",".")&amp;IF('3.Species Information'!AP115&gt;1, "Montane Cordillera","")&amp;IF('3.Species Information'!AQ115&gt;1, ",",".")&amp;IF('3.Species Information'!AQ115&gt;1, "Prairies","")&amp;IF('3.Species Information'!AR115&gt;1, ",",".")&amp;IF('3.Species Information'!AR115&gt;1, "Atlantic Maritime","")&amp;IF('3.Species Information'!AS115&gt;1, ",",".")&amp;IF('3.Species Information'!AS115&gt;1, "Mixedwood Plains.","")</f>
        <v>...........</v>
      </c>
      <c r="E110" s="11" t="str">
        <f>IF('3.Species Information'!AU115&gt;1, "Arctic","")&amp;IF('3.Species Information'!AV115&gt;1, ",",".")&amp;IF('3.Species Information'!AV115&gt;1, "Alpine","")&amp;IF('3.Species Information'!AW115&gt;1, ",",".")&amp;IF('3.Species Information'!AW115&gt;1, "Boreal","")&amp;IF('3.Species Information'!AX115&gt;1, ",",".")&amp;IF('3.Species Information'!AX115&gt;1, BB111&amp;”.”,"")</f>
        <v>...</v>
      </c>
      <c r="F110" s="11" t="str">
        <f>IF('3.Species Information'!AZ115&gt;1, "Circumarctic","")&amp;IF('3.Species Information'!BA115&gt;1, ",",".")&amp;IF('3.Species Information'!BA115&gt;1, "North American Arctic","")&amp;IF('3.Species Information'!BB115&gt;1, ",",".")&amp;IF('3.Species Information'!BB115&gt;1, "Circumboreal","")&amp;IF('3.Species Information'!BC115&gt;1, ",",".")&amp;IF('3.Species Information'!BC115&gt;1, "North American Boreal","")&amp;IF('3.Species Information'!BD115&gt;1, ",",".")&amp;IF('3.Species Information'!BD115&gt;1, "North American Boreal Cordilleran","")&amp;IF('3.Species Information'!BE115&gt;1, ",",".")&amp;IF('3.Species Information'!BE115&gt;1, "North American Temperate Cordilleran","")&amp;IF('3.Species Information'!BF115&gt;1, ",",".")&amp;IF('3.Species Information'!BF115&gt;1, "Amphi-Beringian","")&amp;IF('3.Species Information'!BG115&gt;1, ",",".")&amp;IF('3.Species Information'!BG115&gt;1, "North American Beringian","")&amp;IF('3.Species Information'!BH115&gt;1, ",",".")&amp;IF('3.Species Information'!BH115&gt;1, "Amphi-Atlantic","")&amp;IF('3.Species Information'!BI115&gt;1, ",",".")&amp;IF('3.Species Information'!BI115&gt;1, "Bipolar disjunct","")&amp;IF('3.Species Information'!BJ115&gt;1, ",",".")&amp;IF('3.Species Information'!BJ115&gt;1, "Cosmopolitan","")&amp;IF('3.Species Information'!BK115&gt;1, ",",".")&amp;IF('3.Species Information'!BK115&gt;1, BO111&amp;”.”,"")</f>
        <v>...........</v>
      </c>
      <c r="G110" s="11" t="str">
        <f>IF('3.Species Information'!BM115&gt;1, "Alaska","")&amp;IF('3.Species Information'!BN115&gt;1, ",",".")&amp;IF('3.Species Information'!BN115&gt;1, "Yukon Territory","")&amp;IF('3.Species Information'!BO115&gt;1, ",",".")&amp;IF('3.Species Information'!BO115&gt;1, "Northwest Territories","")&amp;IF('3.Species Information'!BP115&gt;1, ",",".")&amp;IF('3.Species Information'!BP115&gt;1, "Nunavut","")&amp;IF('3.Species Information'!BQ115&gt;1, ",",".")&amp;IF('3.Species Information'!BQ115&gt;1, "Manitoba (Hudson Bay coastal region, Wapusk National Park)","")&amp;IF('3.Species Information'!BR115&gt;1, ",",".")&amp;IF('3.Species Information'!BR115&gt;1, "Ontario (Hudson Bay coastal region)","")&amp;IF('3.Species Information'!BS115&gt;1, ",",".")&amp;IF('3.Species Information'!BS115&gt;1, "Québec","")&amp;IF('3.Species Information'!BT115&gt;1, ",",".")&amp;IF('3.Species Information'!BT115&gt;1, "Newfoundland and Labrador.","")</f>
        <v>.......</v>
      </c>
      <c r="H110" s="11" t="str">
        <f>IF('3.Species Information'!BU115&gt;1, "Canada","")&amp;IF('3.Species Information'!BV115&gt;1, ",",".")&amp;IF('3.Species Information'!BV115&gt;1, "United States (Alaska)","")&amp;IF('3.Species Information'!BW115&gt;1, ",",".")&amp;IF('3.Species Information'!BW115&gt;1, "Greenland","")&amp;IF('3.Species Information'!BX115&gt;1, ",",".")&amp;IF('3.Species Information'!BX115&gt;1, "Scandinavia (including Svalbard)","")&amp;IF('3.Species Information'!BY115&gt;1, ",",".")&amp;IF('3.Species Information'!BY115&gt;1, "European Russia","")&amp;IF('3.Species Information'!BZ115&gt;1, ",",".")&amp;IF('3.Species Information'!BZ115&gt;1, "Siberian Russia (Europe Border to the Kolyma River)","")&amp;IF('3.Species Information'!CA115&gt;1, ",",".")&amp;IF('3.Species Information'!CA115&gt;1, "Far East Russia (east of the Kolyma River).","")</f>
        <v>......</v>
      </c>
      <c r="I110" s="11" t="s">
        <v>271</v>
      </c>
    </row>
    <row r="111" spans="1:9" x14ac:dyDescent="0.25">
      <c r="A111" s="8" t="e">
        <f>'3.Species Information'!#REF!</f>
        <v>#REF!</v>
      </c>
      <c r="B111" s="11" t="str">
        <f>IF('3.Species Information'!W116&gt;1, "Arctic polar desert zone (Zone A)","")&amp;IF('3.Species Information'!X116&gt;1, ",",".")&amp;IF('3.Species Information'!X116&gt;1, " Northern arctic tundra zone (Zone B)","")&amp; IF('3.Species Information'!Y116&gt;1, ",",".")&amp;IF('3.Species Information'!Y116&gt;1, " Middle arctic tundra zone (Zone C)","")&amp; IF('3.Species Information'!Z116&gt;1, ",",".")&amp;IF('3.Species Information'!Z116&gt;1, " Southern arctic tundra zone (Zone D)","")&amp;IF('3.Species Information'!AA116&gt;1, ",",".")&amp;IF('3.Species Information'!AA116&gt;1, " Arctic shrub tundra zone (Zone E).","")</f>
        <v>....</v>
      </c>
      <c r="C111" s="11" t="str">
        <f>IF('3.Species Information'!AC116&gt;1, "Northern Alaska/Yukon","")&amp;IF('3.Species Information'!AD116&gt;1, ",",".")&amp;IF('3.Species Information'!AD116&gt;1, "Western Canadian Arctic","")&amp;IF('3.Species Information'!AE116&gt;1, ",",".")&amp;IF('3.Species Information'!AE116&gt;1, "Eastern Canadian Arctic","")&amp;IF('3.Species Information'!AF116&gt;1, ",",".")&amp;IF('3.Species Information'!AF116&gt;1, "Ellesmere.","")</f>
        <v>...</v>
      </c>
      <c r="D111" s="11" t="str">
        <f>IF('3.Species Information'!AH116&gt;1, "Taiga Plains","")&amp;IF('3.Species Information'!AI116&gt;1, ",",".")&amp;IF('3.Species Information'!AI116&gt;1, "Taiga Shield","")&amp;IF('3.Species Information'!AJ116&gt;1, ",",".")&amp;IF('3.Species Information'!AJ116&gt;1, "Taiga Cordillera","")&amp;IF('3.Species Information'!AK116&gt;1, ",",".")&amp;IF('3.Species Information'!AK116&gt;1, "Hudson Plains","")&amp;IF('3.Species Information'!AL116&gt;1, ",",".")&amp;IF('3.Species Information'!AL116&gt;1, "Boreal Plains","")&amp;IF('3.Species Information'!AM116&gt;1, ",",".")&amp;IF('3.Species Information'!AM116&gt;1, "Boreal Shield","")&amp;IF('3.Species Information'!AN116&gt;1, ",",".")&amp;IF('3.Species Information'!AN116&gt;1, "Boreal Cordillera","")&amp;IF('3.Species Information'!AO116&gt;1, ",",".")&amp;IF('3.Species Information'!AO116&gt;1, "Pacific Maritime","")&amp;IF('3.Species Information'!AP116&gt;1, ",",".")&amp;IF('3.Species Information'!AP116&gt;1, "Montane Cordillera","")&amp;IF('3.Species Information'!AQ116&gt;1, ",",".")&amp;IF('3.Species Information'!AQ116&gt;1, "Prairies","")&amp;IF('3.Species Information'!AR116&gt;1, ",",".")&amp;IF('3.Species Information'!AR116&gt;1, "Atlantic Maritime","")&amp;IF('3.Species Information'!AS116&gt;1, ",",".")&amp;IF('3.Species Information'!AS116&gt;1, "Mixedwood Plains.","")</f>
        <v>...........</v>
      </c>
      <c r="E111" s="11" t="str">
        <f>IF('3.Species Information'!AU116&gt;1, "Arctic","")&amp;IF('3.Species Information'!AV116&gt;1, ",",".")&amp;IF('3.Species Information'!AV116&gt;1, "Alpine","")&amp;IF('3.Species Information'!AW116&gt;1, ",",".")&amp;IF('3.Species Information'!AW116&gt;1, "Boreal","")&amp;IF('3.Species Information'!AX116&gt;1, ",",".")&amp;IF('3.Species Information'!AX116&gt;1, BB112&amp;”.”,"")</f>
        <v>...</v>
      </c>
      <c r="F111" s="11" t="str">
        <f>IF('3.Species Information'!AZ116&gt;1, "Circumarctic","")&amp;IF('3.Species Information'!BA116&gt;1, ",",".")&amp;IF('3.Species Information'!BA116&gt;1, "North American Arctic","")&amp;IF('3.Species Information'!BB116&gt;1, ",",".")&amp;IF('3.Species Information'!BB116&gt;1, "Circumboreal","")&amp;IF('3.Species Information'!BC116&gt;1, ",",".")&amp;IF('3.Species Information'!BC116&gt;1, "North American Boreal","")&amp;IF('3.Species Information'!BD116&gt;1, ",",".")&amp;IF('3.Species Information'!BD116&gt;1, "North American Boreal Cordilleran","")&amp;IF('3.Species Information'!BE116&gt;1, ",",".")&amp;IF('3.Species Information'!BE116&gt;1, "North American Temperate Cordilleran","")&amp;IF('3.Species Information'!BF116&gt;1, ",",".")&amp;IF('3.Species Information'!BF116&gt;1, "Amphi-Beringian","")&amp;IF('3.Species Information'!BG116&gt;1, ",",".")&amp;IF('3.Species Information'!BG116&gt;1, "North American Beringian","")&amp;IF('3.Species Information'!BH116&gt;1, ",",".")&amp;IF('3.Species Information'!BH116&gt;1, "Amphi-Atlantic","")&amp;IF('3.Species Information'!BI116&gt;1, ",",".")&amp;IF('3.Species Information'!BI116&gt;1, "Bipolar disjunct","")&amp;IF('3.Species Information'!BJ116&gt;1, ",",".")&amp;IF('3.Species Information'!BJ116&gt;1, "Cosmopolitan","")&amp;IF('3.Species Information'!BK116&gt;1, ",",".")&amp;IF('3.Species Information'!BK116&gt;1, BO112&amp;”.”,"")</f>
        <v>...........</v>
      </c>
      <c r="G111" s="11" t="str">
        <f>IF('3.Species Information'!BM116&gt;1, "Alaska","")&amp;IF('3.Species Information'!BN116&gt;1, ",",".")&amp;IF('3.Species Information'!BN116&gt;1, "Yukon Territory","")&amp;IF('3.Species Information'!BO116&gt;1, ",",".")&amp;IF('3.Species Information'!BO116&gt;1, "Northwest Territories","")&amp;IF('3.Species Information'!BP116&gt;1, ",",".")&amp;IF('3.Species Information'!BP116&gt;1, "Nunavut","")&amp;IF('3.Species Information'!BQ116&gt;1, ",",".")&amp;IF('3.Species Information'!BQ116&gt;1, "Manitoba (Hudson Bay coastal region, Wapusk National Park)","")&amp;IF('3.Species Information'!BR116&gt;1, ",",".")&amp;IF('3.Species Information'!BR116&gt;1, "Ontario (Hudson Bay coastal region)","")&amp;IF('3.Species Information'!BS116&gt;1, ",",".")&amp;IF('3.Species Information'!BS116&gt;1, "Québec","")&amp;IF('3.Species Information'!BT116&gt;1, ",",".")&amp;IF('3.Species Information'!BT116&gt;1, "Newfoundland and Labrador.","")</f>
        <v>.......</v>
      </c>
      <c r="H111" s="11" t="str">
        <f>IF('3.Species Information'!BU116&gt;1, "Canada","")&amp;IF('3.Species Information'!BV116&gt;1, ",",".")&amp;IF('3.Species Information'!BV116&gt;1, "United States (Alaska)","")&amp;IF('3.Species Information'!BW116&gt;1, ",",".")&amp;IF('3.Species Information'!BW116&gt;1, "Greenland","")&amp;IF('3.Species Information'!BX116&gt;1, ",",".")&amp;IF('3.Species Information'!BX116&gt;1, "Scandinavia (including Svalbard)","")&amp;IF('3.Species Information'!BY116&gt;1, ",",".")&amp;IF('3.Species Information'!BY116&gt;1, "European Russia","")&amp;IF('3.Species Information'!BZ116&gt;1, ",",".")&amp;IF('3.Species Information'!BZ116&gt;1, "Siberian Russia (Europe Border to the Kolyma River)","")&amp;IF('3.Species Information'!CA116&gt;1, ",",".")&amp;IF('3.Species Information'!CA116&gt;1, "Far East Russia (east of the Kolyma River).","")</f>
        <v>......</v>
      </c>
      <c r="I111" s="11" t="s">
        <v>271</v>
      </c>
    </row>
    <row r="112" spans="1:9" x14ac:dyDescent="0.25">
      <c r="A112" s="8" t="e">
        <f>'3.Species Information'!#REF!</f>
        <v>#REF!</v>
      </c>
      <c r="B112" s="11" t="str">
        <f>IF('3.Species Information'!W117&gt;1, "Arctic polar desert zone (Zone A)","")&amp;IF('3.Species Information'!X117&gt;1, ",",".")&amp;IF('3.Species Information'!X117&gt;1, " Northern arctic tundra zone (Zone B)","")&amp; IF('3.Species Information'!Y117&gt;1, ",",".")&amp;IF('3.Species Information'!Y117&gt;1, " Middle arctic tundra zone (Zone C)","")&amp; IF('3.Species Information'!Z117&gt;1, ",",".")&amp;IF('3.Species Information'!Z117&gt;1, " Southern arctic tundra zone (Zone D)","")&amp;IF('3.Species Information'!AA117&gt;1, ",",".")&amp;IF('3.Species Information'!AA117&gt;1, " Arctic shrub tundra zone (Zone E).","")</f>
        <v>....</v>
      </c>
      <c r="C112" s="11" t="str">
        <f>IF('3.Species Information'!AC117&gt;1, "Northern Alaska/Yukon","")&amp;IF('3.Species Information'!AD117&gt;1, ",",".")&amp;IF('3.Species Information'!AD117&gt;1, "Western Canadian Arctic","")&amp;IF('3.Species Information'!AE117&gt;1, ",",".")&amp;IF('3.Species Information'!AE117&gt;1, "Eastern Canadian Arctic","")&amp;IF('3.Species Information'!AF117&gt;1, ",",".")&amp;IF('3.Species Information'!AF117&gt;1, "Ellesmere.","")</f>
        <v>...</v>
      </c>
      <c r="D112" s="11" t="str">
        <f>IF('3.Species Information'!AH117&gt;1, "Taiga Plains","")&amp;IF('3.Species Information'!AI117&gt;1, ",",".")&amp;IF('3.Species Information'!AI117&gt;1, "Taiga Shield","")&amp;IF('3.Species Information'!AJ117&gt;1, ",",".")&amp;IF('3.Species Information'!AJ117&gt;1, "Taiga Cordillera","")&amp;IF('3.Species Information'!AK117&gt;1, ",",".")&amp;IF('3.Species Information'!AK117&gt;1, "Hudson Plains","")&amp;IF('3.Species Information'!AL117&gt;1, ",",".")&amp;IF('3.Species Information'!AL117&gt;1, "Boreal Plains","")&amp;IF('3.Species Information'!AM117&gt;1, ",",".")&amp;IF('3.Species Information'!AM117&gt;1, "Boreal Shield","")&amp;IF('3.Species Information'!AN117&gt;1, ",",".")&amp;IF('3.Species Information'!AN117&gt;1, "Boreal Cordillera","")&amp;IF('3.Species Information'!AO117&gt;1, ",",".")&amp;IF('3.Species Information'!AO117&gt;1, "Pacific Maritime","")&amp;IF('3.Species Information'!AP117&gt;1, ",",".")&amp;IF('3.Species Information'!AP117&gt;1, "Montane Cordillera","")&amp;IF('3.Species Information'!AQ117&gt;1, ",",".")&amp;IF('3.Species Information'!AQ117&gt;1, "Prairies","")&amp;IF('3.Species Information'!AR117&gt;1, ",",".")&amp;IF('3.Species Information'!AR117&gt;1, "Atlantic Maritime","")&amp;IF('3.Species Information'!AS117&gt;1, ",",".")&amp;IF('3.Species Information'!AS117&gt;1, "Mixedwood Plains.","")</f>
        <v>...........</v>
      </c>
      <c r="E112" s="11" t="str">
        <f>IF('3.Species Information'!AU117&gt;1, "Arctic","")&amp;IF('3.Species Information'!AV117&gt;1, ",",".")&amp;IF('3.Species Information'!AV117&gt;1, "Alpine","")&amp;IF('3.Species Information'!AW117&gt;1, ",",".")&amp;IF('3.Species Information'!AW117&gt;1, "Boreal","")&amp;IF('3.Species Information'!AX117&gt;1, ",",".")&amp;IF('3.Species Information'!AX117&gt;1, BB113&amp;”.”,"")</f>
        <v>...</v>
      </c>
      <c r="F112" s="11" t="str">
        <f>IF('3.Species Information'!AZ117&gt;1, "Circumarctic","")&amp;IF('3.Species Information'!BA117&gt;1, ",",".")&amp;IF('3.Species Information'!BA117&gt;1, "North American Arctic","")&amp;IF('3.Species Information'!BB117&gt;1, ",",".")&amp;IF('3.Species Information'!BB117&gt;1, "Circumboreal","")&amp;IF('3.Species Information'!BC117&gt;1, ",",".")&amp;IF('3.Species Information'!BC117&gt;1, "North American Boreal","")&amp;IF('3.Species Information'!BD117&gt;1, ",",".")&amp;IF('3.Species Information'!BD117&gt;1, "North American Boreal Cordilleran","")&amp;IF('3.Species Information'!BE117&gt;1, ",",".")&amp;IF('3.Species Information'!BE117&gt;1, "North American Temperate Cordilleran","")&amp;IF('3.Species Information'!BF117&gt;1, ",",".")&amp;IF('3.Species Information'!BF117&gt;1, "Amphi-Beringian","")&amp;IF('3.Species Information'!BG117&gt;1, ",",".")&amp;IF('3.Species Information'!BG117&gt;1, "North American Beringian","")&amp;IF('3.Species Information'!BH117&gt;1, ",",".")&amp;IF('3.Species Information'!BH117&gt;1, "Amphi-Atlantic","")&amp;IF('3.Species Information'!BI117&gt;1, ",",".")&amp;IF('3.Species Information'!BI117&gt;1, "Bipolar disjunct","")&amp;IF('3.Species Information'!BJ117&gt;1, ",",".")&amp;IF('3.Species Information'!BJ117&gt;1, "Cosmopolitan","")&amp;IF('3.Species Information'!BK117&gt;1, ",",".")&amp;IF('3.Species Information'!BK117&gt;1, BO113&amp;”.”,"")</f>
        <v>...........</v>
      </c>
      <c r="G112" s="11" t="str">
        <f>IF('3.Species Information'!BM117&gt;1, "Alaska","")&amp;IF('3.Species Information'!BN117&gt;1, ",",".")&amp;IF('3.Species Information'!BN117&gt;1, "Yukon Territory","")&amp;IF('3.Species Information'!BO117&gt;1, ",",".")&amp;IF('3.Species Information'!BO117&gt;1, "Northwest Territories","")&amp;IF('3.Species Information'!BP117&gt;1, ",",".")&amp;IF('3.Species Information'!BP117&gt;1, "Nunavut","")&amp;IF('3.Species Information'!BQ117&gt;1, ",",".")&amp;IF('3.Species Information'!BQ117&gt;1, "Manitoba (Hudson Bay coastal region, Wapusk National Park)","")&amp;IF('3.Species Information'!BR117&gt;1, ",",".")&amp;IF('3.Species Information'!BR117&gt;1, "Ontario (Hudson Bay coastal region)","")&amp;IF('3.Species Information'!BS117&gt;1, ",",".")&amp;IF('3.Species Information'!BS117&gt;1, "Québec","")&amp;IF('3.Species Information'!BT117&gt;1, ",",".")&amp;IF('3.Species Information'!BT117&gt;1, "Newfoundland and Labrador.","")</f>
        <v>.......</v>
      </c>
      <c r="H112" s="11" t="str">
        <f>IF('3.Species Information'!BU117&gt;1, "Canada","")&amp;IF('3.Species Information'!BV117&gt;1, ",",".")&amp;IF('3.Species Information'!BV117&gt;1, "United States (Alaska)","")&amp;IF('3.Species Information'!BW117&gt;1, ",",".")&amp;IF('3.Species Information'!BW117&gt;1, "Greenland","")&amp;IF('3.Species Information'!BX117&gt;1, ",",".")&amp;IF('3.Species Information'!BX117&gt;1, "Scandinavia (including Svalbard)","")&amp;IF('3.Species Information'!BY117&gt;1, ",",".")&amp;IF('3.Species Information'!BY117&gt;1, "European Russia","")&amp;IF('3.Species Information'!BZ117&gt;1, ",",".")&amp;IF('3.Species Information'!BZ117&gt;1, "Siberian Russia (Europe Border to the Kolyma River)","")&amp;IF('3.Species Information'!CA117&gt;1, ",",".")&amp;IF('3.Species Information'!CA117&gt;1, "Far East Russia (east of the Kolyma River).","")</f>
        <v>......</v>
      </c>
      <c r="I112" s="11" t="s">
        <v>271</v>
      </c>
    </row>
    <row r="113" spans="1:9" x14ac:dyDescent="0.25">
      <c r="A113" s="8" t="e">
        <f>'3.Species Information'!#REF!</f>
        <v>#REF!</v>
      </c>
      <c r="B113" s="11" t="str">
        <f>IF('3.Species Information'!W119&gt;1, "Arctic polar desert zone (Zone A)","")&amp;IF('3.Species Information'!X119&gt;1, ",",".")&amp;IF('3.Species Information'!X119&gt;1, " Northern arctic tundra zone (Zone B)","")&amp; IF('3.Species Information'!Y119&gt;1, ",",".")&amp;IF('3.Species Information'!Y119&gt;1, " Middle arctic tundra zone (Zone C)","")&amp; IF('3.Species Information'!Z119&gt;1, ",",".")&amp;IF('3.Species Information'!Z119&gt;1, " Southern arctic tundra zone (Zone D)","")&amp;IF('3.Species Information'!AA119&gt;1, ",",".")&amp;IF('3.Species Information'!AA119&gt;1, " Arctic shrub tundra zone (Zone E).","")</f>
        <v>....</v>
      </c>
      <c r="C113" s="11" t="str">
        <f>IF('3.Species Information'!AC119&gt;1, "Northern Alaska/Yukon","")&amp;IF('3.Species Information'!AD119&gt;1, ",",".")&amp;IF('3.Species Information'!AD119&gt;1, "Western Canadian Arctic","")&amp;IF('3.Species Information'!AE119&gt;1, ",",".")&amp;IF('3.Species Information'!AE119&gt;1, "Eastern Canadian Arctic","")&amp;IF('3.Species Information'!AF119&gt;1, ",",".")&amp;IF('3.Species Information'!AF119&gt;1, "Ellesmere.","")</f>
        <v>...</v>
      </c>
      <c r="D113" s="11" t="str">
        <f>IF('3.Species Information'!AH119&gt;1, "Taiga Plains","")&amp;IF('3.Species Information'!AI119&gt;1, ",",".")&amp;IF('3.Species Information'!AI119&gt;1, "Taiga Shield","")&amp;IF('3.Species Information'!AJ119&gt;1, ",",".")&amp;IF('3.Species Information'!AJ119&gt;1, "Taiga Cordillera","")&amp;IF('3.Species Information'!AK119&gt;1, ",",".")&amp;IF('3.Species Information'!AK119&gt;1, "Hudson Plains","")&amp;IF('3.Species Information'!AL119&gt;1, ",",".")&amp;IF('3.Species Information'!AL119&gt;1, "Boreal Plains","")&amp;IF('3.Species Information'!AM119&gt;1, ",",".")&amp;IF('3.Species Information'!AM119&gt;1, "Boreal Shield","")&amp;IF('3.Species Information'!AN119&gt;1, ",",".")&amp;IF('3.Species Information'!AN119&gt;1, "Boreal Cordillera","")&amp;IF('3.Species Information'!AO119&gt;1, ",",".")&amp;IF('3.Species Information'!AO119&gt;1, "Pacific Maritime","")&amp;IF('3.Species Information'!AP119&gt;1, ",",".")&amp;IF('3.Species Information'!AP119&gt;1, "Montane Cordillera","")&amp;IF('3.Species Information'!AQ119&gt;1, ",",".")&amp;IF('3.Species Information'!AQ119&gt;1, "Prairies","")&amp;IF('3.Species Information'!AR119&gt;1, ",",".")&amp;IF('3.Species Information'!AR119&gt;1, "Atlantic Maritime","")&amp;IF('3.Species Information'!AS119&gt;1, ",",".")&amp;IF('3.Species Information'!AS119&gt;1, "Mixedwood Plains.","")</f>
        <v>...........</v>
      </c>
      <c r="E113" s="11" t="str">
        <f>IF('3.Species Information'!AU119&gt;1, "Arctic","")&amp;IF('3.Species Information'!AV119&gt;1, ",",".")&amp;IF('3.Species Information'!AV119&gt;1, "Alpine","")&amp;IF('3.Species Information'!AW119&gt;1, ",",".")&amp;IF('3.Species Information'!AW119&gt;1, "Boreal","")&amp;IF('3.Species Information'!AX119&gt;1, ",",".")&amp;IF('3.Species Information'!AX119&gt;1, BB114&amp;”.”,"")</f>
        <v>...</v>
      </c>
      <c r="F113" s="11" t="str">
        <f>IF('3.Species Information'!AZ119&gt;1, "Circumarctic","")&amp;IF('3.Species Information'!BA119&gt;1, ",",".")&amp;IF('3.Species Information'!BA119&gt;1, "North American Arctic","")&amp;IF('3.Species Information'!BB119&gt;1, ",",".")&amp;IF('3.Species Information'!BB119&gt;1, "Circumboreal","")&amp;IF('3.Species Information'!BC119&gt;1, ",",".")&amp;IF('3.Species Information'!BC119&gt;1, "North American Boreal","")&amp;IF('3.Species Information'!BD119&gt;1, ",",".")&amp;IF('3.Species Information'!BD119&gt;1, "North American Boreal Cordilleran","")&amp;IF('3.Species Information'!BE119&gt;1, ",",".")&amp;IF('3.Species Information'!BE119&gt;1, "North American Temperate Cordilleran","")&amp;IF('3.Species Information'!BF119&gt;1, ",",".")&amp;IF('3.Species Information'!BF119&gt;1, "Amphi-Beringian","")&amp;IF('3.Species Information'!BG119&gt;1, ",",".")&amp;IF('3.Species Information'!BG119&gt;1, "North American Beringian","")&amp;IF('3.Species Information'!BH119&gt;1, ",",".")&amp;IF('3.Species Information'!BH119&gt;1, "Amphi-Atlantic","")&amp;IF('3.Species Information'!BI119&gt;1, ",",".")&amp;IF('3.Species Information'!BI119&gt;1, "Bipolar disjunct","")&amp;IF('3.Species Information'!BJ119&gt;1, ",",".")&amp;IF('3.Species Information'!BJ119&gt;1, "Cosmopolitan","")&amp;IF('3.Species Information'!BK119&gt;1, ",",".")&amp;IF('3.Species Information'!BK119&gt;1, BO114&amp;”.”,"")</f>
        <v>...........</v>
      </c>
      <c r="G113" s="11" t="str">
        <f>IF('3.Species Information'!BM119&gt;1, "Alaska","")&amp;IF('3.Species Information'!BN119&gt;1, ",",".")&amp;IF('3.Species Information'!BN119&gt;1, "Yukon Territory","")&amp;IF('3.Species Information'!BO119&gt;1, ",",".")&amp;IF('3.Species Information'!BO119&gt;1, "Northwest Territories","")&amp;IF('3.Species Information'!BP119&gt;1, ",",".")&amp;IF('3.Species Information'!BP119&gt;1, "Nunavut","")&amp;IF('3.Species Information'!BQ119&gt;1, ",",".")&amp;IF('3.Species Information'!BQ119&gt;1, "Manitoba (Hudson Bay coastal region, Wapusk National Park)","")&amp;IF('3.Species Information'!BR119&gt;1, ",",".")&amp;IF('3.Species Information'!BR119&gt;1, "Ontario (Hudson Bay coastal region)","")&amp;IF('3.Species Information'!BS119&gt;1, ",",".")&amp;IF('3.Species Information'!BS119&gt;1, "Québec","")&amp;IF('3.Species Information'!BT119&gt;1, ",",".")&amp;IF('3.Species Information'!BT119&gt;1, "Newfoundland and Labrador.","")</f>
        <v>.......</v>
      </c>
      <c r="H113" s="11" t="str">
        <f>IF('3.Species Information'!BU119&gt;1, "Canada","")&amp;IF('3.Species Information'!BV119&gt;1, ",",".")&amp;IF('3.Species Information'!BV119&gt;1, "United States (Alaska)","")&amp;IF('3.Species Information'!BW119&gt;1, ",",".")&amp;IF('3.Species Information'!BW119&gt;1, "Greenland","")&amp;IF('3.Species Information'!BX119&gt;1, ",",".")&amp;IF('3.Species Information'!BX119&gt;1, "Scandinavia (including Svalbard)","")&amp;IF('3.Species Information'!BY119&gt;1, ",",".")&amp;IF('3.Species Information'!BY119&gt;1, "European Russia","")&amp;IF('3.Species Information'!BZ119&gt;1, ",",".")&amp;IF('3.Species Information'!BZ119&gt;1, "Siberian Russia (Europe Border to the Kolyma River)","")&amp;IF('3.Species Information'!CA119&gt;1, ",",".")&amp;IF('3.Species Information'!CA119&gt;1, "Far East Russia (east of the Kolyma River).","")</f>
        <v>......</v>
      </c>
      <c r="I113" s="11" t="s">
        <v>271</v>
      </c>
    </row>
    <row r="114" spans="1:9" x14ac:dyDescent="0.25">
      <c r="A114" s="8" t="e">
        <f>'3.Species Information'!#REF!</f>
        <v>#REF!</v>
      </c>
      <c r="B114" s="11" t="str">
        <f>IF('3.Species Information'!W120&gt;1, "Arctic polar desert zone (Zone A)","")&amp;IF('3.Species Information'!X120&gt;1, ",",".")&amp;IF('3.Species Information'!X120&gt;1, " Northern arctic tundra zone (Zone B)","")&amp; IF('3.Species Information'!Y120&gt;1, ",",".")&amp;IF('3.Species Information'!Y120&gt;1, " Middle arctic tundra zone (Zone C)","")&amp; IF('3.Species Information'!Z120&gt;1, ",",".")&amp;IF('3.Species Information'!Z120&gt;1, " Southern arctic tundra zone (Zone D)","")&amp;IF('3.Species Information'!AA120&gt;1, ",",".")&amp;IF('3.Species Information'!AA120&gt;1, " Arctic shrub tundra zone (Zone E).","")</f>
        <v>....</v>
      </c>
      <c r="C114" s="11" t="str">
        <f>IF('3.Species Information'!AC120&gt;1, "Northern Alaska/Yukon","")&amp;IF('3.Species Information'!AD120&gt;1, ",",".")&amp;IF('3.Species Information'!AD120&gt;1, "Western Canadian Arctic","")&amp;IF('3.Species Information'!AE120&gt;1, ",",".")&amp;IF('3.Species Information'!AE120&gt;1, "Eastern Canadian Arctic","")&amp;IF('3.Species Information'!AF120&gt;1, ",",".")&amp;IF('3.Species Information'!AF120&gt;1, "Ellesmere.","")</f>
        <v>...</v>
      </c>
      <c r="D114" s="11" t="str">
        <f>IF('3.Species Information'!AH120&gt;1, "Taiga Plains","")&amp;IF('3.Species Information'!AI120&gt;1, ",",".")&amp;IF('3.Species Information'!AI120&gt;1, "Taiga Shield","")&amp;IF('3.Species Information'!AJ120&gt;1, ",",".")&amp;IF('3.Species Information'!AJ120&gt;1, "Taiga Cordillera","")&amp;IF('3.Species Information'!AK120&gt;1, ",",".")&amp;IF('3.Species Information'!AK120&gt;1, "Hudson Plains","")&amp;IF('3.Species Information'!AL120&gt;1, ",",".")&amp;IF('3.Species Information'!AL120&gt;1, "Boreal Plains","")&amp;IF('3.Species Information'!AM120&gt;1, ",",".")&amp;IF('3.Species Information'!AM120&gt;1, "Boreal Shield","")&amp;IF('3.Species Information'!AN120&gt;1, ",",".")&amp;IF('3.Species Information'!AN120&gt;1, "Boreal Cordillera","")&amp;IF('3.Species Information'!AO120&gt;1, ",",".")&amp;IF('3.Species Information'!AO120&gt;1, "Pacific Maritime","")&amp;IF('3.Species Information'!AP120&gt;1, ",",".")&amp;IF('3.Species Information'!AP120&gt;1, "Montane Cordillera","")&amp;IF('3.Species Information'!AQ120&gt;1, ",",".")&amp;IF('3.Species Information'!AQ120&gt;1, "Prairies","")&amp;IF('3.Species Information'!AR120&gt;1, ",",".")&amp;IF('3.Species Information'!AR120&gt;1, "Atlantic Maritime","")&amp;IF('3.Species Information'!AS120&gt;1, ",",".")&amp;IF('3.Species Information'!AS120&gt;1, "Mixedwood Plains.","")</f>
        <v>...........</v>
      </c>
      <c r="E114" s="11" t="str">
        <f>IF('3.Species Information'!AU120&gt;1, "Arctic","")&amp;IF('3.Species Information'!AV120&gt;1, ",",".")&amp;IF('3.Species Information'!AV120&gt;1, "Alpine","")&amp;IF('3.Species Information'!AW120&gt;1, ",",".")&amp;IF('3.Species Information'!AW120&gt;1, "Boreal","")&amp;IF('3.Species Information'!AX120&gt;1, ",",".")&amp;IF('3.Species Information'!AX120&gt;1, BB115&amp;”.”,"")</f>
        <v>...</v>
      </c>
      <c r="F114" s="11" t="str">
        <f>IF('3.Species Information'!AZ120&gt;1, "Circumarctic","")&amp;IF('3.Species Information'!BA120&gt;1, ",",".")&amp;IF('3.Species Information'!BA120&gt;1, "North American Arctic","")&amp;IF('3.Species Information'!BB120&gt;1, ",",".")&amp;IF('3.Species Information'!BB120&gt;1, "Circumboreal","")&amp;IF('3.Species Information'!BC120&gt;1, ",",".")&amp;IF('3.Species Information'!BC120&gt;1, "North American Boreal","")&amp;IF('3.Species Information'!BD120&gt;1, ",",".")&amp;IF('3.Species Information'!BD120&gt;1, "North American Boreal Cordilleran","")&amp;IF('3.Species Information'!BE120&gt;1, ",",".")&amp;IF('3.Species Information'!BE120&gt;1, "North American Temperate Cordilleran","")&amp;IF('3.Species Information'!BF120&gt;1, ",",".")&amp;IF('3.Species Information'!BF120&gt;1, "Amphi-Beringian","")&amp;IF('3.Species Information'!BG120&gt;1, ",",".")&amp;IF('3.Species Information'!BG120&gt;1, "North American Beringian","")&amp;IF('3.Species Information'!BH120&gt;1, ",",".")&amp;IF('3.Species Information'!BH120&gt;1, "Amphi-Atlantic","")&amp;IF('3.Species Information'!BI120&gt;1, ",",".")&amp;IF('3.Species Information'!BI120&gt;1, "Bipolar disjunct","")&amp;IF('3.Species Information'!BJ120&gt;1, ",",".")&amp;IF('3.Species Information'!BJ120&gt;1, "Cosmopolitan","")&amp;IF('3.Species Information'!BK120&gt;1, ",",".")&amp;IF('3.Species Information'!BK120&gt;1, BO115&amp;”.”,"")</f>
        <v>...........</v>
      </c>
      <c r="G114" s="11" t="str">
        <f>IF('3.Species Information'!BM120&gt;1, "Alaska","")&amp;IF('3.Species Information'!BN120&gt;1, ",",".")&amp;IF('3.Species Information'!BN120&gt;1, "Yukon Territory","")&amp;IF('3.Species Information'!BO120&gt;1, ",",".")&amp;IF('3.Species Information'!BO120&gt;1, "Northwest Territories","")&amp;IF('3.Species Information'!BP120&gt;1, ",",".")&amp;IF('3.Species Information'!BP120&gt;1, "Nunavut","")&amp;IF('3.Species Information'!BQ120&gt;1, ",",".")&amp;IF('3.Species Information'!BQ120&gt;1, "Manitoba (Hudson Bay coastal region, Wapusk National Park)","")&amp;IF('3.Species Information'!BR120&gt;1, ",",".")&amp;IF('3.Species Information'!BR120&gt;1, "Ontario (Hudson Bay coastal region)","")&amp;IF('3.Species Information'!BS120&gt;1, ",",".")&amp;IF('3.Species Information'!BS120&gt;1, "Québec","")&amp;IF('3.Species Information'!BT120&gt;1, ",",".")&amp;IF('3.Species Information'!BT120&gt;1, "Newfoundland and Labrador.","")</f>
        <v>.......</v>
      </c>
      <c r="H114" s="11" t="str">
        <f>IF('3.Species Information'!BU120&gt;1, "Canada","")&amp;IF('3.Species Information'!BV120&gt;1, ",",".")&amp;IF('3.Species Information'!BV120&gt;1, "United States (Alaska)","")&amp;IF('3.Species Information'!BW120&gt;1, ",",".")&amp;IF('3.Species Information'!BW120&gt;1, "Greenland","")&amp;IF('3.Species Information'!BX120&gt;1, ",",".")&amp;IF('3.Species Information'!BX120&gt;1, "Scandinavia (including Svalbard)","")&amp;IF('3.Species Information'!BY120&gt;1, ",",".")&amp;IF('3.Species Information'!BY120&gt;1, "European Russia","")&amp;IF('3.Species Information'!BZ120&gt;1, ",",".")&amp;IF('3.Species Information'!BZ120&gt;1, "Siberian Russia (Europe Border to the Kolyma River)","")&amp;IF('3.Species Information'!CA120&gt;1, ",",".")&amp;IF('3.Species Information'!CA120&gt;1, "Far East Russia (east of the Kolyma River).","")</f>
        <v>......</v>
      </c>
      <c r="I114" s="11" t="s">
        <v>271</v>
      </c>
    </row>
    <row r="115" spans="1:9" x14ac:dyDescent="0.25">
      <c r="A115" s="8" t="e">
        <f>'3.Species Information'!#REF!</f>
        <v>#REF!</v>
      </c>
      <c r="B115" s="11" t="str">
        <f>IF('3.Species Information'!W121&gt;1, "Arctic polar desert zone (Zone A)","")&amp;IF('3.Species Information'!X121&gt;1, ",",".")&amp;IF('3.Species Information'!X121&gt;1, " Northern arctic tundra zone (Zone B)","")&amp; IF('3.Species Information'!Y121&gt;1, ",",".")&amp;IF('3.Species Information'!Y121&gt;1, " Middle arctic tundra zone (Zone C)","")&amp; IF('3.Species Information'!Z121&gt;1, ",",".")&amp;IF('3.Species Information'!Z121&gt;1, " Southern arctic tundra zone (Zone D)","")&amp;IF('3.Species Information'!AA121&gt;1, ",",".")&amp;IF('3.Species Information'!AA121&gt;1, " Arctic shrub tundra zone (Zone E).","")</f>
        <v>....</v>
      </c>
      <c r="C115" s="11" t="str">
        <f>IF('3.Species Information'!AC121&gt;1, "Northern Alaska/Yukon","")&amp;IF('3.Species Information'!AD121&gt;1, ",",".")&amp;IF('3.Species Information'!AD121&gt;1, "Western Canadian Arctic","")&amp;IF('3.Species Information'!AE121&gt;1, ",",".")&amp;IF('3.Species Information'!AE121&gt;1, "Eastern Canadian Arctic","")&amp;IF('3.Species Information'!AF121&gt;1, ",",".")&amp;IF('3.Species Information'!AF121&gt;1, "Ellesmere.","")</f>
        <v>...</v>
      </c>
      <c r="D115" s="11" t="str">
        <f>IF('3.Species Information'!AH121&gt;1, "Taiga Plains","")&amp;IF('3.Species Information'!AI121&gt;1, ",",".")&amp;IF('3.Species Information'!AI121&gt;1, "Taiga Shield","")&amp;IF('3.Species Information'!AJ121&gt;1, ",",".")&amp;IF('3.Species Information'!AJ121&gt;1, "Taiga Cordillera","")&amp;IF('3.Species Information'!AK121&gt;1, ",",".")&amp;IF('3.Species Information'!AK121&gt;1, "Hudson Plains","")&amp;IF('3.Species Information'!AL121&gt;1, ",",".")&amp;IF('3.Species Information'!AL121&gt;1, "Boreal Plains","")&amp;IF('3.Species Information'!AM121&gt;1, ",",".")&amp;IF('3.Species Information'!AM121&gt;1, "Boreal Shield","")&amp;IF('3.Species Information'!AN121&gt;1, ",",".")&amp;IF('3.Species Information'!AN121&gt;1, "Boreal Cordillera","")&amp;IF('3.Species Information'!AO121&gt;1, ",",".")&amp;IF('3.Species Information'!AO121&gt;1, "Pacific Maritime","")&amp;IF('3.Species Information'!AP121&gt;1, ",",".")&amp;IF('3.Species Information'!AP121&gt;1, "Montane Cordillera","")&amp;IF('3.Species Information'!AQ121&gt;1, ",",".")&amp;IF('3.Species Information'!AQ121&gt;1, "Prairies","")&amp;IF('3.Species Information'!AR121&gt;1, ",",".")&amp;IF('3.Species Information'!AR121&gt;1, "Atlantic Maritime","")&amp;IF('3.Species Information'!AS121&gt;1, ",",".")&amp;IF('3.Species Information'!AS121&gt;1, "Mixedwood Plains.","")</f>
        <v>...........</v>
      </c>
      <c r="E115" s="11" t="str">
        <f>IF('3.Species Information'!AU121&gt;1, "Arctic","")&amp;IF('3.Species Information'!AV121&gt;1, ",",".")&amp;IF('3.Species Information'!AV121&gt;1, "Alpine","")&amp;IF('3.Species Information'!AW121&gt;1, ",",".")&amp;IF('3.Species Information'!AW121&gt;1, "Boreal","")&amp;IF('3.Species Information'!AX121&gt;1, ",",".")&amp;IF('3.Species Information'!AX121&gt;1, BB116&amp;”.”,"")</f>
        <v>...</v>
      </c>
      <c r="F115" s="11" t="str">
        <f>IF('3.Species Information'!AZ121&gt;1, "Circumarctic","")&amp;IF('3.Species Information'!BA121&gt;1, ",",".")&amp;IF('3.Species Information'!BA121&gt;1, "North American Arctic","")&amp;IF('3.Species Information'!BB121&gt;1, ",",".")&amp;IF('3.Species Information'!BB121&gt;1, "Circumboreal","")&amp;IF('3.Species Information'!BC121&gt;1, ",",".")&amp;IF('3.Species Information'!BC121&gt;1, "North American Boreal","")&amp;IF('3.Species Information'!BD121&gt;1, ",",".")&amp;IF('3.Species Information'!BD121&gt;1, "North American Boreal Cordilleran","")&amp;IF('3.Species Information'!BE121&gt;1, ",",".")&amp;IF('3.Species Information'!BE121&gt;1, "North American Temperate Cordilleran","")&amp;IF('3.Species Information'!BF121&gt;1, ",",".")&amp;IF('3.Species Information'!BF121&gt;1, "Amphi-Beringian","")&amp;IF('3.Species Information'!BG121&gt;1, ",",".")&amp;IF('3.Species Information'!BG121&gt;1, "North American Beringian","")&amp;IF('3.Species Information'!BH121&gt;1, ",",".")&amp;IF('3.Species Information'!BH121&gt;1, "Amphi-Atlantic","")&amp;IF('3.Species Information'!BI121&gt;1, ",",".")&amp;IF('3.Species Information'!BI121&gt;1, "Bipolar disjunct","")&amp;IF('3.Species Information'!BJ121&gt;1, ",",".")&amp;IF('3.Species Information'!BJ121&gt;1, "Cosmopolitan","")&amp;IF('3.Species Information'!BK121&gt;1, ",",".")&amp;IF('3.Species Information'!BK121&gt;1, BO116&amp;”.”,"")</f>
        <v>...........</v>
      </c>
      <c r="G115" s="11" t="str">
        <f>IF('3.Species Information'!BM121&gt;1, "Alaska","")&amp;IF('3.Species Information'!BN121&gt;1, ",",".")&amp;IF('3.Species Information'!BN121&gt;1, "Yukon Territory","")&amp;IF('3.Species Information'!BO121&gt;1, ",",".")&amp;IF('3.Species Information'!BO121&gt;1, "Northwest Territories","")&amp;IF('3.Species Information'!BP121&gt;1, ",",".")&amp;IF('3.Species Information'!BP121&gt;1, "Nunavut","")&amp;IF('3.Species Information'!BQ121&gt;1, ",",".")&amp;IF('3.Species Information'!BQ121&gt;1, "Manitoba (Hudson Bay coastal region, Wapusk National Park)","")&amp;IF('3.Species Information'!BR121&gt;1, ",",".")&amp;IF('3.Species Information'!BR121&gt;1, "Ontario (Hudson Bay coastal region)","")&amp;IF('3.Species Information'!BS121&gt;1, ",",".")&amp;IF('3.Species Information'!BS121&gt;1, "Québec","")&amp;IF('3.Species Information'!BT121&gt;1, ",",".")&amp;IF('3.Species Information'!BT121&gt;1, "Newfoundland and Labrador.","")</f>
        <v>.......</v>
      </c>
      <c r="H115" s="11" t="str">
        <f>IF('3.Species Information'!BU121&gt;1, "Canada","")&amp;IF('3.Species Information'!BV121&gt;1, ",",".")&amp;IF('3.Species Information'!BV121&gt;1, "United States (Alaska)","")&amp;IF('3.Species Information'!BW121&gt;1, ",",".")&amp;IF('3.Species Information'!BW121&gt;1, "Greenland","")&amp;IF('3.Species Information'!BX121&gt;1, ",",".")&amp;IF('3.Species Information'!BX121&gt;1, "Scandinavia (including Svalbard)","")&amp;IF('3.Species Information'!BY121&gt;1, ",",".")&amp;IF('3.Species Information'!BY121&gt;1, "European Russia","")&amp;IF('3.Species Information'!BZ121&gt;1, ",",".")&amp;IF('3.Species Information'!BZ121&gt;1, "Siberian Russia (Europe Border to the Kolyma River)","")&amp;IF('3.Species Information'!CA121&gt;1, ",",".")&amp;IF('3.Species Information'!CA121&gt;1, "Far East Russia (east of the Kolyma River).","")</f>
        <v>......</v>
      </c>
      <c r="I115" s="11" t="s">
        <v>271</v>
      </c>
    </row>
    <row r="116" spans="1:9" x14ac:dyDescent="0.25">
      <c r="A116" s="8" t="e">
        <f>'3.Species Information'!#REF!</f>
        <v>#REF!</v>
      </c>
      <c r="B116" s="11" t="str">
        <f>IF('3.Species Information'!W123&gt;1, "Arctic polar desert zone (Zone A)","")&amp;IF('3.Species Information'!X123&gt;1, ",",".")&amp;IF('3.Species Information'!X123&gt;1, " Northern arctic tundra zone (Zone B)","")&amp; IF('3.Species Information'!Y123&gt;1, ",",".")&amp;IF('3.Species Information'!Y123&gt;1, " Middle arctic tundra zone (Zone C)","")&amp; IF('3.Species Information'!Z123&gt;1, ",",".")&amp;IF('3.Species Information'!Z123&gt;1, " Southern arctic tundra zone (Zone D)","")&amp;IF('3.Species Information'!AA123&gt;1, ",",".")&amp;IF('3.Species Information'!AA123&gt;1, " Arctic shrub tundra zone (Zone E).","")</f>
        <v>....</v>
      </c>
      <c r="C116" s="11" t="str">
        <f>IF('3.Species Information'!AC123&gt;1, "Northern Alaska/Yukon","")&amp;IF('3.Species Information'!AD123&gt;1, ",",".")&amp;IF('3.Species Information'!AD123&gt;1, "Western Canadian Arctic","")&amp;IF('3.Species Information'!AE123&gt;1, ",",".")&amp;IF('3.Species Information'!AE123&gt;1, "Eastern Canadian Arctic","")&amp;IF('3.Species Information'!AF123&gt;1, ",",".")&amp;IF('3.Species Information'!AF123&gt;1, "Ellesmere.","")</f>
        <v>...</v>
      </c>
      <c r="D116" s="11" t="str">
        <f>IF('3.Species Information'!AH123&gt;1, "Taiga Plains","")&amp;IF('3.Species Information'!AI123&gt;1, ",",".")&amp;IF('3.Species Information'!AI123&gt;1, "Taiga Shield","")&amp;IF('3.Species Information'!AJ123&gt;1, ",",".")&amp;IF('3.Species Information'!AJ123&gt;1, "Taiga Cordillera","")&amp;IF('3.Species Information'!AK123&gt;1, ",",".")&amp;IF('3.Species Information'!AK123&gt;1, "Hudson Plains","")&amp;IF('3.Species Information'!AL123&gt;1, ",",".")&amp;IF('3.Species Information'!AL123&gt;1, "Boreal Plains","")&amp;IF('3.Species Information'!AM123&gt;1, ",",".")&amp;IF('3.Species Information'!AM123&gt;1, "Boreal Shield","")&amp;IF('3.Species Information'!AN123&gt;1, ",",".")&amp;IF('3.Species Information'!AN123&gt;1, "Boreal Cordillera","")&amp;IF('3.Species Information'!AO123&gt;1, ",",".")&amp;IF('3.Species Information'!AO123&gt;1, "Pacific Maritime","")&amp;IF('3.Species Information'!AP123&gt;1, ",",".")&amp;IF('3.Species Information'!AP123&gt;1, "Montane Cordillera","")&amp;IF('3.Species Information'!AQ123&gt;1, ",",".")&amp;IF('3.Species Information'!AQ123&gt;1, "Prairies","")&amp;IF('3.Species Information'!AR123&gt;1, ",",".")&amp;IF('3.Species Information'!AR123&gt;1, "Atlantic Maritime","")&amp;IF('3.Species Information'!AS123&gt;1, ",",".")&amp;IF('3.Species Information'!AS123&gt;1, "Mixedwood Plains.","")</f>
        <v>...........</v>
      </c>
      <c r="E116" s="11" t="str">
        <f>IF('3.Species Information'!AU123&gt;1, "Arctic","")&amp;IF('3.Species Information'!AV123&gt;1, ",",".")&amp;IF('3.Species Information'!AV123&gt;1, "Alpine","")&amp;IF('3.Species Information'!AW123&gt;1, ",",".")&amp;IF('3.Species Information'!AW123&gt;1, "Boreal","")&amp;IF('3.Species Information'!AX123&gt;1, ",",".")&amp;IF('3.Species Information'!AX123&gt;1, BB117&amp;”.”,"")</f>
        <v>...</v>
      </c>
      <c r="F116" s="11" t="str">
        <f>IF('3.Species Information'!AZ123&gt;1, "Circumarctic","")&amp;IF('3.Species Information'!BA123&gt;1, ",",".")&amp;IF('3.Species Information'!BA123&gt;1, "North American Arctic","")&amp;IF('3.Species Information'!BB123&gt;1, ",",".")&amp;IF('3.Species Information'!BB123&gt;1, "Circumboreal","")&amp;IF('3.Species Information'!BC123&gt;1, ",",".")&amp;IF('3.Species Information'!BC123&gt;1, "North American Boreal","")&amp;IF('3.Species Information'!BD123&gt;1, ",",".")&amp;IF('3.Species Information'!BD123&gt;1, "North American Boreal Cordilleran","")&amp;IF('3.Species Information'!BE123&gt;1, ",",".")&amp;IF('3.Species Information'!BE123&gt;1, "North American Temperate Cordilleran","")&amp;IF('3.Species Information'!BF123&gt;1, ",",".")&amp;IF('3.Species Information'!BF123&gt;1, "Amphi-Beringian","")&amp;IF('3.Species Information'!BG123&gt;1, ",",".")&amp;IF('3.Species Information'!BG123&gt;1, "North American Beringian","")&amp;IF('3.Species Information'!BH123&gt;1, ",",".")&amp;IF('3.Species Information'!BH123&gt;1, "Amphi-Atlantic","")&amp;IF('3.Species Information'!BI123&gt;1, ",",".")&amp;IF('3.Species Information'!BI123&gt;1, "Bipolar disjunct","")&amp;IF('3.Species Information'!BJ123&gt;1, ",",".")&amp;IF('3.Species Information'!BJ123&gt;1, "Cosmopolitan","")&amp;IF('3.Species Information'!BK123&gt;1, ",",".")&amp;IF('3.Species Information'!BK123&gt;1, BO117&amp;”.”,"")</f>
        <v>...........</v>
      </c>
      <c r="G116" s="11" t="str">
        <f>IF('3.Species Information'!BM123&gt;1, "Alaska","")&amp;IF('3.Species Information'!BN123&gt;1, ",",".")&amp;IF('3.Species Information'!BN123&gt;1, "Yukon Territory","")&amp;IF('3.Species Information'!BO123&gt;1, ",",".")&amp;IF('3.Species Information'!BO123&gt;1, "Northwest Territories","")&amp;IF('3.Species Information'!BP123&gt;1, ",",".")&amp;IF('3.Species Information'!BP123&gt;1, "Nunavut","")&amp;IF('3.Species Information'!BQ123&gt;1, ",",".")&amp;IF('3.Species Information'!BQ123&gt;1, "Manitoba (Hudson Bay coastal region, Wapusk National Park)","")&amp;IF('3.Species Information'!BR123&gt;1, ",",".")&amp;IF('3.Species Information'!BR123&gt;1, "Ontario (Hudson Bay coastal region)","")&amp;IF('3.Species Information'!BS123&gt;1, ",",".")&amp;IF('3.Species Information'!BS123&gt;1, "Québec","")&amp;IF('3.Species Information'!BT123&gt;1, ",",".")&amp;IF('3.Species Information'!BT123&gt;1, "Newfoundland and Labrador.","")</f>
        <v>.......</v>
      </c>
      <c r="H116" s="11" t="str">
        <f>IF('3.Species Information'!BU123&gt;1, "Canada","")&amp;IF('3.Species Information'!BV123&gt;1, ",",".")&amp;IF('3.Species Information'!BV123&gt;1, "United States (Alaska)","")&amp;IF('3.Species Information'!BW123&gt;1, ",",".")&amp;IF('3.Species Information'!BW123&gt;1, "Greenland","")&amp;IF('3.Species Information'!BX123&gt;1, ",",".")&amp;IF('3.Species Information'!BX123&gt;1, "Scandinavia (including Svalbard)","")&amp;IF('3.Species Information'!BY123&gt;1, ",",".")&amp;IF('3.Species Information'!BY123&gt;1, "European Russia","")&amp;IF('3.Species Information'!BZ123&gt;1, ",",".")&amp;IF('3.Species Information'!BZ123&gt;1, "Siberian Russia (Europe Border to the Kolyma River)","")&amp;IF('3.Species Information'!CA123&gt;1, ",",".")&amp;IF('3.Species Information'!CA123&gt;1, "Far East Russia (east of the Kolyma River).","")</f>
        <v>......</v>
      </c>
      <c r="I116" s="11" t="s">
        <v>271</v>
      </c>
    </row>
    <row r="117" spans="1:9" x14ac:dyDescent="0.25">
      <c r="A117" s="8" t="e">
        <f>'3.Species Information'!#REF!</f>
        <v>#REF!</v>
      </c>
      <c r="B117" s="11" t="str">
        <f>IF('3.Species Information'!W125&gt;1, "Arctic polar desert zone (Zone A)","")&amp;IF('3.Species Information'!X125&gt;1, ",",".")&amp;IF('3.Species Information'!X125&gt;1, " Northern arctic tundra zone (Zone B)","")&amp; IF('3.Species Information'!Y125&gt;1, ",",".")&amp;IF('3.Species Information'!Y125&gt;1, " Middle arctic tundra zone (Zone C)","")&amp; IF('3.Species Information'!Z125&gt;1, ",",".")&amp;IF('3.Species Information'!Z125&gt;1, " Southern arctic tundra zone (Zone D)","")&amp;IF('3.Species Information'!AA125&gt;1, ",",".")&amp;IF('3.Species Information'!AA125&gt;1, " Arctic shrub tundra zone (Zone E).","")</f>
        <v>....</v>
      </c>
      <c r="C117" s="11" t="str">
        <f>IF('3.Species Information'!AC125&gt;1, "Northern Alaska/Yukon","")&amp;IF('3.Species Information'!AD125&gt;1, ",",".")&amp;IF('3.Species Information'!AD125&gt;1, "Western Canadian Arctic","")&amp;IF('3.Species Information'!AE125&gt;1, ",",".")&amp;IF('3.Species Information'!AE125&gt;1, "Eastern Canadian Arctic","")&amp;IF('3.Species Information'!AF125&gt;1, ",",".")&amp;IF('3.Species Information'!AF125&gt;1, "Ellesmere.","")</f>
        <v>...</v>
      </c>
      <c r="D117" s="11" t="str">
        <f>IF('3.Species Information'!AH125&gt;1, "Taiga Plains","")&amp;IF('3.Species Information'!AI125&gt;1, ",",".")&amp;IF('3.Species Information'!AI125&gt;1, "Taiga Shield","")&amp;IF('3.Species Information'!AJ125&gt;1, ",",".")&amp;IF('3.Species Information'!AJ125&gt;1, "Taiga Cordillera","")&amp;IF('3.Species Information'!AK125&gt;1, ",",".")&amp;IF('3.Species Information'!AK125&gt;1, "Hudson Plains","")&amp;IF('3.Species Information'!AL125&gt;1, ",",".")&amp;IF('3.Species Information'!AL125&gt;1, "Boreal Plains","")&amp;IF('3.Species Information'!AM125&gt;1, ",",".")&amp;IF('3.Species Information'!AM125&gt;1, "Boreal Shield","")&amp;IF('3.Species Information'!AN125&gt;1, ",",".")&amp;IF('3.Species Information'!AN125&gt;1, "Boreal Cordillera","")&amp;IF('3.Species Information'!AO125&gt;1, ",",".")&amp;IF('3.Species Information'!AO125&gt;1, "Pacific Maritime","")&amp;IF('3.Species Information'!AP125&gt;1, ",",".")&amp;IF('3.Species Information'!AP125&gt;1, "Montane Cordillera","")&amp;IF('3.Species Information'!AQ125&gt;1, ",",".")&amp;IF('3.Species Information'!AQ125&gt;1, "Prairies","")&amp;IF('3.Species Information'!AR125&gt;1, ",",".")&amp;IF('3.Species Information'!AR125&gt;1, "Atlantic Maritime","")&amp;IF('3.Species Information'!AS125&gt;1, ",",".")&amp;IF('3.Species Information'!AS125&gt;1, "Mixedwood Plains.","")</f>
        <v>...........</v>
      </c>
      <c r="E117" s="11" t="str">
        <f>IF('3.Species Information'!AU125&gt;1, "Arctic","")&amp;IF('3.Species Information'!AV125&gt;1, ",",".")&amp;IF('3.Species Information'!AV125&gt;1, "Alpine","")&amp;IF('3.Species Information'!AW125&gt;1, ",",".")&amp;IF('3.Species Information'!AW125&gt;1, "Boreal","")&amp;IF('3.Species Information'!AX125&gt;1, ",",".")&amp;IF('3.Species Information'!AX125&gt;1, BB118&amp;”.”,"")</f>
        <v>...</v>
      </c>
      <c r="F117" s="11" t="str">
        <f>IF('3.Species Information'!AZ125&gt;1, "Circumarctic","")&amp;IF('3.Species Information'!BA125&gt;1, ",",".")&amp;IF('3.Species Information'!BA125&gt;1, "North American Arctic","")&amp;IF('3.Species Information'!BB125&gt;1, ",",".")&amp;IF('3.Species Information'!BB125&gt;1, "Circumboreal","")&amp;IF('3.Species Information'!BC125&gt;1, ",",".")&amp;IF('3.Species Information'!BC125&gt;1, "North American Boreal","")&amp;IF('3.Species Information'!BD125&gt;1, ",",".")&amp;IF('3.Species Information'!BD125&gt;1, "North American Boreal Cordilleran","")&amp;IF('3.Species Information'!BE125&gt;1, ",",".")&amp;IF('3.Species Information'!BE125&gt;1, "North American Temperate Cordilleran","")&amp;IF('3.Species Information'!BF125&gt;1, ",",".")&amp;IF('3.Species Information'!BF125&gt;1, "Amphi-Beringian","")&amp;IF('3.Species Information'!BG125&gt;1, ",",".")&amp;IF('3.Species Information'!BG125&gt;1, "North American Beringian","")&amp;IF('3.Species Information'!BH125&gt;1, ",",".")&amp;IF('3.Species Information'!BH125&gt;1, "Amphi-Atlantic","")&amp;IF('3.Species Information'!BI125&gt;1, ",",".")&amp;IF('3.Species Information'!BI125&gt;1, "Bipolar disjunct","")&amp;IF('3.Species Information'!BJ125&gt;1, ",",".")&amp;IF('3.Species Information'!BJ125&gt;1, "Cosmopolitan","")&amp;IF('3.Species Information'!BK125&gt;1, ",",".")&amp;IF('3.Species Information'!BK125&gt;1, BO118&amp;”.”,"")</f>
        <v>...........</v>
      </c>
      <c r="G117" s="11" t="str">
        <f>IF('3.Species Information'!BM125&gt;1, "Alaska","")&amp;IF('3.Species Information'!BN125&gt;1, ",",".")&amp;IF('3.Species Information'!BN125&gt;1, "Yukon Territory","")&amp;IF('3.Species Information'!BO125&gt;1, ",",".")&amp;IF('3.Species Information'!BO125&gt;1, "Northwest Territories","")&amp;IF('3.Species Information'!BP125&gt;1, ",",".")&amp;IF('3.Species Information'!BP125&gt;1, "Nunavut","")&amp;IF('3.Species Information'!BQ125&gt;1, ",",".")&amp;IF('3.Species Information'!BQ125&gt;1, "Manitoba (Hudson Bay coastal region, Wapusk National Park)","")&amp;IF('3.Species Information'!BR125&gt;1, ",",".")&amp;IF('3.Species Information'!BR125&gt;1, "Ontario (Hudson Bay coastal region)","")&amp;IF('3.Species Information'!BS125&gt;1, ",",".")&amp;IF('3.Species Information'!BS125&gt;1, "Québec","")&amp;IF('3.Species Information'!BT125&gt;1, ",",".")&amp;IF('3.Species Information'!BT125&gt;1, "Newfoundland and Labrador.","")</f>
        <v>.......</v>
      </c>
      <c r="H117" s="11" t="str">
        <f>IF('3.Species Information'!BU125&gt;1, "Canada","")&amp;IF('3.Species Information'!BV125&gt;1, ",",".")&amp;IF('3.Species Information'!BV125&gt;1, "United States (Alaska)","")&amp;IF('3.Species Information'!BW125&gt;1, ",",".")&amp;IF('3.Species Information'!BW125&gt;1, "Greenland","")&amp;IF('3.Species Information'!BX125&gt;1, ",",".")&amp;IF('3.Species Information'!BX125&gt;1, "Scandinavia (including Svalbard)","")&amp;IF('3.Species Information'!BY125&gt;1, ",",".")&amp;IF('3.Species Information'!BY125&gt;1, "European Russia","")&amp;IF('3.Species Information'!BZ125&gt;1, ",",".")&amp;IF('3.Species Information'!BZ125&gt;1, "Siberian Russia (Europe Border to the Kolyma River)","")&amp;IF('3.Species Information'!CA125&gt;1, ",",".")&amp;IF('3.Species Information'!CA125&gt;1, "Far East Russia (east of the Kolyma River).","")</f>
        <v>......</v>
      </c>
      <c r="I117" s="11" t="s">
        <v>271</v>
      </c>
    </row>
    <row r="118" spans="1:9" x14ac:dyDescent="0.25">
      <c r="A118" s="8" t="e">
        <f>'3.Species Information'!#REF!</f>
        <v>#REF!</v>
      </c>
      <c r="B118" s="11" t="str">
        <f>IF('3.Species Information'!W126&gt;1, "Arctic polar desert zone (Zone A)","")&amp;IF('3.Species Information'!X126&gt;1, ",",".")&amp;IF('3.Species Information'!X126&gt;1, " Northern arctic tundra zone (Zone B)","")&amp; IF('3.Species Information'!Y126&gt;1, ",",".")&amp;IF('3.Species Information'!Y126&gt;1, " Middle arctic tundra zone (Zone C)","")&amp; IF('3.Species Information'!Z126&gt;1, ",",".")&amp;IF('3.Species Information'!Z126&gt;1, " Southern arctic tundra zone (Zone D)","")&amp;IF('3.Species Information'!AA126&gt;1, ",",".")&amp;IF('3.Species Information'!AA126&gt;1, " Arctic shrub tundra zone (Zone E).","")</f>
        <v>....</v>
      </c>
      <c r="C118" s="11" t="str">
        <f>IF('3.Species Information'!AC126&gt;1, "Northern Alaska/Yukon","")&amp;IF('3.Species Information'!AD126&gt;1, ",",".")&amp;IF('3.Species Information'!AD126&gt;1, "Western Canadian Arctic","")&amp;IF('3.Species Information'!AE126&gt;1, ",",".")&amp;IF('3.Species Information'!AE126&gt;1, "Eastern Canadian Arctic","")&amp;IF('3.Species Information'!AF126&gt;1, ",",".")&amp;IF('3.Species Information'!AF126&gt;1, "Ellesmere.","")</f>
        <v>...</v>
      </c>
      <c r="D118" s="11" t="str">
        <f>IF('3.Species Information'!AH126&gt;1, "Taiga Plains","")&amp;IF('3.Species Information'!AI126&gt;1, ",",".")&amp;IF('3.Species Information'!AI126&gt;1, "Taiga Shield","")&amp;IF('3.Species Information'!AJ126&gt;1, ",",".")&amp;IF('3.Species Information'!AJ126&gt;1, "Taiga Cordillera","")&amp;IF('3.Species Information'!AK126&gt;1, ",",".")&amp;IF('3.Species Information'!AK126&gt;1, "Hudson Plains","")&amp;IF('3.Species Information'!AL126&gt;1, ",",".")&amp;IF('3.Species Information'!AL126&gt;1, "Boreal Plains","")&amp;IF('3.Species Information'!AM126&gt;1, ",",".")&amp;IF('3.Species Information'!AM126&gt;1, "Boreal Shield","")&amp;IF('3.Species Information'!AN126&gt;1, ",",".")&amp;IF('3.Species Information'!AN126&gt;1, "Boreal Cordillera","")&amp;IF('3.Species Information'!AO126&gt;1, ",",".")&amp;IF('3.Species Information'!AO126&gt;1, "Pacific Maritime","")&amp;IF('3.Species Information'!AP126&gt;1, ",",".")&amp;IF('3.Species Information'!AP126&gt;1, "Montane Cordillera","")&amp;IF('3.Species Information'!AQ126&gt;1, ",",".")&amp;IF('3.Species Information'!AQ126&gt;1, "Prairies","")&amp;IF('3.Species Information'!AR126&gt;1, ",",".")&amp;IF('3.Species Information'!AR126&gt;1, "Atlantic Maritime","")&amp;IF('3.Species Information'!AS126&gt;1, ",",".")&amp;IF('3.Species Information'!AS126&gt;1, "Mixedwood Plains.","")</f>
        <v>...........</v>
      </c>
      <c r="E118" s="11" t="str">
        <f>IF('3.Species Information'!AU126&gt;1, "Arctic","")&amp;IF('3.Species Information'!AV126&gt;1, ",",".")&amp;IF('3.Species Information'!AV126&gt;1, "Alpine","")&amp;IF('3.Species Information'!AW126&gt;1, ",",".")&amp;IF('3.Species Information'!AW126&gt;1, "Boreal","")&amp;IF('3.Species Information'!AX126&gt;1, ",",".")&amp;IF('3.Species Information'!AX126&gt;1, BB119&amp;”.”,"")</f>
        <v>...</v>
      </c>
      <c r="F118" s="11" t="str">
        <f>IF('3.Species Information'!AZ126&gt;1, "Circumarctic","")&amp;IF('3.Species Information'!BA126&gt;1, ",",".")&amp;IF('3.Species Information'!BA126&gt;1, "North American Arctic","")&amp;IF('3.Species Information'!BB126&gt;1, ",",".")&amp;IF('3.Species Information'!BB126&gt;1, "Circumboreal","")&amp;IF('3.Species Information'!BC126&gt;1, ",",".")&amp;IF('3.Species Information'!BC126&gt;1, "North American Boreal","")&amp;IF('3.Species Information'!BD126&gt;1, ",",".")&amp;IF('3.Species Information'!BD126&gt;1, "North American Boreal Cordilleran","")&amp;IF('3.Species Information'!BE126&gt;1, ",",".")&amp;IF('3.Species Information'!BE126&gt;1, "North American Temperate Cordilleran","")&amp;IF('3.Species Information'!BF126&gt;1, ",",".")&amp;IF('3.Species Information'!BF126&gt;1, "Amphi-Beringian","")&amp;IF('3.Species Information'!BG126&gt;1, ",",".")&amp;IF('3.Species Information'!BG126&gt;1, "North American Beringian","")&amp;IF('3.Species Information'!BH126&gt;1, ",",".")&amp;IF('3.Species Information'!BH126&gt;1, "Amphi-Atlantic","")&amp;IF('3.Species Information'!BI126&gt;1, ",",".")&amp;IF('3.Species Information'!BI126&gt;1, "Bipolar disjunct","")&amp;IF('3.Species Information'!BJ126&gt;1, ",",".")&amp;IF('3.Species Information'!BJ126&gt;1, "Cosmopolitan","")&amp;IF('3.Species Information'!BK126&gt;1, ",",".")&amp;IF('3.Species Information'!BK126&gt;1, BO119&amp;”.”,"")</f>
        <v>...........</v>
      </c>
      <c r="G118" s="11" t="str">
        <f>IF('3.Species Information'!BM126&gt;1, "Alaska","")&amp;IF('3.Species Information'!BN126&gt;1, ",",".")&amp;IF('3.Species Information'!BN126&gt;1, "Yukon Territory","")&amp;IF('3.Species Information'!BO126&gt;1, ",",".")&amp;IF('3.Species Information'!BO126&gt;1, "Northwest Territories","")&amp;IF('3.Species Information'!BP126&gt;1, ",",".")&amp;IF('3.Species Information'!BP126&gt;1, "Nunavut","")&amp;IF('3.Species Information'!BQ126&gt;1, ",",".")&amp;IF('3.Species Information'!BQ126&gt;1, "Manitoba (Hudson Bay coastal region, Wapusk National Park)","")&amp;IF('3.Species Information'!BR126&gt;1, ",",".")&amp;IF('3.Species Information'!BR126&gt;1, "Ontario (Hudson Bay coastal region)","")&amp;IF('3.Species Information'!BS126&gt;1, ",",".")&amp;IF('3.Species Information'!BS126&gt;1, "Québec","")&amp;IF('3.Species Information'!BT126&gt;1, ",",".")&amp;IF('3.Species Information'!BT126&gt;1, "Newfoundland and Labrador.","")</f>
        <v>.......</v>
      </c>
      <c r="H118" s="11" t="str">
        <f>IF('3.Species Information'!BU126&gt;1, "Canada","")&amp;IF('3.Species Information'!BV126&gt;1, ",",".")&amp;IF('3.Species Information'!BV126&gt;1, "United States (Alaska)","")&amp;IF('3.Species Information'!BW126&gt;1, ",",".")&amp;IF('3.Species Information'!BW126&gt;1, "Greenland","")&amp;IF('3.Species Information'!BX126&gt;1, ",",".")&amp;IF('3.Species Information'!BX126&gt;1, "Scandinavia (including Svalbard)","")&amp;IF('3.Species Information'!BY126&gt;1, ",",".")&amp;IF('3.Species Information'!BY126&gt;1, "European Russia","")&amp;IF('3.Species Information'!BZ126&gt;1, ",",".")&amp;IF('3.Species Information'!BZ126&gt;1, "Siberian Russia (Europe Border to the Kolyma River)","")&amp;IF('3.Species Information'!CA126&gt;1, ",",".")&amp;IF('3.Species Information'!CA126&gt;1, "Far East Russia (east of the Kolyma River).","")</f>
        <v>......</v>
      </c>
      <c r="I118" s="11" t="s">
        <v>271</v>
      </c>
    </row>
    <row r="119" spans="1:9" x14ac:dyDescent="0.25">
      <c r="A119" s="8" t="e">
        <f>'3.Species Information'!#REF!</f>
        <v>#REF!</v>
      </c>
      <c r="B119" s="11" t="str">
        <f>IF('3.Species Information'!W128&gt;1, "Arctic polar desert zone (Zone A)","")&amp;IF('3.Species Information'!X128&gt;1, ",",".")&amp;IF('3.Species Information'!X128&gt;1, " Northern arctic tundra zone (Zone B)","")&amp; IF('3.Species Information'!Y128&gt;1, ",",".")&amp;IF('3.Species Information'!Y128&gt;1, " Middle arctic tundra zone (Zone C)","")&amp; IF('3.Species Information'!Z128&gt;1, ",",".")&amp;IF('3.Species Information'!Z128&gt;1, " Southern arctic tundra zone (Zone D)","")&amp;IF('3.Species Information'!AA128&gt;1, ",",".")&amp;IF('3.Species Information'!AA128&gt;1, " Arctic shrub tundra zone (Zone E).","")</f>
        <v>....</v>
      </c>
      <c r="C119" s="11" t="str">
        <f>IF('3.Species Information'!AC128&gt;1, "Northern Alaska/Yukon","")&amp;IF('3.Species Information'!AD128&gt;1, ",",".")&amp;IF('3.Species Information'!AD128&gt;1, "Western Canadian Arctic","")&amp;IF('3.Species Information'!AE128&gt;1, ",",".")&amp;IF('3.Species Information'!AE128&gt;1, "Eastern Canadian Arctic","")&amp;IF('3.Species Information'!AF128&gt;1, ",",".")&amp;IF('3.Species Information'!AF128&gt;1, "Ellesmere.","")</f>
        <v>...</v>
      </c>
      <c r="D119" s="11" t="str">
        <f>IF('3.Species Information'!AH128&gt;1, "Taiga Plains","")&amp;IF('3.Species Information'!AI128&gt;1, ",",".")&amp;IF('3.Species Information'!AI128&gt;1, "Taiga Shield","")&amp;IF('3.Species Information'!AJ128&gt;1, ",",".")&amp;IF('3.Species Information'!AJ128&gt;1, "Taiga Cordillera","")&amp;IF('3.Species Information'!AK128&gt;1, ",",".")&amp;IF('3.Species Information'!AK128&gt;1, "Hudson Plains","")&amp;IF('3.Species Information'!AL128&gt;1, ",",".")&amp;IF('3.Species Information'!AL128&gt;1, "Boreal Plains","")&amp;IF('3.Species Information'!AM128&gt;1, ",",".")&amp;IF('3.Species Information'!AM128&gt;1, "Boreal Shield","")&amp;IF('3.Species Information'!AN128&gt;1, ",",".")&amp;IF('3.Species Information'!AN128&gt;1, "Boreal Cordillera","")&amp;IF('3.Species Information'!AO128&gt;1, ",",".")&amp;IF('3.Species Information'!AO128&gt;1, "Pacific Maritime","")&amp;IF('3.Species Information'!AP128&gt;1, ",",".")&amp;IF('3.Species Information'!AP128&gt;1, "Montane Cordillera","")&amp;IF('3.Species Information'!AQ128&gt;1, ",",".")&amp;IF('3.Species Information'!AQ128&gt;1, "Prairies","")&amp;IF('3.Species Information'!AR128&gt;1, ",",".")&amp;IF('3.Species Information'!AR128&gt;1, "Atlantic Maritime","")&amp;IF('3.Species Information'!AS128&gt;1, ",",".")&amp;IF('3.Species Information'!AS128&gt;1, "Mixedwood Plains.","")</f>
        <v>...........</v>
      </c>
      <c r="E119" s="11" t="str">
        <f>IF('3.Species Information'!AU128&gt;1, "Arctic","")&amp;IF('3.Species Information'!AV128&gt;1, ",",".")&amp;IF('3.Species Information'!AV128&gt;1, "Alpine","")&amp;IF('3.Species Information'!AW128&gt;1, ",",".")&amp;IF('3.Species Information'!AW128&gt;1, "Boreal","")&amp;IF('3.Species Information'!AX128&gt;1, ",",".")&amp;IF('3.Species Information'!AX128&gt;1, BB120&amp;”.”,"")</f>
        <v>...</v>
      </c>
      <c r="F119" s="11" t="str">
        <f>IF('3.Species Information'!AZ128&gt;1, "Circumarctic","")&amp;IF('3.Species Information'!BA128&gt;1, ",",".")&amp;IF('3.Species Information'!BA128&gt;1, "North American Arctic","")&amp;IF('3.Species Information'!BB128&gt;1, ",",".")&amp;IF('3.Species Information'!BB128&gt;1, "Circumboreal","")&amp;IF('3.Species Information'!BC128&gt;1, ",",".")&amp;IF('3.Species Information'!BC128&gt;1, "North American Boreal","")&amp;IF('3.Species Information'!BD128&gt;1, ",",".")&amp;IF('3.Species Information'!BD128&gt;1, "North American Boreal Cordilleran","")&amp;IF('3.Species Information'!BE128&gt;1, ",",".")&amp;IF('3.Species Information'!BE128&gt;1, "North American Temperate Cordilleran","")&amp;IF('3.Species Information'!BF128&gt;1, ",",".")&amp;IF('3.Species Information'!BF128&gt;1, "Amphi-Beringian","")&amp;IF('3.Species Information'!BG128&gt;1, ",",".")&amp;IF('3.Species Information'!BG128&gt;1, "North American Beringian","")&amp;IF('3.Species Information'!BH128&gt;1, ",",".")&amp;IF('3.Species Information'!BH128&gt;1, "Amphi-Atlantic","")&amp;IF('3.Species Information'!BI128&gt;1, ",",".")&amp;IF('3.Species Information'!BI128&gt;1, "Bipolar disjunct","")&amp;IF('3.Species Information'!BJ128&gt;1, ",",".")&amp;IF('3.Species Information'!BJ128&gt;1, "Cosmopolitan","")&amp;IF('3.Species Information'!BK128&gt;1, ",",".")&amp;IF('3.Species Information'!BK128&gt;1, BO120&amp;”.”,"")</f>
        <v>...........</v>
      </c>
      <c r="G119" s="11" t="str">
        <f>IF('3.Species Information'!BM128&gt;1, "Alaska","")&amp;IF('3.Species Information'!BN128&gt;1, ",",".")&amp;IF('3.Species Information'!BN128&gt;1, "Yukon Territory","")&amp;IF('3.Species Information'!BO128&gt;1, ",",".")&amp;IF('3.Species Information'!BO128&gt;1, "Northwest Territories","")&amp;IF('3.Species Information'!BP128&gt;1, ",",".")&amp;IF('3.Species Information'!BP128&gt;1, "Nunavut","")&amp;IF('3.Species Information'!BQ128&gt;1, ",",".")&amp;IF('3.Species Information'!BQ128&gt;1, "Manitoba (Hudson Bay coastal region, Wapusk National Park)","")&amp;IF('3.Species Information'!BR128&gt;1, ",",".")&amp;IF('3.Species Information'!BR128&gt;1, "Ontario (Hudson Bay coastal region)","")&amp;IF('3.Species Information'!BS128&gt;1, ",",".")&amp;IF('3.Species Information'!BS128&gt;1, "Québec","")&amp;IF('3.Species Information'!BT128&gt;1, ",",".")&amp;IF('3.Species Information'!BT128&gt;1, "Newfoundland and Labrador.","")</f>
        <v>.......</v>
      </c>
      <c r="H119" s="11" t="str">
        <f>IF('3.Species Information'!BU128&gt;1, "Canada","")&amp;IF('3.Species Information'!BV128&gt;1, ",",".")&amp;IF('3.Species Information'!BV128&gt;1, "United States (Alaska)","")&amp;IF('3.Species Information'!BW128&gt;1, ",",".")&amp;IF('3.Species Information'!BW128&gt;1, "Greenland","")&amp;IF('3.Species Information'!BX128&gt;1, ",",".")&amp;IF('3.Species Information'!BX128&gt;1, "Scandinavia (including Svalbard)","")&amp;IF('3.Species Information'!BY128&gt;1, ",",".")&amp;IF('3.Species Information'!BY128&gt;1, "European Russia","")&amp;IF('3.Species Information'!BZ128&gt;1, ",",".")&amp;IF('3.Species Information'!BZ128&gt;1, "Siberian Russia (Europe Border to the Kolyma River)","")&amp;IF('3.Species Information'!CA128&gt;1, ",",".")&amp;IF('3.Species Information'!CA128&gt;1, "Far East Russia (east of the Kolyma River).","")</f>
        <v>......</v>
      </c>
      <c r="I119" s="11" t="s">
        <v>271</v>
      </c>
    </row>
    <row r="120" spans="1:9" x14ac:dyDescent="0.25">
      <c r="A120" s="8" t="e">
        <f>'3.Species Information'!#REF!</f>
        <v>#REF!</v>
      </c>
      <c r="B120" s="11" t="str">
        <f>IF('3.Species Information'!W129&gt;1, "Arctic polar desert zone (Zone A)","")&amp;IF('3.Species Information'!X129&gt;1, ",",".")&amp;IF('3.Species Information'!X129&gt;1, " Northern arctic tundra zone (Zone B)","")&amp; IF('3.Species Information'!Y129&gt;1, ",",".")&amp;IF('3.Species Information'!Y129&gt;1, " Middle arctic tundra zone (Zone C)","")&amp; IF('3.Species Information'!Z129&gt;1, ",",".")&amp;IF('3.Species Information'!Z129&gt;1, " Southern arctic tundra zone (Zone D)","")&amp;IF('3.Species Information'!AA129&gt;1, ",",".")&amp;IF('3.Species Information'!AA129&gt;1, " Arctic shrub tundra zone (Zone E).","")</f>
        <v>....</v>
      </c>
      <c r="C120" s="11" t="str">
        <f>IF('3.Species Information'!AC129&gt;1, "Northern Alaska/Yukon","")&amp;IF('3.Species Information'!AD129&gt;1, ",",".")&amp;IF('3.Species Information'!AD129&gt;1, "Western Canadian Arctic","")&amp;IF('3.Species Information'!AE129&gt;1, ",",".")&amp;IF('3.Species Information'!AE129&gt;1, "Eastern Canadian Arctic","")&amp;IF('3.Species Information'!AF129&gt;1, ",",".")&amp;IF('3.Species Information'!AF129&gt;1, "Ellesmere.","")</f>
        <v>...</v>
      </c>
      <c r="D120" s="11" t="str">
        <f>IF('3.Species Information'!AH129&gt;1, "Taiga Plains","")&amp;IF('3.Species Information'!AI129&gt;1, ",",".")&amp;IF('3.Species Information'!AI129&gt;1, "Taiga Shield","")&amp;IF('3.Species Information'!AJ129&gt;1, ",",".")&amp;IF('3.Species Information'!AJ129&gt;1, "Taiga Cordillera","")&amp;IF('3.Species Information'!AK129&gt;1, ",",".")&amp;IF('3.Species Information'!AK129&gt;1, "Hudson Plains","")&amp;IF('3.Species Information'!AL129&gt;1, ",",".")&amp;IF('3.Species Information'!AL129&gt;1, "Boreal Plains","")&amp;IF('3.Species Information'!AM129&gt;1, ",",".")&amp;IF('3.Species Information'!AM129&gt;1, "Boreal Shield","")&amp;IF('3.Species Information'!AN129&gt;1, ",",".")&amp;IF('3.Species Information'!AN129&gt;1, "Boreal Cordillera","")&amp;IF('3.Species Information'!AO129&gt;1, ",",".")&amp;IF('3.Species Information'!AO129&gt;1, "Pacific Maritime","")&amp;IF('3.Species Information'!AP129&gt;1, ",",".")&amp;IF('3.Species Information'!AP129&gt;1, "Montane Cordillera","")&amp;IF('3.Species Information'!AQ129&gt;1, ",",".")&amp;IF('3.Species Information'!AQ129&gt;1, "Prairies","")&amp;IF('3.Species Information'!AR129&gt;1, ",",".")&amp;IF('3.Species Information'!AR129&gt;1, "Atlantic Maritime","")&amp;IF('3.Species Information'!AS129&gt;1, ",",".")&amp;IF('3.Species Information'!AS129&gt;1, "Mixedwood Plains.","")</f>
        <v>...........</v>
      </c>
      <c r="E120" s="11" t="str">
        <f>IF('3.Species Information'!AU129&gt;1, "Arctic","")&amp;IF('3.Species Information'!AV129&gt;1, ",",".")&amp;IF('3.Species Information'!AV129&gt;1, "Alpine","")&amp;IF('3.Species Information'!AW129&gt;1, ",",".")&amp;IF('3.Species Information'!AW129&gt;1, "Boreal","")&amp;IF('3.Species Information'!AX129&gt;1, ",",".")&amp;IF('3.Species Information'!AX129&gt;1, BB121&amp;”.”,"")</f>
        <v>...</v>
      </c>
      <c r="F120" s="11" t="str">
        <f>IF('3.Species Information'!AZ129&gt;1, "Circumarctic","")&amp;IF('3.Species Information'!BA129&gt;1, ",",".")&amp;IF('3.Species Information'!BA129&gt;1, "North American Arctic","")&amp;IF('3.Species Information'!BB129&gt;1, ",",".")&amp;IF('3.Species Information'!BB129&gt;1, "Circumboreal","")&amp;IF('3.Species Information'!BC129&gt;1, ",",".")&amp;IF('3.Species Information'!BC129&gt;1, "North American Boreal","")&amp;IF('3.Species Information'!BD129&gt;1, ",",".")&amp;IF('3.Species Information'!BD129&gt;1, "North American Boreal Cordilleran","")&amp;IF('3.Species Information'!BE129&gt;1, ",",".")&amp;IF('3.Species Information'!BE129&gt;1, "North American Temperate Cordilleran","")&amp;IF('3.Species Information'!BF129&gt;1, ",",".")&amp;IF('3.Species Information'!BF129&gt;1, "Amphi-Beringian","")&amp;IF('3.Species Information'!BG129&gt;1, ",",".")&amp;IF('3.Species Information'!BG129&gt;1, "North American Beringian","")&amp;IF('3.Species Information'!BH129&gt;1, ",",".")&amp;IF('3.Species Information'!BH129&gt;1, "Amphi-Atlantic","")&amp;IF('3.Species Information'!BI129&gt;1, ",",".")&amp;IF('3.Species Information'!BI129&gt;1, "Bipolar disjunct","")&amp;IF('3.Species Information'!BJ129&gt;1, ",",".")&amp;IF('3.Species Information'!BJ129&gt;1, "Cosmopolitan","")&amp;IF('3.Species Information'!BK129&gt;1, ",",".")&amp;IF('3.Species Information'!BK129&gt;1, BO121&amp;”.”,"")</f>
        <v>...........</v>
      </c>
      <c r="G120" s="11" t="str">
        <f>IF('3.Species Information'!BM129&gt;1, "Alaska","")&amp;IF('3.Species Information'!BN129&gt;1, ",",".")&amp;IF('3.Species Information'!BN129&gt;1, "Yukon Territory","")&amp;IF('3.Species Information'!BO129&gt;1, ",",".")&amp;IF('3.Species Information'!BO129&gt;1, "Northwest Territories","")&amp;IF('3.Species Information'!BP129&gt;1, ",",".")&amp;IF('3.Species Information'!BP129&gt;1, "Nunavut","")&amp;IF('3.Species Information'!BQ129&gt;1, ",",".")&amp;IF('3.Species Information'!BQ129&gt;1, "Manitoba (Hudson Bay coastal region, Wapusk National Park)","")&amp;IF('3.Species Information'!BR129&gt;1, ",",".")&amp;IF('3.Species Information'!BR129&gt;1, "Ontario (Hudson Bay coastal region)","")&amp;IF('3.Species Information'!BS129&gt;1, ",",".")&amp;IF('3.Species Information'!BS129&gt;1, "Québec","")&amp;IF('3.Species Information'!BT129&gt;1, ",",".")&amp;IF('3.Species Information'!BT129&gt;1, "Newfoundland and Labrador.","")</f>
        <v>.......</v>
      </c>
      <c r="H120" s="11" t="str">
        <f>IF('3.Species Information'!BU129&gt;1, "Canada","")&amp;IF('3.Species Information'!BV129&gt;1, ",",".")&amp;IF('3.Species Information'!BV129&gt;1, "United States (Alaska)","")&amp;IF('3.Species Information'!BW129&gt;1, ",",".")&amp;IF('3.Species Information'!BW129&gt;1, "Greenland","")&amp;IF('3.Species Information'!BX129&gt;1, ",",".")&amp;IF('3.Species Information'!BX129&gt;1, "Scandinavia (including Svalbard)","")&amp;IF('3.Species Information'!BY129&gt;1, ",",".")&amp;IF('3.Species Information'!BY129&gt;1, "European Russia","")&amp;IF('3.Species Information'!BZ129&gt;1, ",",".")&amp;IF('3.Species Information'!BZ129&gt;1, "Siberian Russia (Europe Border to the Kolyma River)","")&amp;IF('3.Species Information'!CA129&gt;1, ",",".")&amp;IF('3.Species Information'!CA129&gt;1, "Far East Russia (east of the Kolyma River).","")</f>
        <v>......</v>
      </c>
      <c r="I120" s="11" t="s">
        <v>271</v>
      </c>
    </row>
    <row r="121" spans="1:9" x14ac:dyDescent="0.25">
      <c r="A121" s="8" t="e">
        <f>'3.Species Information'!#REF!</f>
        <v>#REF!</v>
      </c>
      <c r="B121" s="11" t="str">
        <f>IF('3.Species Information'!W130&gt;1, "Arctic polar desert zone (Zone A)","")&amp;IF('3.Species Information'!X130&gt;1, ",",".")&amp;IF('3.Species Information'!X130&gt;1, " Northern arctic tundra zone (Zone B)","")&amp; IF('3.Species Information'!Y130&gt;1, ",",".")&amp;IF('3.Species Information'!Y130&gt;1, " Middle arctic tundra zone (Zone C)","")&amp; IF('3.Species Information'!Z130&gt;1, ",",".")&amp;IF('3.Species Information'!Z130&gt;1, " Southern arctic tundra zone (Zone D)","")&amp;IF('3.Species Information'!AA130&gt;1, ",",".")&amp;IF('3.Species Information'!AA130&gt;1, " Arctic shrub tundra zone (Zone E).","")</f>
        <v>....</v>
      </c>
      <c r="C121" s="11" t="str">
        <f>IF('3.Species Information'!AC130&gt;1, "Northern Alaska/Yukon","")&amp;IF('3.Species Information'!AD130&gt;1, ",",".")&amp;IF('3.Species Information'!AD130&gt;1, "Western Canadian Arctic","")&amp;IF('3.Species Information'!AE130&gt;1, ",",".")&amp;IF('3.Species Information'!AE130&gt;1, "Eastern Canadian Arctic","")&amp;IF('3.Species Information'!AF130&gt;1, ",",".")&amp;IF('3.Species Information'!AF130&gt;1, "Ellesmere.","")</f>
        <v>...</v>
      </c>
      <c r="D121" s="11" t="str">
        <f>IF('3.Species Information'!AH130&gt;1, "Taiga Plains","")&amp;IF('3.Species Information'!AI130&gt;1, ",",".")&amp;IF('3.Species Information'!AI130&gt;1, "Taiga Shield","")&amp;IF('3.Species Information'!AJ130&gt;1, ",",".")&amp;IF('3.Species Information'!AJ130&gt;1, "Taiga Cordillera","")&amp;IF('3.Species Information'!AK130&gt;1, ",",".")&amp;IF('3.Species Information'!AK130&gt;1, "Hudson Plains","")&amp;IF('3.Species Information'!AL130&gt;1, ",",".")&amp;IF('3.Species Information'!AL130&gt;1, "Boreal Plains","")&amp;IF('3.Species Information'!AM130&gt;1, ",",".")&amp;IF('3.Species Information'!AM130&gt;1, "Boreal Shield","")&amp;IF('3.Species Information'!AN130&gt;1, ",",".")&amp;IF('3.Species Information'!AN130&gt;1, "Boreal Cordillera","")&amp;IF('3.Species Information'!AO130&gt;1, ",",".")&amp;IF('3.Species Information'!AO130&gt;1, "Pacific Maritime","")&amp;IF('3.Species Information'!AP130&gt;1, ",",".")&amp;IF('3.Species Information'!AP130&gt;1, "Montane Cordillera","")&amp;IF('3.Species Information'!AQ130&gt;1, ",",".")&amp;IF('3.Species Information'!AQ130&gt;1, "Prairies","")&amp;IF('3.Species Information'!AR130&gt;1, ",",".")&amp;IF('3.Species Information'!AR130&gt;1, "Atlantic Maritime","")&amp;IF('3.Species Information'!AS130&gt;1, ",",".")&amp;IF('3.Species Information'!AS130&gt;1, "Mixedwood Plains.","")</f>
        <v>...........</v>
      </c>
      <c r="E121" s="11" t="str">
        <f>IF('3.Species Information'!AU130&gt;1, "Arctic","")&amp;IF('3.Species Information'!AV130&gt;1, ",",".")&amp;IF('3.Species Information'!AV130&gt;1, "Alpine","")&amp;IF('3.Species Information'!AW130&gt;1, ",",".")&amp;IF('3.Species Information'!AW130&gt;1, "Boreal","")&amp;IF('3.Species Information'!AX130&gt;1, ",",".")&amp;IF('3.Species Information'!AX130&gt;1, BB122&amp;”.”,"")</f>
        <v>...</v>
      </c>
      <c r="F121" s="11" t="str">
        <f>IF('3.Species Information'!AZ130&gt;1, "Circumarctic","")&amp;IF('3.Species Information'!BA130&gt;1, ",",".")&amp;IF('3.Species Information'!BA130&gt;1, "North American Arctic","")&amp;IF('3.Species Information'!BB130&gt;1, ",",".")&amp;IF('3.Species Information'!BB130&gt;1, "Circumboreal","")&amp;IF('3.Species Information'!BC130&gt;1, ",",".")&amp;IF('3.Species Information'!BC130&gt;1, "North American Boreal","")&amp;IF('3.Species Information'!BD130&gt;1, ",",".")&amp;IF('3.Species Information'!BD130&gt;1, "North American Boreal Cordilleran","")&amp;IF('3.Species Information'!BE130&gt;1, ",",".")&amp;IF('3.Species Information'!BE130&gt;1, "North American Temperate Cordilleran","")&amp;IF('3.Species Information'!BF130&gt;1, ",",".")&amp;IF('3.Species Information'!BF130&gt;1, "Amphi-Beringian","")&amp;IF('3.Species Information'!BG130&gt;1, ",",".")&amp;IF('3.Species Information'!BG130&gt;1, "North American Beringian","")&amp;IF('3.Species Information'!BH130&gt;1, ",",".")&amp;IF('3.Species Information'!BH130&gt;1, "Amphi-Atlantic","")&amp;IF('3.Species Information'!BI130&gt;1, ",",".")&amp;IF('3.Species Information'!BI130&gt;1, "Bipolar disjunct","")&amp;IF('3.Species Information'!BJ130&gt;1, ",",".")&amp;IF('3.Species Information'!BJ130&gt;1, "Cosmopolitan","")&amp;IF('3.Species Information'!BK130&gt;1, ",",".")&amp;IF('3.Species Information'!BK130&gt;1, BO122&amp;”.”,"")</f>
        <v>...........</v>
      </c>
      <c r="G121" s="11" t="str">
        <f>IF('3.Species Information'!BM130&gt;1, "Alaska","")&amp;IF('3.Species Information'!BN130&gt;1, ",",".")&amp;IF('3.Species Information'!BN130&gt;1, "Yukon Territory","")&amp;IF('3.Species Information'!BO130&gt;1, ",",".")&amp;IF('3.Species Information'!BO130&gt;1, "Northwest Territories","")&amp;IF('3.Species Information'!BP130&gt;1, ",",".")&amp;IF('3.Species Information'!BP130&gt;1, "Nunavut","")&amp;IF('3.Species Information'!BQ130&gt;1, ",",".")&amp;IF('3.Species Information'!BQ130&gt;1, "Manitoba (Hudson Bay coastal region, Wapusk National Park)","")&amp;IF('3.Species Information'!BR130&gt;1, ",",".")&amp;IF('3.Species Information'!BR130&gt;1, "Ontario (Hudson Bay coastal region)","")&amp;IF('3.Species Information'!BS130&gt;1, ",",".")&amp;IF('3.Species Information'!BS130&gt;1, "Québec","")&amp;IF('3.Species Information'!BT130&gt;1, ",",".")&amp;IF('3.Species Information'!BT130&gt;1, "Newfoundland and Labrador.","")</f>
        <v>.......</v>
      </c>
      <c r="H121" s="11" t="str">
        <f>IF('3.Species Information'!BU130&gt;1, "Canada","")&amp;IF('3.Species Information'!BV130&gt;1, ",",".")&amp;IF('3.Species Information'!BV130&gt;1, "United States (Alaska)","")&amp;IF('3.Species Information'!BW130&gt;1, ",",".")&amp;IF('3.Species Information'!BW130&gt;1, "Greenland","")&amp;IF('3.Species Information'!BX130&gt;1, ",",".")&amp;IF('3.Species Information'!BX130&gt;1, "Scandinavia (including Svalbard)","")&amp;IF('3.Species Information'!BY130&gt;1, ",",".")&amp;IF('3.Species Information'!BY130&gt;1, "European Russia","")&amp;IF('3.Species Information'!BZ130&gt;1, ",",".")&amp;IF('3.Species Information'!BZ130&gt;1, "Siberian Russia (Europe Border to the Kolyma River)","")&amp;IF('3.Species Information'!CA130&gt;1, ",",".")&amp;IF('3.Species Information'!CA130&gt;1, "Far East Russia (east of the Kolyma River).","")</f>
        <v>......</v>
      </c>
      <c r="I121" s="11" t="s">
        <v>271</v>
      </c>
    </row>
    <row r="122" spans="1:9" x14ac:dyDescent="0.25">
      <c r="A122" s="8" t="e">
        <f>'3.Species Information'!#REF!</f>
        <v>#REF!</v>
      </c>
      <c r="B122" s="11" t="str">
        <f>IF('3.Species Information'!W131&gt;1, "Arctic polar desert zone (Zone A)","")&amp;IF('3.Species Information'!X131&gt;1, ",",".")&amp;IF('3.Species Information'!X131&gt;1, " Northern arctic tundra zone (Zone B)","")&amp; IF('3.Species Information'!Y131&gt;1, ",",".")&amp;IF('3.Species Information'!Y131&gt;1, " Middle arctic tundra zone (Zone C)","")&amp; IF('3.Species Information'!Z131&gt;1, ",",".")&amp;IF('3.Species Information'!Z131&gt;1, " Southern arctic tundra zone (Zone D)","")&amp;IF('3.Species Information'!AA131&gt;1, ",",".")&amp;IF('3.Species Information'!AA131&gt;1, " Arctic shrub tundra zone (Zone E).","")</f>
        <v>....</v>
      </c>
      <c r="C122" s="11" t="str">
        <f>IF('3.Species Information'!AC131&gt;1, "Northern Alaska/Yukon","")&amp;IF('3.Species Information'!AD131&gt;1, ",",".")&amp;IF('3.Species Information'!AD131&gt;1, "Western Canadian Arctic","")&amp;IF('3.Species Information'!AE131&gt;1, ",",".")&amp;IF('3.Species Information'!AE131&gt;1, "Eastern Canadian Arctic","")&amp;IF('3.Species Information'!AF131&gt;1, ",",".")&amp;IF('3.Species Information'!AF131&gt;1, "Ellesmere.","")</f>
        <v>...</v>
      </c>
      <c r="D122" s="11" t="str">
        <f>IF('3.Species Information'!AH131&gt;1, "Taiga Plains","")&amp;IF('3.Species Information'!AI131&gt;1, ",",".")&amp;IF('3.Species Information'!AI131&gt;1, "Taiga Shield","")&amp;IF('3.Species Information'!AJ131&gt;1, ",",".")&amp;IF('3.Species Information'!AJ131&gt;1, "Taiga Cordillera","")&amp;IF('3.Species Information'!AK131&gt;1, ",",".")&amp;IF('3.Species Information'!AK131&gt;1, "Hudson Plains","")&amp;IF('3.Species Information'!AL131&gt;1, ",",".")&amp;IF('3.Species Information'!AL131&gt;1, "Boreal Plains","")&amp;IF('3.Species Information'!AM131&gt;1, ",",".")&amp;IF('3.Species Information'!AM131&gt;1, "Boreal Shield","")&amp;IF('3.Species Information'!AN131&gt;1, ",",".")&amp;IF('3.Species Information'!AN131&gt;1, "Boreal Cordillera","")&amp;IF('3.Species Information'!AO131&gt;1, ",",".")&amp;IF('3.Species Information'!AO131&gt;1, "Pacific Maritime","")&amp;IF('3.Species Information'!AP131&gt;1, ",",".")&amp;IF('3.Species Information'!AP131&gt;1, "Montane Cordillera","")&amp;IF('3.Species Information'!AQ131&gt;1, ",",".")&amp;IF('3.Species Information'!AQ131&gt;1, "Prairies","")&amp;IF('3.Species Information'!AR131&gt;1, ",",".")&amp;IF('3.Species Information'!AR131&gt;1, "Atlantic Maritime","")&amp;IF('3.Species Information'!AS131&gt;1, ",",".")&amp;IF('3.Species Information'!AS131&gt;1, "Mixedwood Plains.","")</f>
        <v>...........</v>
      </c>
      <c r="E122" s="11" t="str">
        <f>IF('3.Species Information'!AU131&gt;1, "Arctic","")&amp;IF('3.Species Information'!AV131&gt;1, ",",".")&amp;IF('3.Species Information'!AV131&gt;1, "Alpine","")&amp;IF('3.Species Information'!AW131&gt;1, ",",".")&amp;IF('3.Species Information'!AW131&gt;1, "Boreal","")&amp;IF('3.Species Information'!AX131&gt;1, ",",".")&amp;IF('3.Species Information'!AX131&gt;1, BB123&amp;”.”,"")</f>
        <v>...</v>
      </c>
      <c r="F122" s="11" t="str">
        <f>IF('3.Species Information'!AZ131&gt;1, "Circumarctic","")&amp;IF('3.Species Information'!BA131&gt;1, ",",".")&amp;IF('3.Species Information'!BA131&gt;1, "North American Arctic","")&amp;IF('3.Species Information'!BB131&gt;1, ",",".")&amp;IF('3.Species Information'!BB131&gt;1, "Circumboreal","")&amp;IF('3.Species Information'!BC131&gt;1, ",",".")&amp;IF('3.Species Information'!BC131&gt;1, "North American Boreal","")&amp;IF('3.Species Information'!BD131&gt;1, ",",".")&amp;IF('3.Species Information'!BD131&gt;1, "North American Boreal Cordilleran","")&amp;IF('3.Species Information'!BE131&gt;1, ",",".")&amp;IF('3.Species Information'!BE131&gt;1, "North American Temperate Cordilleran","")&amp;IF('3.Species Information'!BF131&gt;1, ",",".")&amp;IF('3.Species Information'!BF131&gt;1, "Amphi-Beringian","")&amp;IF('3.Species Information'!BG131&gt;1, ",",".")&amp;IF('3.Species Information'!BG131&gt;1, "North American Beringian","")&amp;IF('3.Species Information'!BH131&gt;1, ",",".")&amp;IF('3.Species Information'!BH131&gt;1, "Amphi-Atlantic","")&amp;IF('3.Species Information'!BI131&gt;1, ",",".")&amp;IF('3.Species Information'!BI131&gt;1, "Bipolar disjunct","")&amp;IF('3.Species Information'!BJ131&gt;1, ",",".")&amp;IF('3.Species Information'!BJ131&gt;1, "Cosmopolitan","")&amp;IF('3.Species Information'!BK131&gt;1, ",",".")&amp;IF('3.Species Information'!BK131&gt;1, BO123&amp;”.”,"")</f>
        <v>...........</v>
      </c>
      <c r="G122" s="11" t="str">
        <f>IF('3.Species Information'!BM131&gt;1, "Alaska","")&amp;IF('3.Species Information'!BN131&gt;1, ",",".")&amp;IF('3.Species Information'!BN131&gt;1, "Yukon Territory","")&amp;IF('3.Species Information'!BO131&gt;1, ",",".")&amp;IF('3.Species Information'!BO131&gt;1, "Northwest Territories","")&amp;IF('3.Species Information'!BP131&gt;1, ",",".")&amp;IF('3.Species Information'!BP131&gt;1, "Nunavut","")&amp;IF('3.Species Information'!BQ131&gt;1, ",",".")&amp;IF('3.Species Information'!BQ131&gt;1, "Manitoba (Hudson Bay coastal region, Wapusk National Park)","")&amp;IF('3.Species Information'!BR131&gt;1, ",",".")&amp;IF('3.Species Information'!BR131&gt;1, "Ontario (Hudson Bay coastal region)","")&amp;IF('3.Species Information'!BS131&gt;1, ",",".")&amp;IF('3.Species Information'!BS131&gt;1, "Québec","")&amp;IF('3.Species Information'!BT131&gt;1, ",",".")&amp;IF('3.Species Information'!BT131&gt;1, "Newfoundland and Labrador.","")</f>
        <v>.......</v>
      </c>
      <c r="H122" s="11" t="str">
        <f>IF('3.Species Information'!BU131&gt;1, "Canada","")&amp;IF('3.Species Information'!BV131&gt;1, ",",".")&amp;IF('3.Species Information'!BV131&gt;1, "United States (Alaska)","")&amp;IF('3.Species Information'!BW131&gt;1, ",",".")&amp;IF('3.Species Information'!BW131&gt;1, "Greenland","")&amp;IF('3.Species Information'!BX131&gt;1, ",",".")&amp;IF('3.Species Information'!BX131&gt;1, "Scandinavia (including Svalbard)","")&amp;IF('3.Species Information'!BY131&gt;1, ",",".")&amp;IF('3.Species Information'!BY131&gt;1, "European Russia","")&amp;IF('3.Species Information'!BZ131&gt;1, ",",".")&amp;IF('3.Species Information'!BZ131&gt;1, "Siberian Russia (Europe Border to the Kolyma River)","")&amp;IF('3.Species Information'!CA131&gt;1, ",",".")&amp;IF('3.Species Information'!CA131&gt;1, "Far East Russia (east of the Kolyma River).","")</f>
        <v>......</v>
      </c>
      <c r="I122" s="11" t="s">
        <v>271</v>
      </c>
    </row>
    <row r="123" spans="1:9" x14ac:dyDescent="0.25">
      <c r="A123" s="8" t="e">
        <f>'3.Species Information'!#REF!</f>
        <v>#REF!</v>
      </c>
      <c r="B123" s="11" t="str">
        <f>IF('3.Species Information'!W132&gt;1, "Arctic polar desert zone (Zone A)","")&amp;IF('3.Species Information'!X132&gt;1, ",",".")&amp;IF('3.Species Information'!X132&gt;1, " Northern arctic tundra zone (Zone B)","")&amp; IF('3.Species Information'!Y132&gt;1, ",",".")&amp;IF('3.Species Information'!Y132&gt;1, " Middle arctic tundra zone (Zone C)","")&amp; IF('3.Species Information'!Z132&gt;1, ",",".")&amp;IF('3.Species Information'!Z132&gt;1, " Southern arctic tundra zone (Zone D)","")&amp;IF('3.Species Information'!AA132&gt;1, ",",".")&amp;IF('3.Species Information'!AA132&gt;1, " Arctic shrub tundra zone (Zone E).","")</f>
        <v>....</v>
      </c>
      <c r="C123" s="11" t="str">
        <f>IF('3.Species Information'!AC132&gt;1, "Northern Alaska/Yukon","")&amp;IF('3.Species Information'!AD132&gt;1, ",",".")&amp;IF('3.Species Information'!AD132&gt;1, "Western Canadian Arctic","")&amp;IF('3.Species Information'!AE132&gt;1, ",",".")&amp;IF('3.Species Information'!AE132&gt;1, "Eastern Canadian Arctic","")&amp;IF('3.Species Information'!AF132&gt;1, ",",".")&amp;IF('3.Species Information'!AF132&gt;1, "Ellesmere.","")</f>
        <v>...</v>
      </c>
      <c r="D123" s="11" t="str">
        <f>IF('3.Species Information'!AH132&gt;1, "Taiga Plains","")&amp;IF('3.Species Information'!AI132&gt;1, ",",".")&amp;IF('3.Species Information'!AI132&gt;1, "Taiga Shield","")&amp;IF('3.Species Information'!AJ132&gt;1, ",",".")&amp;IF('3.Species Information'!AJ132&gt;1, "Taiga Cordillera","")&amp;IF('3.Species Information'!AK132&gt;1, ",",".")&amp;IF('3.Species Information'!AK132&gt;1, "Hudson Plains","")&amp;IF('3.Species Information'!AL132&gt;1, ",",".")&amp;IF('3.Species Information'!AL132&gt;1, "Boreal Plains","")&amp;IF('3.Species Information'!AM132&gt;1, ",",".")&amp;IF('3.Species Information'!AM132&gt;1, "Boreal Shield","")&amp;IF('3.Species Information'!AN132&gt;1, ",",".")&amp;IF('3.Species Information'!AN132&gt;1, "Boreal Cordillera","")&amp;IF('3.Species Information'!AO132&gt;1, ",",".")&amp;IF('3.Species Information'!AO132&gt;1, "Pacific Maritime","")&amp;IF('3.Species Information'!AP132&gt;1, ",",".")&amp;IF('3.Species Information'!AP132&gt;1, "Montane Cordillera","")&amp;IF('3.Species Information'!AQ132&gt;1, ",",".")&amp;IF('3.Species Information'!AQ132&gt;1, "Prairies","")&amp;IF('3.Species Information'!AR132&gt;1, ",",".")&amp;IF('3.Species Information'!AR132&gt;1, "Atlantic Maritime","")&amp;IF('3.Species Information'!AS132&gt;1, ",",".")&amp;IF('3.Species Information'!AS132&gt;1, "Mixedwood Plains.","")</f>
        <v>...........</v>
      </c>
      <c r="E123" s="11" t="str">
        <f>IF('3.Species Information'!AU132&gt;1, "Arctic","")&amp;IF('3.Species Information'!AV132&gt;1, ",",".")&amp;IF('3.Species Information'!AV132&gt;1, "Alpine","")&amp;IF('3.Species Information'!AW132&gt;1, ",",".")&amp;IF('3.Species Information'!AW132&gt;1, "Boreal","")&amp;IF('3.Species Information'!AX132&gt;1, ",",".")&amp;IF('3.Species Information'!AX132&gt;1, BB124&amp;”.”,"")</f>
        <v>...</v>
      </c>
      <c r="F123" s="11" t="str">
        <f>IF('3.Species Information'!AZ132&gt;1, "Circumarctic","")&amp;IF('3.Species Information'!BA132&gt;1, ",",".")&amp;IF('3.Species Information'!BA132&gt;1, "North American Arctic","")&amp;IF('3.Species Information'!BB132&gt;1, ",",".")&amp;IF('3.Species Information'!BB132&gt;1, "Circumboreal","")&amp;IF('3.Species Information'!BC132&gt;1, ",",".")&amp;IF('3.Species Information'!BC132&gt;1, "North American Boreal","")&amp;IF('3.Species Information'!BD132&gt;1, ",",".")&amp;IF('3.Species Information'!BD132&gt;1, "North American Boreal Cordilleran","")&amp;IF('3.Species Information'!BE132&gt;1, ",",".")&amp;IF('3.Species Information'!BE132&gt;1, "North American Temperate Cordilleran","")&amp;IF('3.Species Information'!BF132&gt;1, ",",".")&amp;IF('3.Species Information'!BF132&gt;1, "Amphi-Beringian","")&amp;IF('3.Species Information'!BG132&gt;1, ",",".")&amp;IF('3.Species Information'!BG132&gt;1, "North American Beringian","")&amp;IF('3.Species Information'!BH132&gt;1, ",",".")&amp;IF('3.Species Information'!BH132&gt;1, "Amphi-Atlantic","")&amp;IF('3.Species Information'!BI132&gt;1, ",",".")&amp;IF('3.Species Information'!BI132&gt;1, "Bipolar disjunct","")&amp;IF('3.Species Information'!BJ132&gt;1, ",",".")&amp;IF('3.Species Information'!BJ132&gt;1, "Cosmopolitan","")&amp;IF('3.Species Information'!BK132&gt;1, ",",".")&amp;IF('3.Species Information'!BK132&gt;1, BO124&amp;”.”,"")</f>
        <v>...........</v>
      </c>
      <c r="G123" s="11" t="str">
        <f>IF('3.Species Information'!BM132&gt;1, "Alaska","")&amp;IF('3.Species Information'!BN132&gt;1, ",",".")&amp;IF('3.Species Information'!BN132&gt;1, "Yukon Territory","")&amp;IF('3.Species Information'!BO132&gt;1, ",",".")&amp;IF('3.Species Information'!BO132&gt;1, "Northwest Territories","")&amp;IF('3.Species Information'!BP132&gt;1, ",",".")&amp;IF('3.Species Information'!BP132&gt;1, "Nunavut","")&amp;IF('3.Species Information'!BQ132&gt;1, ",",".")&amp;IF('3.Species Information'!BQ132&gt;1, "Manitoba (Hudson Bay coastal region, Wapusk National Park)","")&amp;IF('3.Species Information'!BR132&gt;1, ",",".")&amp;IF('3.Species Information'!BR132&gt;1, "Ontario (Hudson Bay coastal region)","")&amp;IF('3.Species Information'!BS132&gt;1, ",",".")&amp;IF('3.Species Information'!BS132&gt;1, "Québec","")&amp;IF('3.Species Information'!BT132&gt;1, ",",".")&amp;IF('3.Species Information'!BT132&gt;1, "Newfoundland and Labrador.","")</f>
        <v>.......</v>
      </c>
      <c r="H123" s="11" t="str">
        <f>IF('3.Species Information'!BU132&gt;1, "Canada","")&amp;IF('3.Species Information'!BV132&gt;1, ",",".")&amp;IF('3.Species Information'!BV132&gt;1, "United States (Alaska)","")&amp;IF('3.Species Information'!BW132&gt;1, ",",".")&amp;IF('3.Species Information'!BW132&gt;1, "Greenland","")&amp;IF('3.Species Information'!BX132&gt;1, ",",".")&amp;IF('3.Species Information'!BX132&gt;1, "Scandinavia (including Svalbard)","")&amp;IF('3.Species Information'!BY132&gt;1, ",",".")&amp;IF('3.Species Information'!BY132&gt;1, "European Russia","")&amp;IF('3.Species Information'!BZ132&gt;1, ",",".")&amp;IF('3.Species Information'!BZ132&gt;1, "Siberian Russia (Europe Border to the Kolyma River)","")&amp;IF('3.Species Information'!CA132&gt;1, ",",".")&amp;IF('3.Species Information'!CA132&gt;1, "Far East Russia (east of the Kolyma River).","")</f>
        <v>......</v>
      </c>
      <c r="I123" s="11" t="s">
        <v>271</v>
      </c>
    </row>
    <row r="124" spans="1:9" x14ac:dyDescent="0.25">
      <c r="A124" s="8" t="e">
        <f>'3.Species Information'!#REF!</f>
        <v>#REF!</v>
      </c>
      <c r="B124" s="11" t="str">
        <f>IF('3.Species Information'!W133&gt;1, "Arctic polar desert zone (Zone A)","")&amp;IF('3.Species Information'!X133&gt;1, ",",".")&amp;IF('3.Species Information'!X133&gt;1, " Northern arctic tundra zone (Zone B)","")&amp; IF('3.Species Information'!Y133&gt;1, ",",".")&amp;IF('3.Species Information'!Y133&gt;1, " Middle arctic tundra zone (Zone C)","")&amp; IF('3.Species Information'!Z133&gt;1, ",",".")&amp;IF('3.Species Information'!Z133&gt;1, " Southern arctic tundra zone (Zone D)","")&amp;IF('3.Species Information'!AA133&gt;1, ",",".")&amp;IF('3.Species Information'!AA133&gt;1, " Arctic shrub tundra zone (Zone E).","")</f>
        <v>....</v>
      </c>
      <c r="C124" s="11" t="str">
        <f>IF('3.Species Information'!AC133&gt;1, "Northern Alaska/Yukon","")&amp;IF('3.Species Information'!AD133&gt;1, ",",".")&amp;IF('3.Species Information'!AD133&gt;1, "Western Canadian Arctic","")&amp;IF('3.Species Information'!AE133&gt;1, ",",".")&amp;IF('3.Species Information'!AE133&gt;1, "Eastern Canadian Arctic","")&amp;IF('3.Species Information'!AF133&gt;1, ",",".")&amp;IF('3.Species Information'!AF133&gt;1, "Ellesmere.","")</f>
        <v>...</v>
      </c>
      <c r="D124" s="11" t="str">
        <f>IF('3.Species Information'!AH133&gt;1, "Taiga Plains","")&amp;IF('3.Species Information'!AI133&gt;1, ",",".")&amp;IF('3.Species Information'!AI133&gt;1, "Taiga Shield","")&amp;IF('3.Species Information'!AJ133&gt;1, ",",".")&amp;IF('3.Species Information'!AJ133&gt;1, "Taiga Cordillera","")&amp;IF('3.Species Information'!AK133&gt;1, ",",".")&amp;IF('3.Species Information'!AK133&gt;1, "Hudson Plains","")&amp;IF('3.Species Information'!AL133&gt;1, ",",".")&amp;IF('3.Species Information'!AL133&gt;1, "Boreal Plains","")&amp;IF('3.Species Information'!AM133&gt;1, ",",".")&amp;IF('3.Species Information'!AM133&gt;1, "Boreal Shield","")&amp;IF('3.Species Information'!AN133&gt;1, ",",".")&amp;IF('3.Species Information'!AN133&gt;1, "Boreal Cordillera","")&amp;IF('3.Species Information'!AO133&gt;1, ",",".")&amp;IF('3.Species Information'!AO133&gt;1, "Pacific Maritime","")&amp;IF('3.Species Information'!AP133&gt;1, ",",".")&amp;IF('3.Species Information'!AP133&gt;1, "Montane Cordillera","")&amp;IF('3.Species Information'!AQ133&gt;1, ",",".")&amp;IF('3.Species Information'!AQ133&gt;1, "Prairies","")&amp;IF('3.Species Information'!AR133&gt;1, ",",".")&amp;IF('3.Species Information'!AR133&gt;1, "Atlantic Maritime","")&amp;IF('3.Species Information'!AS133&gt;1, ",",".")&amp;IF('3.Species Information'!AS133&gt;1, "Mixedwood Plains.","")</f>
        <v>...........</v>
      </c>
      <c r="E124" s="11" t="str">
        <f>IF('3.Species Information'!AU133&gt;1, "Arctic","")&amp;IF('3.Species Information'!AV133&gt;1, ",",".")&amp;IF('3.Species Information'!AV133&gt;1, "Alpine","")&amp;IF('3.Species Information'!AW133&gt;1, ",",".")&amp;IF('3.Species Information'!AW133&gt;1, "Boreal","")&amp;IF('3.Species Information'!AX133&gt;1, ",",".")&amp;IF('3.Species Information'!AX133&gt;1, BB125&amp;”.”,"")</f>
        <v>...</v>
      </c>
      <c r="F124" s="11" t="str">
        <f>IF('3.Species Information'!AZ133&gt;1, "Circumarctic","")&amp;IF('3.Species Information'!BA133&gt;1, ",",".")&amp;IF('3.Species Information'!BA133&gt;1, "North American Arctic","")&amp;IF('3.Species Information'!BB133&gt;1, ",",".")&amp;IF('3.Species Information'!BB133&gt;1, "Circumboreal","")&amp;IF('3.Species Information'!BC133&gt;1, ",",".")&amp;IF('3.Species Information'!BC133&gt;1, "North American Boreal","")&amp;IF('3.Species Information'!BD133&gt;1, ",",".")&amp;IF('3.Species Information'!BD133&gt;1, "North American Boreal Cordilleran","")&amp;IF('3.Species Information'!BE133&gt;1, ",",".")&amp;IF('3.Species Information'!BE133&gt;1, "North American Temperate Cordilleran","")&amp;IF('3.Species Information'!BF133&gt;1, ",",".")&amp;IF('3.Species Information'!BF133&gt;1, "Amphi-Beringian","")&amp;IF('3.Species Information'!BG133&gt;1, ",",".")&amp;IF('3.Species Information'!BG133&gt;1, "North American Beringian","")&amp;IF('3.Species Information'!BH133&gt;1, ",",".")&amp;IF('3.Species Information'!BH133&gt;1, "Amphi-Atlantic","")&amp;IF('3.Species Information'!BI133&gt;1, ",",".")&amp;IF('3.Species Information'!BI133&gt;1, "Bipolar disjunct","")&amp;IF('3.Species Information'!BJ133&gt;1, ",",".")&amp;IF('3.Species Information'!BJ133&gt;1, "Cosmopolitan","")&amp;IF('3.Species Information'!BK133&gt;1, ",",".")&amp;IF('3.Species Information'!BK133&gt;1, BO125&amp;”.”,"")</f>
        <v>...........</v>
      </c>
      <c r="G124" s="11" t="str">
        <f>IF('3.Species Information'!BM133&gt;1, "Alaska","")&amp;IF('3.Species Information'!BN133&gt;1, ",",".")&amp;IF('3.Species Information'!BN133&gt;1, "Yukon Territory","")&amp;IF('3.Species Information'!BO133&gt;1, ",",".")&amp;IF('3.Species Information'!BO133&gt;1, "Northwest Territories","")&amp;IF('3.Species Information'!BP133&gt;1, ",",".")&amp;IF('3.Species Information'!BP133&gt;1, "Nunavut","")&amp;IF('3.Species Information'!BQ133&gt;1, ",",".")&amp;IF('3.Species Information'!BQ133&gt;1, "Manitoba (Hudson Bay coastal region, Wapusk National Park)","")&amp;IF('3.Species Information'!BR133&gt;1, ",",".")&amp;IF('3.Species Information'!BR133&gt;1, "Ontario (Hudson Bay coastal region)","")&amp;IF('3.Species Information'!BS133&gt;1, ",",".")&amp;IF('3.Species Information'!BS133&gt;1, "Québec","")&amp;IF('3.Species Information'!BT133&gt;1, ",",".")&amp;IF('3.Species Information'!BT133&gt;1, "Newfoundland and Labrador.","")</f>
        <v>.......</v>
      </c>
      <c r="H124" s="11" t="str">
        <f>IF('3.Species Information'!BU133&gt;1, "Canada","")&amp;IF('3.Species Information'!BV133&gt;1, ",",".")&amp;IF('3.Species Information'!BV133&gt;1, "United States (Alaska)","")&amp;IF('3.Species Information'!BW133&gt;1, ",",".")&amp;IF('3.Species Information'!BW133&gt;1, "Greenland","")&amp;IF('3.Species Information'!BX133&gt;1, ",",".")&amp;IF('3.Species Information'!BX133&gt;1, "Scandinavia (including Svalbard)","")&amp;IF('3.Species Information'!BY133&gt;1, ",",".")&amp;IF('3.Species Information'!BY133&gt;1, "European Russia","")&amp;IF('3.Species Information'!BZ133&gt;1, ",",".")&amp;IF('3.Species Information'!BZ133&gt;1, "Siberian Russia (Europe Border to the Kolyma River)","")&amp;IF('3.Species Information'!CA133&gt;1, ",",".")&amp;IF('3.Species Information'!CA133&gt;1, "Far East Russia (east of the Kolyma River).","")</f>
        <v>......</v>
      </c>
      <c r="I124" s="11" t="s">
        <v>271</v>
      </c>
    </row>
    <row r="125" spans="1:9" x14ac:dyDescent="0.25">
      <c r="A125" s="8" t="e">
        <f>'3.Species Information'!#REF!</f>
        <v>#REF!</v>
      </c>
      <c r="B125" s="11" t="str">
        <f>IF('3.Species Information'!W134&gt;1, "Arctic polar desert zone (Zone A)","")&amp;IF('3.Species Information'!X134&gt;1, ",",".")&amp;IF('3.Species Information'!X134&gt;1, " Northern arctic tundra zone (Zone B)","")&amp; IF('3.Species Information'!Y134&gt;1, ",",".")&amp;IF('3.Species Information'!Y134&gt;1, " Middle arctic tundra zone (Zone C)","")&amp; IF('3.Species Information'!Z134&gt;1, ",",".")&amp;IF('3.Species Information'!Z134&gt;1, " Southern arctic tundra zone (Zone D)","")&amp;IF('3.Species Information'!AA134&gt;1, ",",".")&amp;IF('3.Species Information'!AA134&gt;1, " Arctic shrub tundra zone (Zone E).","")</f>
        <v>....</v>
      </c>
      <c r="C125" s="11" t="str">
        <f>IF('3.Species Information'!AC134&gt;1, "Northern Alaska/Yukon","")&amp;IF('3.Species Information'!AD134&gt;1, ",",".")&amp;IF('3.Species Information'!AD134&gt;1, "Western Canadian Arctic","")&amp;IF('3.Species Information'!AE134&gt;1, ",",".")&amp;IF('3.Species Information'!AE134&gt;1, "Eastern Canadian Arctic","")&amp;IF('3.Species Information'!AF134&gt;1, ",",".")&amp;IF('3.Species Information'!AF134&gt;1, "Ellesmere.","")</f>
        <v>...</v>
      </c>
      <c r="D125" s="11" t="str">
        <f>IF('3.Species Information'!AH134&gt;1, "Taiga Plains","")&amp;IF('3.Species Information'!AI134&gt;1, ",",".")&amp;IF('3.Species Information'!AI134&gt;1, "Taiga Shield","")&amp;IF('3.Species Information'!AJ134&gt;1, ",",".")&amp;IF('3.Species Information'!AJ134&gt;1, "Taiga Cordillera","")&amp;IF('3.Species Information'!AK134&gt;1, ",",".")&amp;IF('3.Species Information'!AK134&gt;1, "Hudson Plains","")&amp;IF('3.Species Information'!AL134&gt;1, ",",".")&amp;IF('3.Species Information'!AL134&gt;1, "Boreal Plains","")&amp;IF('3.Species Information'!AM134&gt;1, ",",".")&amp;IF('3.Species Information'!AM134&gt;1, "Boreal Shield","")&amp;IF('3.Species Information'!AN134&gt;1, ",",".")&amp;IF('3.Species Information'!AN134&gt;1, "Boreal Cordillera","")&amp;IF('3.Species Information'!AO134&gt;1, ",",".")&amp;IF('3.Species Information'!AO134&gt;1, "Pacific Maritime","")&amp;IF('3.Species Information'!AP134&gt;1, ",",".")&amp;IF('3.Species Information'!AP134&gt;1, "Montane Cordillera","")&amp;IF('3.Species Information'!AQ134&gt;1, ",",".")&amp;IF('3.Species Information'!AQ134&gt;1, "Prairies","")&amp;IF('3.Species Information'!AR134&gt;1, ",",".")&amp;IF('3.Species Information'!AR134&gt;1, "Atlantic Maritime","")&amp;IF('3.Species Information'!AS134&gt;1, ",",".")&amp;IF('3.Species Information'!AS134&gt;1, "Mixedwood Plains.","")</f>
        <v>...........</v>
      </c>
      <c r="E125" s="11" t="str">
        <f>IF('3.Species Information'!AU134&gt;1, "Arctic","")&amp;IF('3.Species Information'!AV134&gt;1, ",",".")&amp;IF('3.Species Information'!AV134&gt;1, "Alpine","")&amp;IF('3.Species Information'!AW134&gt;1, ",",".")&amp;IF('3.Species Information'!AW134&gt;1, "Boreal","")&amp;IF('3.Species Information'!AX134&gt;1, ",",".")&amp;IF('3.Species Information'!AX134&gt;1, BB126&amp;”.”,"")</f>
        <v>...</v>
      </c>
      <c r="F125" s="11" t="str">
        <f>IF('3.Species Information'!AZ134&gt;1, "Circumarctic","")&amp;IF('3.Species Information'!BA134&gt;1, ",",".")&amp;IF('3.Species Information'!BA134&gt;1, "North American Arctic","")&amp;IF('3.Species Information'!BB134&gt;1, ",",".")&amp;IF('3.Species Information'!BB134&gt;1, "Circumboreal","")&amp;IF('3.Species Information'!BC134&gt;1, ",",".")&amp;IF('3.Species Information'!BC134&gt;1, "North American Boreal","")&amp;IF('3.Species Information'!BD134&gt;1, ",",".")&amp;IF('3.Species Information'!BD134&gt;1, "North American Boreal Cordilleran","")&amp;IF('3.Species Information'!BE134&gt;1, ",",".")&amp;IF('3.Species Information'!BE134&gt;1, "North American Temperate Cordilleran","")&amp;IF('3.Species Information'!BF134&gt;1, ",",".")&amp;IF('3.Species Information'!BF134&gt;1, "Amphi-Beringian","")&amp;IF('3.Species Information'!BG134&gt;1, ",",".")&amp;IF('3.Species Information'!BG134&gt;1, "North American Beringian","")&amp;IF('3.Species Information'!BH134&gt;1, ",",".")&amp;IF('3.Species Information'!BH134&gt;1, "Amphi-Atlantic","")&amp;IF('3.Species Information'!BI134&gt;1, ",",".")&amp;IF('3.Species Information'!BI134&gt;1, "Bipolar disjunct","")&amp;IF('3.Species Information'!BJ134&gt;1, ",",".")&amp;IF('3.Species Information'!BJ134&gt;1, "Cosmopolitan","")&amp;IF('3.Species Information'!BK134&gt;1, ",",".")&amp;IF('3.Species Information'!BK134&gt;1, BO126&amp;”.”,"")</f>
        <v>...........</v>
      </c>
      <c r="G125" s="11" t="str">
        <f>IF('3.Species Information'!BM134&gt;1, "Alaska","")&amp;IF('3.Species Information'!BN134&gt;1, ",",".")&amp;IF('3.Species Information'!BN134&gt;1, "Yukon Territory","")&amp;IF('3.Species Information'!BO134&gt;1, ",",".")&amp;IF('3.Species Information'!BO134&gt;1, "Northwest Territories","")&amp;IF('3.Species Information'!BP134&gt;1, ",",".")&amp;IF('3.Species Information'!BP134&gt;1, "Nunavut","")&amp;IF('3.Species Information'!BQ134&gt;1, ",",".")&amp;IF('3.Species Information'!BQ134&gt;1, "Manitoba (Hudson Bay coastal region, Wapusk National Park)","")&amp;IF('3.Species Information'!BR134&gt;1, ",",".")&amp;IF('3.Species Information'!BR134&gt;1, "Ontario (Hudson Bay coastal region)","")&amp;IF('3.Species Information'!BS134&gt;1, ",",".")&amp;IF('3.Species Information'!BS134&gt;1, "Québec","")&amp;IF('3.Species Information'!BT134&gt;1, ",",".")&amp;IF('3.Species Information'!BT134&gt;1, "Newfoundland and Labrador.","")</f>
        <v>.......</v>
      </c>
      <c r="H125" s="11" t="str">
        <f>IF('3.Species Information'!BU134&gt;1, "Canada","")&amp;IF('3.Species Information'!BV134&gt;1, ",",".")&amp;IF('3.Species Information'!BV134&gt;1, "United States (Alaska)","")&amp;IF('3.Species Information'!BW134&gt;1, ",",".")&amp;IF('3.Species Information'!BW134&gt;1, "Greenland","")&amp;IF('3.Species Information'!BX134&gt;1, ",",".")&amp;IF('3.Species Information'!BX134&gt;1, "Scandinavia (including Svalbard)","")&amp;IF('3.Species Information'!BY134&gt;1, ",",".")&amp;IF('3.Species Information'!BY134&gt;1, "European Russia","")&amp;IF('3.Species Information'!BZ134&gt;1, ",",".")&amp;IF('3.Species Information'!BZ134&gt;1, "Siberian Russia (Europe Border to the Kolyma River)","")&amp;IF('3.Species Information'!CA134&gt;1, ",",".")&amp;IF('3.Species Information'!CA134&gt;1, "Far East Russia (east of the Kolyma River).","")</f>
        <v>......</v>
      </c>
      <c r="I125" s="11" t="s">
        <v>271</v>
      </c>
    </row>
    <row r="126" spans="1:9" x14ac:dyDescent="0.25">
      <c r="A126" s="8" t="e">
        <f>'3.Species Information'!#REF!</f>
        <v>#REF!</v>
      </c>
      <c r="B126" s="11" t="str">
        <f>IF('3.Species Information'!W135&gt;1, "Arctic polar desert zone (Zone A)","")&amp;IF('3.Species Information'!X135&gt;1, ",",".")&amp;IF('3.Species Information'!X135&gt;1, " Northern arctic tundra zone (Zone B)","")&amp; IF('3.Species Information'!Y135&gt;1, ",",".")&amp;IF('3.Species Information'!Y135&gt;1, " Middle arctic tundra zone (Zone C)","")&amp; IF('3.Species Information'!Z135&gt;1, ",",".")&amp;IF('3.Species Information'!Z135&gt;1, " Southern arctic tundra zone (Zone D)","")&amp;IF('3.Species Information'!AA135&gt;1, ",",".")&amp;IF('3.Species Information'!AA135&gt;1, " Arctic shrub tundra zone (Zone E).","")</f>
        <v>....</v>
      </c>
      <c r="C126" s="11" t="str">
        <f>IF('3.Species Information'!AC135&gt;1, "Northern Alaska/Yukon","")&amp;IF('3.Species Information'!AD135&gt;1, ",",".")&amp;IF('3.Species Information'!AD135&gt;1, "Western Canadian Arctic","")&amp;IF('3.Species Information'!AE135&gt;1, ",",".")&amp;IF('3.Species Information'!AE135&gt;1, "Eastern Canadian Arctic","")&amp;IF('3.Species Information'!AF135&gt;1, ",",".")&amp;IF('3.Species Information'!AF135&gt;1, "Ellesmere.","")</f>
        <v>...</v>
      </c>
      <c r="D126" s="11" t="str">
        <f>IF('3.Species Information'!AH135&gt;1, "Taiga Plains","")&amp;IF('3.Species Information'!AI135&gt;1, ",",".")&amp;IF('3.Species Information'!AI135&gt;1, "Taiga Shield","")&amp;IF('3.Species Information'!AJ135&gt;1, ",",".")&amp;IF('3.Species Information'!AJ135&gt;1, "Taiga Cordillera","")&amp;IF('3.Species Information'!AK135&gt;1, ",",".")&amp;IF('3.Species Information'!AK135&gt;1, "Hudson Plains","")&amp;IF('3.Species Information'!AL135&gt;1, ",",".")&amp;IF('3.Species Information'!AL135&gt;1, "Boreal Plains","")&amp;IF('3.Species Information'!AM135&gt;1, ",",".")&amp;IF('3.Species Information'!AM135&gt;1, "Boreal Shield","")&amp;IF('3.Species Information'!AN135&gt;1, ",",".")&amp;IF('3.Species Information'!AN135&gt;1, "Boreal Cordillera","")&amp;IF('3.Species Information'!AO135&gt;1, ",",".")&amp;IF('3.Species Information'!AO135&gt;1, "Pacific Maritime","")&amp;IF('3.Species Information'!AP135&gt;1, ",",".")&amp;IF('3.Species Information'!AP135&gt;1, "Montane Cordillera","")&amp;IF('3.Species Information'!AQ135&gt;1, ",",".")&amp;IF('3.Species Information'!AQ135&gt;1, "Prairies","")&amp;IF('3.Species Information'!AR135&gt;1, ",",".")&amp;IF('3.Species Information'!AR135&gt;1, "Atlantic Maritime","")&amp;IF('3.Species Information'!AS135&gt;1, ",",".")&amp;IF('3.Species Information'!AS135&gt;1, "Mixedwood Plains.","")</f>
        <v>...........</v>
      </c>
      <c r="E126" s="11" t="str">
        <f>IF('3.Species Information'!AU135&gt;1, "Arctic","")&amp;IF('3.Species Information'!AV135&gt;1, ",",".")&amp;IF('3.Species Information'!AV135&gt;1, "Alpine","")&amp;IF('3.Species Information'!AW135&gt;1, ",",".")&amp;IF('3.Species Information'!AW135&gt;1, "Boreal","")&amp;IF('3.Species Information'!AX135&gt;1, ",",".")&amp;IF('3.Species Information'!AX135&gt;1, BB127&amp;”.”,"")</f>
        <v>...</v>
      </c>
      <c r="F126" s="11" t="str">
        <f>IF('3.Species Information'!AZ135&gt;1, "Circumarctic","")&amp;IF('3.Species Information'!BA135&gt;1, ",",".")&amp;IF('3.Species Information'!BA135&gt;1, "North American Arctic","")&amp;IF('3.Species Information'!BB135&gt;1, ",",".")&amp;IF('3.Species Information'!BB135&gt;1, "Circumboreal","")&amp;IF('3.Species Information'!BC135&gt;1, ",",".")&amp;IF('3.Species Information'!BC135&gt;1, "North American Boreal","")&amp;IF('3.Species Information'!BD135&gt;1, ",",".")&amp;IF('3.Species Information'!BD135&gt;1, "North American Boreal Cordilleran","")&amp;IF('3.Species Information'!BE135&gt;1, ",",".")&amp;IF('3.Species Information'!BE135&gt;1, "North American Temperate Cordilleran","")&amp;IF('3.Species Information'!BF135&gt;1, ",",".")&amp;IF('3.Species Information'!BF135&gt;1, "Amphi-Beringian","")&amp;IF('3.Species Information'!BG135&gt;1, ",",".")&amp;IF('3.Species Information'!BG135&gt;1, "North American Beringian","")&amp;IF('3.Species Information'!BH135&gt;1, ",",".")&amp;IF('3.Species Information'!BH135&gt;1, "Amphi-Atlantic","")&amp;IF('3.Species Information'!BI135&gt;1, ",",".")&amp;IF('3.Species Information'!BI135&gt;1, "Bipolar disjunct","")&amp;IF('3.Species Information'!BJ135&gt;1, ",",".")&amp;IF('3.Species Information'!BJ135&gt;1, "Cosmopolitan","")&amp;IF('3.Species Information'!BK135&gt;1, ",",".")&amp;IF('3.Species Information'!BK135&gt;1, BO127&amp;”.”,"")</f>
        <v>...........</v>
      </c>
      <c r="G126" s="11" t="str">
        <f>IF('3.Species Information'!BM135&gt;1, "Alaska","")&amp;IF('3.Species Information'!BN135&gt;1, ",",".")&amp;IF('3.Species Information'!BN135&gt;1, "Yukon Territory","")&amp;IF('3.Species Information'!BO135&gt;1, ",",".")&amp;IF('3.Species Information'!BO135&gt;1, "Northwest Territories","")&amp;IF('3.Species Information'!BP135&gt;1, ",",".")&amp;IF('3.Species Information'!BP135&gt;1, "Nunavut","")&amp;IF('3.Species Information'!BQ135&gt;1, ",",".")&amp;IF('3.Species Information'!BQ135&gt;1, "Manitoba (Hudson Bay coastal region, Wapusk National Park)","")&amp;IF('3.Species Information'!BR135&gt;1, ",",".")&amp;IF('3.Species Information'!BR135&gt;1, "Ontario (Hudson Bay coastal region)","")&amp;IF('3.Species Information'!BS135&gt;1, ",",".")&amp;IF('3.Species Information'!BS135&gt;1, "Québec","")&amp;IF('3.Species Information'!BT135&gt;1, ",",".")&amp;IF('3.Species Information'!BT135&gt;1, "Newfoundland and Labrador.","")</f>
        <v>.......</v>
      </c>
      <c r="H126" s="11" t="str">
        <f>IF('3.Species Information'!BU135&gt;1, "Canada","")&amp;IF('3.Species Information'!BV135&gt;1, ",",".")&amp;IF('3.Species Information'!BV135&gt;1, "United States (Alaska)","")&amp;IF('3.Species Information'!BW135&gt;1, ",",".")&amp;IF('3.Species Information'!BW135&gt;1, "Greenland","")&amp;IF('3.Species Information'!BX135&gt;1, ",",".")&amp;IF('3.Species Information'!BX135&gt;1, "Scandinavia (including Svalbard)","")&amp;IF('3.Species Information'!BY135&gt;1, ",",".")&amp;IF('3.Species Information'!BY135&gt;1, "European Russia","")&amp;IF('3.Species Information'!BZ135&gt;1, ",",".")&amp;IF('3.Species Information'!BZ135&gt;1, "Siberian Russia (Europe Border to the Kolyma River)","")&amp;IF('3.Species Information'!CA135&gt;1, ",",".")&amp;IF('3.Species Information'!CA135&gt;1, "Far East Russia (east of the Kolyma River).","")</f>
        <v>......</v>
      </c>
      <c r="I126" s="11" t="s">
        <v>271</v>
      </c>
    </row>
    <row r="127" spans="1:9" x14ac:dyDescent="0.25">
      <c r="A127" s="8" t="e">
        <f>'3.Species Information'!#REF!</f>
        <v>#REF!</v>
      </c>
      <c r="B127" s="11" t="str">
        <f>IF('3.Species Information'!W136&gt;1, "Arctic polar desert zone (Zone A)","")&amp;IF('3.Species Information'!X136&gt;1, ",",".")&amp;IF('3.Species Information'!X136&gt;1, " Northern arctic tundra zone (Zone B)","")&amp; IF('3.Species Information'!Y136&gt;1, ",",".")&amp;IF('3.Species Information'!Y136&gt;1, " Middle arctic tundra zone (Zone C)","")&amp; IF('3.Species Information'!Z136&gt;1, ",",".")&amp;IF('3.Species Information'!Z136&gt;1, " Southern arctic tundra zone (Zone D)","")&amp;IF('3.Species Information'!AA136&gt;1, ",",".")&amp;IF('3.Species Information'!AA136&gt;1, " Arctic shrub tundra zone (Zone E).","")</f>
        <v>....</v>
      </c>
      <c r="C127" s="11" t="str">
        <f>IF('3.Species Information'!AC136&gt;1, "Northern Alaska/Yukon","")&amp;IF('3.Species Information'!AD136&gt;1, ",",".")&amp;IF('3.Species Information'!AD136&gt;1, "Western Canadian Arctic","")&amp;IF('3.Species Information'!AE136&gt;1, ",",".")&amp;IF('3.Species Information'!AE136&gt;1, "Eastern Canadian Arctic","")&amp;IF('3.Species Information'!AF136&gt;1, ",",".")&amp;IF('3.Species Information'!AF136&gt;1, "Ellesmere.","")</f>
        <v>...</v>
      </c>
      <c r="D127" s="11" t="str">
        <f>IF('3.Species Information'!AH136&gt;1, "Taiga Plains","")&amp;IF('3.Species Information'!AI136&gt;1, ",",".")&amp;IF('3.Species Information'!AI136&gt;1, "Taiga Shield","")&amp;IF('3.Species Information'!AJ136&gt;1, ",",".")&amp;IF('3.Species Information'!AJ136&gt;1, "Taiga Cordillera","")&amp;IF('3.Species Information'!AK136&gt;1, ",",".")&amp;IF('3.Species Information'!AK136&gt;1, "Hudson Plains","")&amp;IF('3.Species Information'!AL136&gt;1, ",",".")&amp;IF('3.Species Information'!AL136&gt;1, "Boreal Plains","")&amp;IF('3.Species Information'!AM136&gt;1, ",",".")&amp;IF('3.Species Information'!AM136&gt;1, "Boreal Shield","")&amp;IF('3.Species Information'!AN136&gt;1, ",",".")&amp;IF('3.Species Information'!AN136&gt;1, "Boreal Cordillera","")&amp;IF('3.Species Information'!AO136&gt;1, ",",".")&amp;IF('3.Species Information'!AO136&gt;1, "Pacific Maritime","")&amp;IF('3.Species Information'!AP136&gt;1, ",",".")&amp;IF('3.Species Information'!AP136&gt;1, "Montane Cordillera","")&amp;IF('3.Species Information'!AQ136&gt;1, ",",".")&amp;IF('3.Species Information'!AQ136&gt;1, "Prairies","")&amp;IF('3.Species Information'!AR136&gt;1, ",",".")&amp;IF('3.Species Information'!AR136&gt;1, "Atlantic Maritime","")&amp;IF('3.Species Information'!AS136&gt;1, ",",".")&amp;IF('3.Species Information'!AS136&gt;1, "Mixedwood Plains.","")</f>
        <v>...........</v>
      </c>
      <c r="E127" s="11" t="str">
        <f>IF('3.Species Information'!AU136&gt;1, "Arctic","")&amp;IF('3.Species Information'!AV136&gt;1, ",",".")&amp;IF('3.Species Information'!AV136&gt;1, "Alpine","")&amp;IF('3.Species Information'!AW136&gt;1, ",",".")&amp;IF('3.Species Information'!AW136&gt;1, "Boreal","")&amp;IF('3.Species Information'!AX136&gt;1, ",",".")&amp;IF('3.Species Information'!AX136&gt;1, BB128&amp;”.”,"")</f>
        <v>...</v>
      </c>
      <c r="F127" s="11" t="str">
        <f>IF('3.Species Information'!AZ136&gt;1, "Circumarctic","")&amp;IF('3.Species Information'!BA136&gt;1, ",",".")&amp;IF('3.Species Information'!BA136&gt;1, "North American Arctic","")&amp;IF('3.Species Information'!BB136&gt;1, ",",".")&amp;IF('3.Species Information'!BB136&gt;1, "Circumboreal","")&amp;IF('3.Species Information'!BC136&gt;1, ",",".")&amp;IF('3.Species Information'!BC136&gt;1, "North American Boreal","")&amp;IF('3.Species Information'!BD136&gt;1, ",",".")&amp;IF('3.Species Information'!BD136&gt;1, "North American Boreal Cordilleran","")&amp;IF('3.Species Information'!BE136&gt;1, ",",".")&amp;IF('3.Species Information'!BE136&gt;1, "North American Temperate Cordilleran","")&amp;IF('3.Species Information'!BF136&gt;1, ",",".")&amp;IF('3.Species Information'!BF136&gt;1, "Amphi-Beringian","")&amp;IF('3.Species Information'!BG136&gt;1, ",",".")&amp;IF('3.Species Information'!BG136&gt;1, "North American Beringian","")&amp;IF('3.Species Information'!BH136&gt;1, ",",".")&amp;IF('3.Species Information'!BH136&gt;1, "Amphi-Atlantic","")&amp;IF('3.Species Information'!BI136&gt;1, ",",".")&amp;IF('3.Species Information'!BI136&gt;1, "Bipolar disjunct","")&amp;IF('3.Species Information'!BJ136&gt;1, ",",".")&amp;IF('3.Species Information'!BJ136&gt;1, "Cosmopolitan","")&amp;IF('3.Species Information'!BK136&gt;1, ",",".")&amp;IF('3.Species Information'!BK136&gt;1, BO128&amp;”.”,"")</f>
        <v>...........</v>
      </c>
      <c r="G127" s="11" t="str">
        <f>IF('3.Species Information'!BM136&gt;1, "Alaska","")&amp;IF('3.Species Information'!BN136&gt;1, ",",".")&amp;IF('3.Species Information'!BN136&gt;1, "Yukon Territory","")&amp;IF('3.Species Information'!BO136&gt;1, ",",".")&amp;IF('3.Species Information'!BO136&gt;1, "Northwest Territories","")&amp;IF('3.Species Information'!BP136&gt;1, ",",".")&amp;IF('3.Species Information'!BP136&gt;1, "Nunavut","")&amp;IF('3.Species Information'!BQ136&gt;1, ",",".")&amp;IF('3.Species Information'!BQ136&gt;1, "Manitoba (Hudson Bay coastal region, Wapusk National Park)","")&amp;IF('3.Species Information'!BR136&gt;1, ",",".")&amp;IF('3.Species Information'!BR136&gt;1, "Ontario (Hudson Bay coastal region)","")&amp;IF('3.Species Information'!BS136&gt;1, ",",".")&amp;IF('3.Species Information'!BS136&gt;1, "Québec","")&amp;IF('3.Species Information'!BT136&gt;1, ",",".")&amp;IF('3.Species Information'!BT136&gt;1, "Newfoundland and Labrador.","")</f>
        <v>.......</v>
      </c>
      <c r="H127" s="11" t="str">
        <f>IF('3.Species Information'!BU136&gt;1, "Canada","")&amp;IF('3.Species Information'!BV136&gt;1, ",",".")&amp;IF('3.Species Information'!BV136&gt;1, "United States (Alaska)","")&amp;IF('3.Species Information'!BW136&gt;1, ",",".")&amp;IF('3.Species Information'!BW136&gt;1, "Greenland","")&amp;IF('3.Species Information'!BX136&gt;1, ",",".")&amp;IF('3.Species Information'!BX136&gt;1, "Scandinavia (including Svalbard)","")&amp;IF('3.Species Information'!BY136&gt;1, ",",".")&amp;IF('3.Species Information'!BY136&gt;1, "European Russia","")&amp;IF('3.Species Information'!BZ136&gt;1, ",",".")&amp;IF('3.Species Information'!BZ136&gt;1, "Siberian Russia (Europe Border to the Kolyma River)","")&amp;IF('3.Species Information'!CA136&gt;1, ",",".")&amp;IF('3.Species Information'!CA136&gt;1, "Far East Russia (east of the Kolyma River).","")</f>
        <v>......</v>
      </c>
      <c r="I127" s="11" t="s">
        <v>271</v>
      </c>
    </row>
    <row r="128" spans="1:9" x14ac:dyDescent="0.25">
      <c r="A128" s="8" t="e">
        <f>'3.Species Information'!#REF!</f>
        <v>#REF!</v>
      </c>
      <c r="B128" s="11" t="str">
        <f>IF('3.Species Information'!W137&gt;1, "Arctic polar desert zone (Zone A)","")&amp;IF('3.Species Information'!X137&gt;1, ",",".")&amp;IF('3.Species Information'!X137&gt;1, " Northern arctic tundra zone (Zone B)","")&amp; IF('3.Species Information'!Y137&gt;1, ",",".")&amp;IF('3.Species Information'!Y137&gt;1, " Middle arctic tundra zone (Zone C)","")&amp; IF('3.Species Information'!Z137&gt;1, ",",".")&amp;IF('3.Species Information'!Z137&gt;1, " Southern arctic tundra zone (Zone D)","")&amp;IF('3.Species Information'!AA137&gt;1, ",",".")&amp;IF('3.Species Information'!AA137&gt;1, " Arctic shrub tundra zone (Zone E).","")</f>
        <v>....</v>
      </c>
      <c r="C128" s="11" t="str">
        <f>IF('3.Species Information'!AC137&gt;1, "Northern Alaska/Yukon","")&amp;IF('3.Species Information'!AD137&gt;1, ",",".")&amp;IF('3.Species Information'!AD137&gt;1, "Western Canadian Arctic","")&amp;IF('3.Species Information'!AE137&gt;1, ",",".")&amp;IF('3.Species Information'!AE137&gt;1, "Eastern Canadian Arctic","")&amp;IF('3.Species Information'!AF137&gt;1, ",",".")&amp;IF('3.Species Information'!AF137&gt;1, "Ellesmere.","")</f>
        <v>...</v>
      </c>
      <c r="D128" s="11" t="str">
        <f>IF('3.Species Information'!AH137&gt;1, "Taiga Plains","")&amp;IF('3.Species Information'!AI137&gt;1, ",",".")&amp;IF('3.Species Information'!AI137&gt;1, "Taiga Shield","")&amp;IF('3.Species Information'!AJ137&gt;1, ",",".")&amp;IF('3.Species Information'!AJ137&gt;1, "Taiga Cordillera","")&amp;IF('3.Species Information'!AK137&gt;1, ",",".")&amp;IF('3.Species Information'!AK137&gt;1, "Hudson Plains","")&amp;IF('3.Species Information'!AL137&gt;1, ",",".")&amp;IF('3.Species Information'!AL137&gt;1, "Boreal Plains","")&amp;IF('3.Species Information'!AM137&gt;1, ",",".")&amp;IF('3.Species Information'!AM137&gt;1, "Boreal Shield","")&amp;IF('3.Species Information'!AN137&gt;1, ",",".")&amp;IF('3.Species Information'!AN137&gt;1, "Boreal Cordillera","")&amp;IF('3.Species Information'!AO137&gt;1, ",",".")&amp;IF('3.Species Information'!AO137&gt;1, "Pacific Maritime","")&amp;IF('3.Species Information'!AP137&gt;1, ",",".")&amp;IF('3.Species Information'!AP137&gt;1, "Montane Cordillera","")&amp;IF('3.Species Information'!AQ137&gt;1, ",",".")&amp;IF('3.Species Information'!AQ137&gt;1, "Prairies","")&amp;IF('3.Species Information'!AR137&gt;1, ",",".")&amp;IF('3.Species Information'!AR137&gt;1, "Atlantic Maritime","")&amp;IF('3.Species Information'!AS137&gt;1, ",",".")&amp;IF('3.Species Information'!AS137&gt;1, "Mixedwood Plains.","")</f>
        <v>...........</v>
      </c>
      <c r="E128" s="11" t="str">
        <f>IF('3.Species Information'!AU137&gt;1, "Arctic","")&amp;IF('3.Species Information'!AV137&gt;1, ",",".")&amp;IF('3.Species Information'!AV137&gt;1, "Alpine","")&amp;IF('3.Species Information'!AW137&gt;1, ",",".")&amp;IF('3.Species Information'!AW137&gt;1, "Boreal","")&amp;IF('3.Species Information'!AX137&gt;1, ",",".")&amp;IF('3.Species Information'!AX137&gt;1, BB129&amp;”.”,"")</f>
        <v>...</v>
      </c>
      <c r="F128" s="11" t="str">
        <f>IF('3.Species Information'!AZ137&gt;1, "Circumarctic","")&amp;IF('3.Species Information'!BA137&gt;1, ",",".")&amp;IF('3.Species Information'!BA137&gt;1, "North American Arctic","")&amp;IF('3.Species Information'!BB137&gt;1, ",",".")&amp;IF('3.Species Information'!BB137&gt;1, "Circumboreal","")&amp;IF('3.Species Information'!BC137&gt;1, ",",".")&amp;IF('3.Species Information'!BC137&gt;1, "North American Boreal","")&amp;IF('3.Species Information'!BD137&gt;1, ",",".")&amp;IF('3.Species Information'!BD137&gt;1, "North American Boreal Cordilleran","")&amp;IF('3.Species Information'!BE137&gt;1, ",",".")&amp;IF('3.Species Information'!BE137&gt;1, "North American Temperate Cordilleran","")&amp;IF('3.Species Information'!BF137&gt;1, ",",".")&amp;IF('3.Species Information'!BF137&gt;1, "Amphi-Beringian","")&amp;IF('3.Species Information'!BG137&gt;1, ",",".")&amp;IF('3.Species Information'!BG137&gt;1, "North American Beringian","")&amp;IF('3.Species Information'!BH137&gt;1, ",",".")&amp;IF('3.Species Information'!BH137&gt;1, "Amphi-Atlantic","")&amp;IF('3.Species Information'!BI137&gt;1, ",",".")&amp;IF('3.Species Information'!BI137&gt;1, "Bipolar disjunct","")&amp;IF('3.Species Information'!BJ137&gt;1, ",",".")&amp;IF('3.Species Information'!BJ137&gt;1, "Cosmopolitan","")&amp;IF('3.Species Information'!BK137&gt;1, ",",".")&amp;IF('3.Species Information'!BK137&gt;1, BO129&amp;”.”,"")</f>
        <v>...........</v>
      </c>
      <c r="G128" s="11" t="str">
        <f>IF('3.Species Information'!BM137&gt;1, "Alaska","")&amp;IF('3.Species Information'!BN137&gt;1, ",",".")&amp;IF('3.Species Information'!BN137&gt;1, "Yukon Territory","")&amp;IF('3.Species Information'!BO137&gt;1, ",",".")&amp;IF('3.Species Information'!BO137&gt;1, "Northwest Territories","")&amp;IF('3.Species Information'!BP137&gt;1, ",",".")&amp;IF('3.Species Information'!BP137&gt;1, "Nunavut","")&amp;IF('3.Species Information'!BQ137&gt;1, ",",".")&amp;IF('3.Species Information'!BQ137&gt;1, "Manitoba (Hudson Bay coastal region, Wapusk National Park)","")&amp;IF('3.Species Information'!BR137&gt;1, ",",".")&amp;IF('3.Species Information'!BR137&gt;1, "Ontario (Hudson Bay coastal region)","")&amp;IF('3.Species Information'!BS137&gt;1, ",",".")&amp;IF('3.Species Information'!BS137&gt;1, "Québec","")&amp;IF('3.Species Information'!BT137&gt;1, ",",".")&amp;IF('3.Species Information'!BT137&gt;1, "Newfoundland and Labrador.","")</f>
        <v>.......</v>
      </c>
      <c r="H128" s="11" t="str">
        <f>IF('3.Species Information'!BU137&gt;1, "Canada","")&amp;IF('3.Species Information'!BV137&gt;1, ",",".")&amp;IF('3.Species Information'!BV137&gt;1, "United States (Alaska)","")&amp;IF('3.Species Information'!BW137&gt;1, ",",".")&amp;IF('3.Species Information'!BW137&gt;1, "Greenland","")&amp;IF('3.Species Information'!BX137&gt;1, ",",".")&amp;IF('3.Species Information'!BX137&gt;1, "Scandinavia (including Svalbard)","")&amp;IF('3.Species Information'!BY137&gt;1, ",",".")&amp;IF('3.Species Information'!BY137&gt;1, "European Russia","")&amp;IF('3.Species Information'!BZ137&gt;1, ",",".")&amp;IF('3.Species Information'!BZ137&gt;1, "Siberian Russia (Europe Border to the Kolyma River)","")&amp;IF('3.Species Information'!CA137&gt;1, ",",".")&amp;IF('3.Species Information'!CA137&gt;1, "Far East Russia (east of the Kolyma River).","")</f>
        <v>......</v>
      </c>
      <c r="I128" s="11" t="s">
        <v>271</v>
      </c>
    </row>
    <row r="129" spans="1:9" x14ac:dyDescent="0.25">
      <c r="A129" s="8" t="e">
        <f>'3.Species Information'!#REF!</f>
        <v>#REF!</v>
      </c>
      <c r="B129" s="11" t="str">
        <f>IF('3.Species Information'!W138&gt;1, "Arctic polar desert zone (Zone A)","")&amp;IF('3.Species Information'!X138&gt;1, ",",".")&amp;IF('3.Species Information'!X138&gt;1, " Northern arctic tundra zone (Zone B)","")&amp; IF('3.Species Information'!Y138&gt;1, ",",".")&amp;IF('3.Species Information'!Y138&gt;1, " Middle arctic tundra zone (Zone C)","")&amp; IF('3.Species Information'!Z138&gt;1, ",",".")&amp;IF('3.Species Information'!Z138&gt;1, " Southern arctic tundra zone (Zone D)","")&amp;IF('3.Species Information'!AA138&gt;1, ",",".")&amp;IF('3.Species Information'!AA138&gt;1, " Arctic shrub tundra zone (Zone E).","")</f>
        <v>....</v>
      </c>
      <c r="C129" s="11" t="str">
        <f>IF('3.Species Information'!AC138&gt;1, "Northern Alaska/Yukon","")&amp;IF('3.Species Information'!AD138&gt;1, ",",".")&amp;IF('3.Species Information'!AD138&gt;1, "Western Canadian Arctic","")&amp;IF('3.Species Information'!AE138&gt;1, ",",".")&amp;IF('3.Species Information'!AE138&gt;1, "Eastern Canadian Arctic","")&amp;IF('3.Species Information'!AF138&gt;1, ",",".")&amp;IF('3.Species Information'!AF138&gt;1, "Ellesmere.","")</f>
        <v>...</v>
      </c>
      <c r="D129" s="11" t="str">
        <f>IF('3.Species Information'!AH138&gt;1, "Taiga Plains","")&amp;IF('3.Species Information'!AI138&gt;1, ",",".")&amp;IF('3.Species Information'!AI138&gt;1, "Taiga Shield","")&amp;IF('3.Species Information'!AJ138&gt;1, ",",".")&amp;IF('3.Species Information'!AJ138&gt;1, "Taiga Cordillera","")&amp;IF('3.Species Information'!AK138&gt;1, ",",".")&amp;IF('3.Species Information'!AK138&gt;1, "Hudson Plains","")&amp;IF('3.Species Information'!AL138&gt;1, ",",".")&amp;IF('3.Species Information'!AL138&gt;1, "Boreal Plains","")&amp;IF('3.Species Information'!AM138&gt;1, ",",".")&amp;IF('3.Species Information'!AM138&gt;1, "Boreal Shield","")&amp;IF('3.Species Information'!AN138&gt;1, ",",".")&amp;IF('3.Species Information'!AN138&gt;1, "Boreal Cordillera","")&amp;IF('3.Species Information'!AO138&gt;1, ",",".")&amp;IF('3.Species Information'!AO138&gt;1, "Pacific Maritime","")&amp;IF('3.Species Information'!AP138&gt;1, ",",".")&amp;IF('3.Species Information'!AP138&gt;1, "Montane Cordillera","")&amp;IF('3.Species Information'!AQ138&gt;1, ",",".")&amp;IF('3.Species Information'!AQ138&gt;1, "Prairies","")&amp;IF('3.Species Information'!AR138&gt;1, ",",".")&amp;IF('3.Species Information'!AR138&gt;1, "Atlantic Maritime","")&amp;IF('3.Species Information'!AS138&gt;1, ",",".")&amp;IF('3.Species Information'!AS138&gt;1, "Mixedwood Plains.","")</f>
        <v>...........</v>
      </c>
      <c r="E129" s="11" t="str">
        <f>IF('3.Species Information'!AU138&gt;1, "Arctic","")&amp;IF('3.Species Information'!AV138&gt;1, ",",".")&amp;IF('3.Species Information'!AV138&gt;1, "Alpine","")&amp;IF('3.Species Information'!AW138&gt;1, ",",".")&amp;IF('3.Species Information'!AW138&gt;1, "Boreal","")&amp;IF('3.Species Information'!AX138&gt;1, ",",".")&amp;IF('3.Species Information'!AX138&gt;1, BB130&amp;”.”,"")</f>
        <v>...</v>
      </c>
      <c r="F129" s="11" t="str">
        <f>IF('3.Species Information'!AZ138&gt;1, "Circumarctic","")&amp;IF('3.Species Information'!BA138&gt;1, ",",".")&amp;IF('3.Species Information'!BA138&gt;1, "North American Arctic","")&amp;IF('3.Species Information'!BB138&gt;1, ",",".")&amp;IF('3.Species Information'!BB138&gt;1, "Circumboreal","")&amp;IF('3.Species Information'!BC138&gt;1, ",",".")&amp;IF('3.Species Information'!BC138&gt;1, "North American Boreal","")&amp;IF('3.Species Information'!BD138&gt;1, ",",".")&amp;IF('3.Species Information'!BD138&gt;1, "North American Boreal Cordilleran","")&amp;IF('3.Species Information'!BE138&gt;1, ",",".")&amp;IF('3.Species Information'!BE138&gt;1, "North American Temperate Cordilleran","")&amp;IF('3.Species Information'!BF138&gt;1, ",",".")&amp;IF('3.Species Information'!BF138&gt;1, "Amphi-Beringian","")&amp;IF('3.Species Information'!BG138&gt;1, ",",".")&amp;IF('3.Species Information'!BG138&gt;1, "North American Beringian","")&amp;IF('3.Species Information'!BH138&gt;1, ",",".")&amp;IF('3.Species Information'!BH138&gt;1, "Amphi-Atlantic","")&amp;IF('3.Species Information'!BI138&gt;1, ",",".")&amp;IF('3.Species Information'!BI138&gt;1, "Bipolar disjunct","")&amp;IF('3.Species Information'!BJ138&gt;1, ",",".")&amp;IF('3.Species Information'!BJ138&gt;1, "Cosmopolitan","")&amp;IF('3.Species Information'!BK138&gt;1, ",",".")&amp;IF('3.Species Information'!BK138&gt;1, BO130&amp;”.”,"")</f>
        <v>...........</v>
      </c>
      <c r="G129" s="11" t="str">
        <f>IF('3.Species Information'!BM138&gt;1, "Alaska","")&amp;IF('3.Species Information'!BN138&gt;1, ",",".")&amp;IF('3.Species Information'!BN138&gt;1, "Yukon Territory","")&amp;IF('3.Species Information'!BO138&gt;1, ",",".")&amp;IF('3.Species Information'!BO138&gt;1, "Northwest Territories","")&amp;IF('3.Species Information'!BP138&gt;1, ",",".")&amp;IF('3.Species Information'!BP138&gt;1, "Nunavut","")&amp;IF('3.Species Information'!BQ138&gt;1, ",",".")&amp;IF('3.Species Information'!BQ138&gt;1, "Manitoba (Hudson Bay coastal region, Wapusk National Park)","")&amp;IF('3.Species Information'!BR138&gt;1, ",",".")&amp;IF('3.Species Information'!BR138&gt;1, "Ontario (Hudson Bay coastal region)","")&amp;IF('3.Species Information'!BS138&gt;1, ",",".")&amp;IF('3.Species Information'!BS138&gt;1, "Québec","")&amp;IF('3.Species Information'!BT138&gt;1, ",",".")&amp;IF('3.Species Information'!BT138&gt;1, "Newfoundland and Labrador.","")</f>
        <v>.......</v>
      </c>
      <c r="H129" s="11" t="str">
        <f>IF('3.Species Information'!BU138&gt;1, "Canada","")&amp;IF('3.Species Information'!BV138&gt;1, ",",".")&amp;IF('3.Species Information'!BV138&gt;1, "United States (Alaska)","")&amp;IF('3.Species Information'!BW138&gt;1, ",",".")&amp;IF('3.Species Information'!BW138&gt;1, "Greenland","")&amp;IF('3.Species Information'!BX138&gt;1, ",",".")&amp;IF('3.Species Information'!BX138&gt;1, "Scandinavia (including Svalbard)","")&amp;IF('3.Species Information'!BY138&gt;1, ",",".")&amp;IF('3.Species Information'!BY138&gt;1, "European Russia","")&amp;IF('3.Species Information'!BZ138&gt;1, ",",".")&amp;IF('3.Species Information'!BZ138&gt;1, "Siberian Russia (Europe Border to the Kolyma River)","")&amp;IF('3.Species Information'!CA138&gt;1, ",",".")&amp;IF('3.Species Information'!CA138&gt;1, "Far East Russia (east of the Kolyma River).","")</f>
        <v>......</v>
      </c>
      <c r="I129" s="11" t="s">
        <v>271</v>
      </c>
    </row>
    <row r="130" spans="1:9" x14ac:dyDescent="0.25">
      <c r="A130" s="8" t="e">
        <f>'3.Species Information'!#REF!</f>
        <v>#REF!</v>
      </c>
      <c r="B130" s="11" t="str">
        <f>IF('3.Species Information'!W139&gt;1, "Arctic polar desert zone (Zone A)","")&amp;IF('3.Species Information'!X139&gt;1, ",",".")&amp;IF('3.Species Information'!X139&gt;1, " Northern arctic tundra zone (Zone B)","")&amp; IF('3.Species Information'!Y139&gt;1, ",",".")&amp;IF('3.Species Information'!Y139&gt;1, " Middle arctic tundra zone (Zone C)","")&amp; IF('3.Species Information'!Z139&gt;1, ",",".")&amp;IF('3.Species Information'!Z139&gt;1, " Southern arctic tundra zone (Zone D)","")&amp;IF('3.Species Information'!AA139&gt;1, ",",".")&amp;IF('3.Species Information'!AA139&gt;1, " Arctic shrub tundra zone (Zone E).","")</f>
        <v>....</v>
      </c>
      <c r="C130" s="11" t="str">
        <f>IF('3.Species Information'!AC139&gt;1, "Northern Alaska/Yukon","")&amp;IF('3.Species Information'!AD139&gt;1, ",",".")&amp;IF('3.Species Information'!AD139&gt;1, "Western Canadian Arctic","")&amp;IF('3.Species Information'!AE139&gt;1, ",",".")&amp;IF('3.Species Information'!AE139&gt;1, "Eastern Canadian Arctic","")&amp;IF('3.Species Information'!AF139&gt;1, ",",".")&amp;IF('3.Species Information'!AF139&gt;1, "Ellesmere.","")</f>
        <v>...</v>
      </c>
      <c r="D130" s="11" t="str">
        <f>IF('3.Species Information'!AH139&gt;1, "Taiga Plains","")&amp;IF('3.Species Information'!AI139&gt;1, ",",".")&amp;IF('3.Species Information'!AI139&gt;1, "Taiga Shield","")&amp;IF('3.Species Information'!AJ139&gt;1, ",",".")&amp;IF('3.Species Information'!AJ139&gt;1, "Taiga Cordillera","")&amp;IF('3.Species Information'!AK139&gt;1, ",",".")&amp;IF('3.Species Information'!AK139&gt;1, "Hudson Plains","")&amp;IF('3.Species Information'!AL139&gt;1, ",",".")&amp;IF('3.Species Information'!AL139&gt;1, "Boreal Plains","")&amp;IF('3.Species Information'!AM139&gt;1, ",",".")&amp;IF('3.Species Information'!AM139&gt;1, "Boreal Shield","")&amp;IF('3.Species Information'!AN139&gt;1, ",",".")&amp;IF('3.Species Information'!AN139&gt;1, "Boreal Cordillera","")&amp;IF('3.Species Information'!AO139&gt;1, ",",".")&amp;IF('3.Species Information'!AO139&gt;1, "Pacific Maritime","")&amp;IF('3.Species Information'!AP139&gt;1, ",",".")&amp;IF('3.Species Information'!AP139&gt;1, "Montane Cordillera","")&amp;IF('3.Species Information'!AQ139&gt;1, ",",".")&amp;IF('3.Species Information'!AQ139&gt;1, "Prairies","")&amp;IF('3.Species Information'!AR139&gt;1, ",",".")&amp;IF('3.Species Information'!AR139&gt;1, "Atlantic Maritime","")&amp;IF('3.Species Information'!AS139&gt;1, ",",".")&amp;IF('3.Species Information'!AS139&gt;1, "Mixedwood Plains.","")</f>
        <v>...........</v>
      </c>
      <c r="E130" s="11" t="str">
        <f>IF('3.Species Information'!AU139&gt;1, "Arctic","")&amp;IF('3.Species Information'!AV139&gt;1, ",",".")&amp;IF('3.Species Information'!AV139&gt;1, "Alpine","")&amp;IF('3.Species Information'!AW139&gt;1, ",",".")&amp;IF('3.Species Information'!AW139&gt;1, "Boreal","")&amp;IF('3.Species Information'!AX139&gt;1, ",",".")&amp;IF('3.Species Information'!AX139&gt;1, BB131&amp;”.”,"")</f>
        <v>...</v>
      </c>
      <c r="F130" s="11" t="str">
        <f>IF('3.Species Information'!AZ139&gt;1, "Circumarctic","")&amp;IF('3.Species Information'!BA139&gt;1, ",",".")&amp;IF('3.Species Information'!BA139&gt;1, "North American Arctic","")&amp;IF('3.Species Information'!BB139&gt;1, ",",".")&amp;IF('3.Species Information'!BB139&gt;1, "Circumboreal","")&amp;IF('3.Species Information'!BC139&gt;1, ",",".")&amp;IF('3.Species Information'!BC139&gt;1, "North American Boreal","")&amp;IF('3.Species Information'!BD139&gt;1, ",",".")&amp;IF('3.Species Information'!BD139&gt;1, "North American Boreal Cordilleran","")&amp;IF('3.Species Information'!BE139&gt;1, ",",".")&amp;IF('3.Species Information'!BE139&gt;1, "North American Temperate Cordilleran","")&amp;IF('3.Species Information'!BF139&gt;1, ",",".")&amp;IF('3.Species Information'!BF139&gt;1, "Amphi-Beringian","")&amp;IF('3.Species Information'!BG139&gt;1, ",",".")&amp;IF('3.Species Information'!BG139&gt;1, "North American Beringian","")&amp;IF('3.Species Information'!BH139&gt;1, ",",".")&amp;IF('3.Species Information'!BH139&gt;1, "Amphi-Atlantic","")&amp;IF('3.Species Information'!BI139&gt;1, ",",".")&amp;IF('3.Species Information'!BI139&gt;1, "Bipolar disjunct","")&amp;IF('3.Species Information'!BJ139&gt;1, ",",".")&amp;IF('3.Species Information'!BJ139&gt;1, "Cosmopolitan","")&amp;IF('3.Species Information'!BK139&gt;1, ",",".")&amp;IF('3.Species Information'!BK139&gt;1, BO131&amp;”.”,"")</f>
        <v>...........</v>
      </c>
      <c r="G130" s="11" t="str">
        <f>IF('3.Species Information'!BM139&gt;1, "Alaska","")&amp;IF('3.Species Information'!BN139&gt;1, ",",".")&amp;IF('3.Species Information'!BN139&gt;1, "Yukon Territory","")&amp;IF('3.Species Information'!BO139&gt;1, ",",".")&amp;IF('3.Species Information'!BO139&gt;1, "Northwest Territories","")&amp;IF('3.Species Information'!BP139&gt;1, ",",".")&amp;IF('3.Species Information'!BP139&gt;1, "Nunavut","")&amp;IF('3.Species Information'!BQ139&gt;1, ",",".")&amp;IF('3.Species Information'!BQ139&gt;1, "Manitoba (Hudson Bay coastal region, Wapusk National Park)","")&amp;IF('3.Species Information'!BR139&gt;1, ",",".")&amp;IF('3.Species Information'!BR139&gt;1, "Ontario (Hudson Bay coastal region)","")&amp;IF('3.Species Information'!BS139&gt;1, ",",".")&amp;IF('3.Species Information'!BS139&gt;1, "Québec","")&amp;IF('3.Species Information'!BT139&gt;1, ",",".")&amp;IF('3.Species Information'!BT139&gt;1, "Newfoundland and Labrador.","")</f>
        <v>.......</v>
      </c>
      <c r="H130" s="11" t="str">
        <f>IF('3.Species Information'!BU139&gt;1, "Canada","")&amp;IF('3.Species Information'!BV139&gt;1, ",",".")&amp;IF('3.Species Information'!BV139&gt;1, "United States (Alaska)","")&amp;IF('3.Species Information'!BW139&gt;1, ",",".")&amp;IF('3.Species Information'!BW139&gt;1, "Greenland","")&amp;IF('3.Species Information'!BX139&gt;1, ",",".")&amp;IF('3.Species Information'!BX139&gt;1, "Scandinavia (including Svalbard)","")&amp;IF('3.Species Information'!BY139&gt;1, ",",".")&amp;IF('3.Species Information'!BY139&gt;1, "European Russia","")&amp;IF('3.Species Information'!BZ139&gt;1, ",",".")&amp;IF('3.Species Information'!BZ139&gt;1, "Siberian Russia (Europe Border to the Kolyma River)","")&amp;IF('3.Species Information'!CA139&gt;1, ",",".")&amp;IF('3.Species Information'!CA139&gt;1, "Far East Russia (east of the Kolyma River).","")</f>
        <v>......</v>
      </c>
      <c r="I130" s="11" t="s">
        <v>271</v>
      </c>
    </row>
    <row r="131" spans="1:9" x14ac:dyDescent="0.25">
      <c r="A131" s="8" t="e">
        <f>'3.Species Information'!#REF!</f>
        <v>#REF!</v>
      </c>
      <c r="B131" s="11" t="str">
        <f>IF('3.Species Information'!W140&gt;1, "Arctic polar desert zone (Zone A)","")&amp;IF('3.Species Information'!X140&gt;1, ",",".")&amp;IF('3.Species Information'!X140&gt;1, " Northern arctic tundra zone (Zone B)","")&amp; IF('3.Species Information'!Y140&gt;1, ",",".")&amp;IF('3.Species Information'!Y140&gt;1, " Middle arctic tundra zone (Zone C)","")&amp; IF('3.Species Information'!Z140&gt;1, ",",".")&amp;IF('3.Species Information'!Z140&gt;1, " Southern arctic tundra zone (Zone D)","")&amp;IF('3.Species Information'!AA140&gt;1, ",",".")&amp;IF('3.Species Information'!AA140&gt;1, " Arctic shrub tundra zone (Zone E).","")</f>
        <v>....</v>
      </c>
      <c r="C131" s="11" t="str">
        <f>IF('3.Species Information'!AC140&gt;1, "Northern Alaska/Yukon","")&amp;IF('3.Species Information'!AD140&gt;1, ",",".")&amp;IF('3.Species Information'!AD140&gt;1, "Western Canadian Arctic","")&amp;IF('3.Species Information'!AE140&gt;1, ",",".")&amp;IF('3.Species Information'!AE140&gt;1, "Eastern Canadian Arctic","")&amp;IF('3.Species Information'!AF140&gt;1, ",",".")&amp;IF('3.Species Information'!AF140&gt;1, "Ellesmere.","")</f>
        <v>...</v>
      </c>
      <c r="D131" s="11" t="str">
        <f>IF('3.Species Information'!AH140&gt;1, "Taiga Plains","")&amp;IF('3.Species Information'!AI140&gt;1, ",",".")&amp;IF('3.Species Information'!AI140&gt;1, "Taiga Shield","")&amp;IF('3.Species Information'!AJ140&gt;1, ",",".")&amp;IF('3.Species Information'!AJ140&gt;1, "Taiga Cordillera","")&amp;IF('3.Species Information'!AK140&gt;1, ",",".")&amp;IF('3.Species Information'!AK140&gt;1, "Hudson Plains","")&amp;IF('3.Species Information'!AL140&gt;1, ",",".")&amp;IF('3.Species Information'!AL140&gt;1, "Boreal Plains","")&amp;IF('3.Species Information'!AM140&gt;1, ",",".")&amp;IF('3.Species Information'!AM140&gt;1, "Boreal Shield","")&amp;IF('3.Species Information'!AN140&gt;1, ",",".")&amp;IF('3.Species Information'!AN140&gt;1, "Boreal Cordillera","")&amp;IF('3.Species Information'!AO140&gt;1, ",",".")&amp;IF('3.Species Information'!AO140&gt;1, "Pacific Maritime","")&amp;IF('3.Species Information'!AP140&gt;1, ",",".")&amp;IF('3.Species Information'!AP140&gt;1, "Montane Cordillera","")&amp;IF('3.Species Information'!AQ140&gt;1, ",",".")&amp;IF('3.Species Information'!AQ140&gt;1, "Prairies","")&amp;IF('3.Species Information'!AR140&gt;1, ",",".")&amp;IF('3.Species Information'!AR140&gt;1, "Atlantic Maritime","")&amp;IF('3.Species Information'!AS140&gt;1, ",",".")&amp;IF('3.Species Information'!AS140&gt;1, "Mixedwood Plains.","")</f>
        <v>...........</v>
      </c>
      <c r="E131" s="11" t="str">
        <f>IF('3.Species Information'!AU140&gt;1, "Arctic","")&amp;IF('3.Species Information'!AV140&gt;1, ",",".")&amp;IF('3.Species Information'!AV140&gt;1, "Alpine","")&amp;IF('3.Species Information'!AW140&gt;1, ",",".")&amp;IF('3.Species Information'!AW140&gt;1, "Boreal","")&amp;IF('3.Species Information'!AX140&gt;1, ",",".")&amp;IF('3.Species Information'!AX140&gt;1, BB132&amp;”.”,"")</f>
        <v>...</v>
      </c>
      <c r="F131" s="11" t="str">
        <f>IF('3.Species Information'!AZ140&gt;1, "Circumarctic","")&amp;IF('3.Species Information'!BA140&gt;1, ",",".")&amp;IF('3.Species Information'!BA140&gt;1, "North American Arctic","")&amp;IF('3.Species Information'!BB140&gt;1, ",",".")&amp;IF('3.Species Information'!BB140&gt;1, "Circumboreal","")&amp;IF('3.Species Information'!BC140&gt;1, ",",".")&amp;IF('3.Species Information'!BC140&gt;1, "North American Boreal","")&amp;IF('3.Species Information'!BD140&gt;1, ",",".")&amp;IF('3.Species Information'!BD140&gt;1, "North American Boreal Cordilleran","")&amp;IF('3.Species Information'!BE140&gt;1, ",",".")&amp;IF('3.Species Information'!BE140&gt;1, "North American Temperate Cordilleran","")&amp;IF('3.Species Information'!BF140&gt;1, ",",".")&amp;IF('3.Species Information'!BF140&gt;1, "Amphi-Beringian","")&amp;IF('3.Species Information'!BG140&gt;1, ",",".")&amp;IF('3.Species Information'!BG140&gt;1, "North American Beringian","")&amp;IF('3.Species Information'!BH140&gt;1, ",",".")&amp;IF('3.Species Information'!BH140&gt;1, "Amphi-Atlantic","")&amp;IF('3.Species Information'!BI140&gt;1, ",",".")&amp;IF('3.Species Information'!BI140&gt;1, "Bipolar disjunct","")&amp;IF('3.Species Information'!BJ140&gt;1, ",",".")&amp;IF('3.Species Information'!BJ140&gt;1, "Cosmopolitan","")&amp;IF('3.Species Information'!BK140&gt;1, ",",".")&amp;IF('3.Species Information'!BK140&gt;1, BO132&amp;”.”,"")</f>
        <v>...........</v>
      </c>
      <c r="G131" s="11" t="str">
        <f>IF('3.Species Information'!BM140&gt;1, "Alaska","")&amp;IF('3.Species Information'!BN140&gt;1, ",",".")&amp;IF('3.Species Information'!BN140&gt;1, "Yukon Territory","")&amp;IF('3.Species Information'!BO140&gt;1, ",",".")&amp;IF('3.Species Information'!BO140&gt;1, "Northwest Territories","")&amp;IF('3.Species Information'!BP140&gt;1, ",",".")&amp;IF('3.Species Information'!BP140&gt;1, "Nunavut","")&amp;IF('3.Species Information'!BQ140&gt;1, ",",".")&amp;IF('3.Species Information'!BQ140&gt;1, "Manitoba (Hudson Bay coastal region, Wapusk National Park)","")&amp;IF('3.Species Information'!BR140&gt;1, ",",".")&amp;IF('3.Species Information'!BR140&gt;1, "Ontario (Hudson Bay coastal region)","")&amp;IF('3.Species Information'!BS140&gt;1, ",",".")&amp;IF('3.Species Information'!BS140&gt;1, "Québec","")&amp;IF('3.Species Information'!BT140&gt;1, ",",".")&amp;IF('3.Species Information'!BT140&gt;1, "Newfoundland and Labrador.","")</f>
        <v>.......</v>
      </c>
      <c r="H131" s="11" t="str">
        <f>IF('3.Species Information'!BU140&gt;1, "Canada","")&amp;IF('3.Species Information'!BV140&gt;1, ",",".")&amp;IF('3.Species Information'!BV140&gt;1, "United States (Alaska)","")&amp;IF('3.Species Information'!BW140&gt;1, ",",".")&amp;IF('3.Species Information'!BW140&gt;1, "Greenland","")&amp;IF('3.Species Information'!BX140&gt;1, ",",".")&amp;IF('3.Species Information'!BX140&gt;1, "Scandinavia (including Svalbard)","")&amp;IF('3.Species Information'!BY140&gt;1, ",",".")&amp;IF('3.Species Information'!BY140&gt;1, "European Russia","")&amp;IF('3.Species Information'!BZ140&gt;1, ",",".")&amp;IF('3.Species Information'!BZ140&gt;1, "Siberian Russia (Europe Border to the Kolyma River)","")&amp;IF('3.Species Information'!CA140&gt;1, ",",".")&amp;IF('3.Species Information'!CA140&gt;1, "Far East Russia (east of the Kolyma River).","")</f>
        <v>......</v>
      </c>
      <c r="I131" s="11" t="s">
        <v>271</v>
      </c>
    </row>
    <row r="132" spans="1:9" x14ac:dyDescent="0.25">
      <c r="A132" s="8" t="e">
        <f>'3.Species Information'!#REF!</f>
        <v>#REF!</v>
      </c>
      <c r="B132" s="11" t="str">
        <f>IF('3.Species Information'!W141&gt;1, "Arctic polar desert zone (Zone A)","")&amp;IF('3.Species Information'!X141&gt;1, ",",".")&amp;IF('3.Species Information'!X141&gt;1, " Northern arctic tundra zone (Zone B)","")&amp; IF('3.Species Information'!Y141&gt;1, ",",".")&amp;IF('3.Species Information'!Y141&gt;1, " Middle arctic tundra zone (Zone C)","")&amp; IF('3.Species Information'!Z141&gt;1, ",",".")&amp;IF('3.Species Information'!Z141&gt;1, " Southern arctic tundra zone (Zone D)","")&amp;IF('3.Species Information'!AA141&gt;1, ",",".")&amp;IF('3.Species Information'!AA141&gt;1, " Arctic shrub tundra zone (Zone E).","")</f>
        <v>....</v>
      </c>
      <c r="C132" s="11" t="str">
        <f>IF('3.Species Information'!AC141&gt;1, "Northern Alaska/Yukon","")&amp;IF('3.Species Information'!AD141&gt;1, ",",".")&amp;IF('3.Species Information'!AD141&gt;1, "Western Canadian Arctic","")&amp;IF('3.Species Information'!AE141&gt;1, ",",".")&amp;IF('3.Species Information'!AE141&gt;1, "Eastern Canadian Arctic","")&amp;IF('3.Species Information'!AF141&gt;1, ",",".")&amp;IF('3.Species Information'!AF141&gt;1, "Ellesmere.","")</f>
        <v>...</v>
      </c>
      <c r="D132" s="11" t="str">
        <f>IF('3.Species Information'!AH141&gt;1, "Taiga Plains","")&amp;IF('3.Species Information'!AI141&gt;1, ",",".")&amp;IF('3.Species Information'!AI141&gt;1, "Taiga Shield","")&amp;IF('3.Species Information'!AJ141&gt;1, ",",".")&amp;IF('3.Species Information'!AJ141&gt;1, "Taiga Cordillera","")&amp;IF('3.Species Information'!AK141&gt;1, ",",".")&amp;IF('3.Species Information'!AK141&gt;1, "Hudson Plains","")&amp;IF('3.Species Information'!AL141&gt;1, ",",".")&amp;IF('3.Species Information'!AL141&gt;1, "Boreal Plains","")&amp;IF('3.Species Information'!AM141&gt;1, ",",".")&amp;IF('3.Species Information'!AM141&gt;1, "Boreal Shield","")&amp;IF('3.Species Information'!AN141&gt;1, ",",".")&amp;IF('3.Species Information'!AN141&gt;1, "Boreal Cordillera","")&amp;IF('3.Species Information'!AO141&gt;1, ",",".")&amp;IF('3.Species Information'!AO141&gt;1, "Pacific Maritime","")&amp;IF('3.Species Information'!AP141&gt;1, ",",".")&amp;IF('3.Species Information'!AP141&gt;1, "Montane Cordillera","")&amp;IF('3.Species Information'!AQ141&gt;1, ",",".")&amp;IF('3.Species Information'!AQ141&gt;1, "Prairies","")&amp;IF('3.Species Information'!AR141&gt;1, ",",".")&amp;IF('3.Species Information'!AR141&gt;1, "Atlantic Maritime","")&amp;IF('3.Species Information'!AS141&gt;1, ",",".")&amp;IF('3.Species Information'!AS141&gt;1, "Mixedwood Plains.","")</f>
        <v>...........</v>
      </c>
      <c r="E132" s="11" t="str">
        <f>IF('3.Species Information'!AU141&gt;1, "Arctic","")&amp;IF('3.Species Information'!AV141&gt;1, ",",".")&amp;IF('3.Species Information'!AV141&gt;1, "Alpine","")&amp;IF('3.Species Information'!AW141&gt;1, ",",".")&amp;IF('3.Species Information'!AW141&gt;1, "Boreal","")&amp;IF('3.Species Information'!AX141&gt;1, ",",".")&amp;IF('3.Species Information'!AX141&gt;1, BB133&amp;”.”,"")</f>
        <v>...</v>
      </c>
      <c r="F132" s="11" t="str">
        <f>IF('3.Species Information'!AZ141&gt;1, "Circumarctic","")&amp;IF('3.Species Information'!BA141&gt;1, ",",".")&amp;IF('3.Species Information'!BA141&gt;1, "North American Arctic","")&amp;IF('3.Species Information'!BB141&gt;1, ",",".")&amp;IF('3.Species Information'!BB141&gt;1, "Circumboreal","")&amp;IF('3.Species Information'!BC141&gt;1, ",",".")&amp;IF('3.Species Information'!BC141&gt;1, "North American Boreal","")&amp;IF('3.Species Information'!BD141&gt;1, ",",".")&amp;IF('3.Species Information'!BD141&gt;1, "North American Boreal Cordilleran","")&amp;IF('3.Species Information'!BE141&gt;1, ",",".")&amp;IF('3.Species Information'!BE141&gt;1, "North American Temperate Cordilleran","")&amp;IF('3.Species Information'!BF141&gt;1, ",",".")&amp;IF('3.Species Information'!BF141&gt;1, "Amphi-Beringian","")&amp;IF('3.Species Information'!BG141&gt;1, ",",".")&amp;IF('3.Species Information'!BG141&gt;1, "North American Beringian","")&amp;IF('3.Species Information'!BH141&gt;1, ",",".")&amp;IF('3.Species Information'!BH141&gt;1, "Amphi-Atlantic","")&amp;IF('3.Species Information'!BI141&gt;1, ",",".")&amp;IF('3.Species Information'!BI141&gt;1, "Bipolar disjunct","")&amp;IF('3.Species Information'!BJ141&gt;1, ",",".")&amp;IF('3.Species Information'!BJ141&gt;1, "Cosmopolitan","")&amp;IF('3.Species Information'!BK141&gt;1, ",",".")&amp;IF('3.Species Information'!BK141&gt;1, BO133&amp;”.”,"")</f>
        <v>...........</v>
      </c>
      <c r="G132" s="11" t="str">
        <f>IF('3.Species Information'!BM141&gt;1, "Alaska","")&amp;IF('3.Species Information'!BN141&gt;1, ",",".")&amp;IF('3.Species Information'!BN141&gt;1, "Yukon Territory","")&amp;IF('3.Species Information'!BO141&gt;1, ",",".")&amp;IF('3.Species Information'!BO141&gt;1, "Northwest Territories","")&amp;IF('3.Species Information'!BP141&gt;1, ",",".")&amp;IF('3.Species Information'!BP141&gt;1, "Nunavut","")&amp;IF('3.Species Information'!BQ141&gt;1, ",",".")&amp;IF('3.Species Information'!BQ141&gt;1, "Manitoba (Hudson Bay coastal region, Wapusk National Park)","")&amp;IF('3.Species Information'!BR141&gt;1, ",",".")&amp;IF('3.Species Information'!BR141&gt;1, "Ontario (Hudson Bay coastal region)","")&amp;IF('3.Species Information'!BS141&gt;1, ",",".")&amp;IF('3.Species Information'!BS141&gt;1, "Québec","")&amp;IF('3.Species Information'!BT141&gt;1, ",",".")&amp;IF('3.Species Information'!BT141&gt;1, "Newfoundland and Labrador.","")</f>
        <v>.......</v>
      </c>
      <c r="H132" s="11" t="str">
        <f>IF('3.Species Information'!BU141&gt;1, "Canada","")&amp;IF('3.Species Information'!BV141&gt;1, ",",".")&amp;IF('3.Species Information'!BV141&gt;1, "United States (Alaska)","")&amp;IF('3.Species Information'!BW141&gt;1, ",",".")&amp;IF('3.Species Information'!BW141&gt;1, "Greenland","")&amp;IF('3.Species Information'!BX141&gt;1, ",",".")&amp;IF('3.Species Information'!BX141&gt;1, "Scandinavia (including Svalbard)","")&amp;IF('3.Species Information'!BY141&gt;1, ",",".")&amp;IF('3.Species Information'!BY141&gt;1, "European Russia","")&amp;IF('3.Species Information'!BZ141&gt;1, ",",".")&amp;IF('3.Species Information'!BZ141&gt;1, "Siberian Russia (Europe Border to the Kolyma River)","")&amp;IF('3.Species Information'!CA141&gt;1, ",",".")&amp;IF('3.Species Information'!CA141&gt;1, "Far East Russia (east of the Kolyma River).","")</f>
        <v>......</v>
      </c>
      <c r="I132" s="11" t="s">
        <v>271</v>
      </c>
    </row>
    <row r="133" spans="1:9" x14ac:dyDescent="0.25">
      <c r="A133" s="8" t="e">
        <f>'3.Species Information'!#REF!</f>
        <v>#REF!</v>
      </c>
      <c r="B133" s="11" t="str">
        <f>IF('3.Species Information'!W143&gt;1, "Arctic polar desert zone (Zone A)","")&amp;IF('3.Species Information'!X143&gt;1, ",",".")&amp;IF('3.Species Information'!X143&gt;1, " Northern arctic tundra zone (Zone B)","")&amp; IF('3.Species Information'!Y143&gt;1, ",",".")&amp;IF('3.Species Information'!Y143&gt;1, " Middle arctic tundra zone (Zone C)","")&amp; IF('3.Species Information'!Z143&gt;1, ",",".")&amp;IF('3.Species Information'!Z143&gt;1, " Southern arctic tundra zone (Zone D)","")&amp;IF('3.Species Information'!AA143&gt;1, ",",".")&amp;IF('3.Species Information'!AA143&gt;1, " Arctic shrub tundra zone (Zone E).","")</f>
        <v>....</v>
      </c>
      <c r="C133" s="11" t="str">
        <f>IF('3.Species Information'!AC143&gt;1, "Northern Alaska/Yukon","")&amp;IF('3.Species Information'!AD143&gt;1, ",",".")&amp;IF('3.Species Information'!AD143&gt;1, "Western Canadian Arctic","")&amp;IF('3.Species Information'!AE143&gt;1, ",",".")&amp;IF('3.Species Information'!AE143&gt;1, "Eastern Canadian Arctic","")&amp;IF('3.Species Information'!AF143&gt;1, ",",".")&amp;IF('3.Species Information'!AF143&gt;1, "Ellesmere.","")</f>
        <v>...</v>
      </c>
      <c r="D133" s="11" t="str">
        <f>IF('3.Species Information'!AH143&gt;1, "Taiga Plains","")&amp;IF('3.Species Information'!AI143&gt;1, ",",".")&amp;IF('3.Species Information'!AI143&gt;1, "Taiga Shield","")&amp;IF('3.Species Information'!AJ143&gt;1, ",",".")&amp;IF('3.Species Information'!AJ143&gt;1, "Taiga Cordillera","")&amp;IF('3.Species Information'!AK143&gt;1, ",",".")&amp;IF('3.Species Information'!AK143&gt;1, "Hudson Plains","")&amp;IF('3.Species Information'!AL143&gt;1, ",",".")&amp;IF('3.Species Information'!AL143&gt;1, "Boreal Plains","")&amp;IF('3.Species Information'!AM143&gt;1, ",",".")&amp;IF('3.Species Information'!AM143&gt;1, "Boreal Shield","")&amp;IF('3.Species Information'!AN143&gt;1, ",",".")&amp;IF('3.Species Information'!AN143&gt;1, "Boreal Cordillera","")&amp;IF('3.Species Information'!AO143&gt;1, ",",".")&amp;IF('3.Species Information'!AO143&gt;1, "Pacific Maritime","")&amp;IF('3.Species Information'!AP143&gt;1, ",",".")&amp;IF('3.Species Information'!AP143&gt;1, "Montane Cordillera","")&amp;IF('3.Species Information'!AQ143&gt;1, ",",".")&amp;IF('3.Species Information'!AQ143&gt;1, "Prairies","")&amp;IF('3.Species Information'!AR143&gt;1, ",",".")&amp;IF('3.Species Information'!AR143&gt;1, "Atlantic Maritime","")&amp;IF('3.Species Information'!AS143&gt;1, ",",".")&amp;IF('3.Species Information'!AS143&gt;1, "Mixedwood Plains.","")</f>
        <v>...........</v>
      </c>
      <c r="E133" s="11" t="str">
        <f>IF('3.Species Information'!AU143&gt;1, "Arctic","")&amp;IF('3.Species Information'!AV143&gt;1, ",",".")&amp;IF('3.Species Information'!AV143&gt;1, "Alpine","")&amp;IF('3.Species Information'!AW143&gt;1, ",",".")&amp;IF('3.Species Information'!AW143&gt;1, "Boreal","")&amp;IF('3.Species Information'!AX143&gt;1, ",",".")&amp;IF('3.Species Information'!AX143&gt;1, BB134&amp;”.”,"")</f>
        <v>...</v>
      </c>
      <c r="F133" s="11" t="str">
        <f>IF('3.Species Information'!AZ143&gt;1, "Circumarctic","")&amp;IF('3.Species Information'!BA143&gt;1, ",",".")&amp;IF('3.Species Information'!BA143&gt;1, "North American Arctic","")&amp;IF('3.Species Information'!BB143&gt;1, ",",".")&amp;IF('3.Species Information'!BB143&gt;1, "Circumboreal","")&amp;IF('3.Species Information'!BC143&gt;1, ",",".")&amp;IF('3.Species Information'!BC143&gt;1, "North American Boreal","")&amp;IF('3.Species Information'!BD143&gt;1, ",",".")&amp;IF('3.Species Information'!BD143&gt;1, "North American Boreal Cordilleran","")&amp;IF('3.Species Information'!BE143&gt;1, ",",".")&amp;IF('3.Species Information'!BE143&gt;1, "North American Temperate Cordilleran","")&amp;IF('3.Species Information'!BF143&gt;1, ",",".")&amp;IF('3.Species Information'!BF143&gt;1, "Amphi-Beringian","")&amp;IF('3.Species Information'!BG143&gt;1, ",",".")&amp;IF('3.Species Information'!BG143&gt;1, "North American Beringian","")&amp;IF('3.Species Information'!BH143&gt;1, ",",".")&amp;IF('3.Species Information'!BH143&gt;1, "Amphi-Atlantic","")&amp;IF('3.Species Information'!BI143&gt;1, ",",".")&amp;IF('3.Species Information'!BI143&gt;1, "Bipolar disjunct","")&amp;IF('3.Species Information'!BJ143&gt;1, ",",".")&amp;IF('3.Species Information'!BJ143&gt;1, "Cosmopolitan","")&amp;IF('3.Species Information'!BK143&gt;1, ",",".")&amp;IF('3.Species Information'!BK143&gt;1, BO134&amp;”.”,"")</f>
        <v>...........</v>
      </c>
      <c r="G133" s="11" t="str">
        <f>IF('3.Species Information'!BM143&gt;1, "Alaska","")&amp;IF('3.Species Information'!BN143&gt;1, ",",".")&amp;IF('3.Species Information'!BN143&gt;1, "Yukon Territory","")&amp;IF('3.Species Information'!BO143&gt;1, ",",".")&amp;IF('3.Species Information'!BO143&gt;1, "Northwest Territories","")&amp;IF('3.Species Information'!BP143&gt;1, ",",".")&amp;IF('3.Species Information'!BP143&gt;1, "Nunavut","")&amp;IF('3.Species Information'!BQ143&gt;1, ",",".")&amp;IF('3.Species Information'!BQ143&gt;1, "Manitoba (Hudson Bay coastal region, Wapusk National Park)","")&amp;IF('3.Species Information'!BR143&gt;1, ",",".")&amp;IF('3.Species Information'!BR143&gt;1, "Ontario (Hudson Bay coastal region)","")&amp;IF('3.Species Information'!BS143&gt;1, ",",".")&amp;IF('3.Species Information'!BS143&gt;1, "Québec","")&amp;IF('3.Species Information'!BT143&gt;1, ",",".")&amp;IF('3.Species Information'!BT143&gt;1, "Newfoundland and Labrador.","")</f>
        <v>.......</v>
      </c>
      <c r="H133" s="11" t="str">
        <f>IF('3.Species Information'!BU143&gt;1, "Canada","")&amp;IF('3.Species Information'!BV143&gt;1, ",",".")&amp;IF('3.Species Information'!BV143&gt;1, "United States (Alaska)","")&amp;IF('3.Species Information'!BW143&gt;1, ",",".")&amp;IF('3.Species Information'!BW143&gt;1, "Greenland","")&amp;IF('3.Species Information'!BX143&gt;1, ",",".")&amp;IF('3.Species Information'!BX143&gt;1, "Scandinavia (including Svalbard)","")&amp;IF('3.Species Information'!BY143&gt;1, ",",".")&amp;IF('3.Species Information'!BY143&gt;1, "European Russia","")&amp;IF('3.Species Information'!BZ143&gt;1, ",",".")&amp;IF('3.Species Information'!BZ143&gt;1, "Siberian Russia (Europe Border to the Kolyma River)","")&amp;IF('3.Species Information'!CA143&gt;1, ",",".")&amp;IF('3.Species Information'!CA143&gt;1, "Far East Russia (east of the Kolyma River).","")</f>
        <v>......</v>
      </c>
      <c r="I133" s="11" t="s">
        <v>271</v>
      </c>
    </row>
    <row r="134" spans="1:9" x14ac:dyDescent="0.25">
      <c r="A134" s="8" t="e">
        <f>'3.Species Information'!#REF!</f>
        <v>#REF!</v>
      </c>
      <c r="B134" s="11" t="str">
        <f>IF('3.Species Information'!W144&gt;1, "Arctic polar desert zone (Zone A)","")&amp;IF('3.Species Information'!X144&gt;1, ",",".")&amp;IF('3.Species Information'!X144&gt;1, " Northern arctic tundra zone (Zone B)","")&amp; IF('3.Species Information'!Y144&gt;1, ",",".")&amp;IF('3.Species Information'!Y144&gt;1, " Middle arctic tundra zone (Zone C)","")&amp; IF('3.Species Information'!Z144&gt;1, ",",".")&amp;IF('3.Species Information'!Z144&gt;1, " Southern arctic tundra zone (Zone D)","")&amp;IF('3.Species Information'!AA144&gt;1, ",",".")&amp;IF('3.Species Information'!AA144&gt;1, " Arctic shrub tundra zone (Zone E).","")</f>
        <v>....</v>
      </c>
      <c r="C134" s="11" t="str">
        <f>IF('3.Species Information'!AC144&gt;1, "Northern Alaska/Yukon","")&amp;IF('3.Species Information'!AD144&gt;1, ",",".")&amp;IF('3.Species Information'!AD144&gt;1, "Western Canadian Arctic","")&amp;IF('3.Species Information'!AE144&gt;1, ",",".")&amp;IF('3.Species Information'!AE144&gt;1, "Eastern Canadian Arctic","")&amp;IF('3.Species Information'!AF144&gt;1, ",",".")&amp;IF('3.Species Information'!AF144&gt;1, "Ellesmere.","")</f>
        <v>...</v>
      </c>
      <c r="D134" s="11" t="str">
        <f>IF('3.Species Information'!AH144&gt;1, "Taiga Plains","")&amp;IF('3.Species Information'!AI144&gt;1, ",",".")&amp;IF('3.Species Information'!AI144&gt;1, "Taiga Shield","")&amp;IF('3.Species Information'!AJ144&gt;1, ",",".")&amp;IF('3.Species Information'!AJ144&gt;1, "Taiga Cordillera","")&amp;IF('3.Species Information'!AK144&gt;1, ",",".")&amp;IF('3.Species Information'!AK144&gt;1, "Hudson Plains","")&amp;IF('3.Species Information'!AL144&gt;1, ",",".")&amp;IF('3.Species Information'!AL144&gt;1, "Boreal Plains","")&amp;IF('3.Species Information'!AM144&gt;1, ",",".")&amp;IF('3.Species Information'!AM144&gt;1, "Boreal Shield","")&amp;IF('3.Species Information'!AN144&gt;1, ",",".")&amp;IF('3.Species Information'!AN144&gt;1, "Boreal Cordillera","")&amp;IF('3.Species Information'!AO144&gt;1, ",",".")&amp;IF('3.Species Information'!AO144&gt;1, "Pacific Maritime","")&amp;IF('3.Species Information'!AP144&gt;1, ",",".")&amp;IF('3.Species Information'!AP144&gt;1, "Montane Cordillera","")&amp;IF('3.Species Information'!AQ144&gt;1, ",",".")&amp;IF('3.Species Information'!AQ144&gt;1, "Prairies","")&amp;IF('3.Species Information'!AR144&gt;1, ",",".")&amp;IF('3.Species Information'!AR144&gt;1, "Atlantic Maritime","")&amp;IF('3.Species Information'!AS144&gt;1, ",",".")&amp;IF('3.Species Information'!AS144&gt;1, "Mixedwood Plains.","")</f>
        <v>...........</v>
      </c>
      <c r="E134" s="11" t="str">
        <f>IF('3.Species Information'!AU144&gt;1, "Arctic","")&amp;IF('3.Species Information'!AV144&gt;1, ",",".")&amp;IF('3.Species Information'!AV144&gt;1, "Alpine","")&amp;IF('3.Species Information'!AW144&gt;1, ",",".")&amp;IF('3.Species Information'!AW144&gt;1, "Boreal","")&amp;IF('3.Species Information'!AX144&gt;1, ",",".")&amp;IF('3.Species Information'!AX144&gt;1, BB135&amp;”.”,"")</f>
        <v>...</v>
      </c>
      <c r="F134" s="11" t="str">
        <f>IF('3.Species Information'!AZ144&gt;1, "Circumarctic","")&amp;IF('3.Species Information'!BA144&gt;1, ",",".")&amp;IF('3.Species Information'!BA144&gt;1, "North American Arctic","")&amp;IF('3.Species Information'!BB144&gt;1, ",",".")&amp;IF('3.Species Information'!BB144&gt;1, "Circumboreal","")&amp;IF('3.Species Information'!BC144&gt;1, ",",".")&amp;IF('3.Species Information'!BC144&gt;1, "North American Boreal","")&amp;IF('3.Species Information'!BD144&gt;1, ",",".")&amp;IF('3.Species Information'!BD144&gt;1, "North American Boreal Cordilleran","")&amp;IF('3.Species Information'!BE144&gt;1, ",",".")&amp;IF('3.Species Information'!BE144&gt;1, "North American Temperate Cordilleran","")&amp;IF('3.Species Information'!BF144&gt;1, ",",".")&amp;IF('3.Species Information'!BF144&gt;1, "Amphi-Beringian","")&amp;IF('3.Species Information'!BG144&gt;1, ",",".")&amp;IF('3.Species Information'!BG144&gt;1, "North American Beringian","")&amp;IF('3.Species Information'!BH144&gt;1, ",",".")&amp;IF('3.Species Information'!BH144&gt;1, "Amphi-Atlantic","")&amp;IF('3.Species Information'!BI144&gt;1, ",",".")&amp;IF('3.Species Information'!BI144&gt;1, "Bipolar disjunct","")&amp;IF('3.Species Information'!BJ144&gt;1, ",",".")&amp;IF('3.Species Information'!BJ144&gt;1, "Cosmopolitan","")&amp;IF('3.Species Information'!BK144&gt;1, ",",".")&amp;IF('3.Species Information'!BK144&gt;1, BO135&amp;”.”,"")</f>
        <v>...........</v>
      </c>
      <c r="G134" s="11" t="str">
        <f>IF('3.Species Information'!BM144&gt;1, "Alaska","")&amp;IF('3.Species Information'!BN144&gt;1, ",",".")&amp;IF('3.Species Information'!BN144&gt;1, "Yukon Territory","")&amp;IF('3.Species Information'!BO144&gt;1, ",",".")&amp;IF('3.Species Information'!BO144&gt;1, "Northwest Territories","")&amp;IF('3.Species Information'!BP144&gt;1, ",",".")&amp;IF('3.Species Information'!BP144&gt;1, "Nunavut","")&amp;IF('3.Species Information'!BQ144&gt;1, ",",".")&amp;IF('3.Species Information'!BQ144&gt;1, "Manitoba (Hudson Bay coastal region, Wapusk National Park)","")&amp;IF('3.Species Information'!BR144&gt;1, ",",".")&amp;IF('3.Species Information'!BR144&gt;1, "Ontario (Hudson Bay coastal region)","")&amp;IF('3.Species Information'!BS144&gt;1, ",",".")&amp;IF('3.Species Information'!BS144&gt;1, "Québec","")&amp;IF('3.Species Information'!BT144&gt;1, ",",".")&amp;IF('3.Species Information'!BT144&gt;1, "Newfoundland and Labrador.","")</f>
        <v>.......</v>
      </c>
      <c r="H134" s="11" t="str">
        <f>IF('3.Species Information'!BU144&gt;1, "Canada","")&amp;IF('3.Species Information'!BV144&gt;1, ",",".")&amp;IF('3.Species Information'!BV144&gt;1, "United States (Alaska)","")&amp;IF('3.Species Information'!BW144&gt;1, ",",".")&amp;IF('3.Species Information'!BW144&gt;1, "Greenland","")&amp;IF('3.Species Information'!BX144&gt;1, ",",".")&amp;IF('3.Species Information'!BX144&gt;1, "Scandinavia (including Svalbard)","")&amp;IF('3.Species Information'!BY144&gt;1, ",",".")&amp;IF('3.Species Information'!BY144&gt;1, "European Russia","")&amp;IF('3.Species Information'!BZ144&gt;1, ",",".")&amp;IF('3.Species Information'!BZ144&gt;1, "Siberian Russia (Europe Border to the Kolyma River)","")&amp;IF('3.Species Information'!CA144&gt;1, ",",".")&amp;IF('3.Species Information'!CA144&gt;1, "Far East Russia (east of the Kolyma River).","")</f>
        <v>......</v>
      </c>
      <c r="I134" s="11" t="s">
        <v>271</v>
      </c>
    </row>
    <row r="135" spans="1:9" x14ac:dyDescent="0.25">
      <c r="A135" s="8" t="e">
        <f>'3.Species Information'!#REF!</f>
        <v>#REF!</v>
      </c>
      <c r="B135" s="11" t="str">
        <f>IF('3.Species Information'!W145&gt;1, "Arctic polar desert zone (Zone A)","")&amp;IF('3.Species Information'!X145&gt;1, ",",".")&amp;IF('3.Species Information'!X145&gt;1, " Northern arctic tundra zone (Zone B)","")&amp; IF('3.Species Information'!Y145&gt;1, ",",".")&amp;IF('3.Species Information'!Y145&gt;1, " Middle arctic tundra zone (Zone C)","")&amp; IF('3.Species Information'!Z145&gt;1, ",",".")&amp;IF('3.Species Information'!Z145&gt;1, " Southern arctic tundra zone (Zone D)","")&amp;IF('3.Species Information'!AA145&gt;1, ",",".")&amp;IF('3.Species Information'!AA145&gt;1, " Arctic shrub tundra zone (Zone E).","")</f>
        <v>....</v>
      </c>
      <c r="C135" s="11" t="str">
        <f>IF('3.Species Information'!AC145&gt;1, "Northern Alaska/Yukon","")&amp;IF('3.Species Information'!AD145&gt;1, ",",".")&amp;IF('3.Species Information'!AD145&gt;1, "Western Canadian Arctic","")&amp;IF('3.Species Information'!AE145&gt;1, ",",".")&amp;IF('3.Species Information'!AE145&gt;1, "Eastern Canadian Arctic","")&amp;IF('3.Species Information'!AF145&gt;1, ",",".")&amp;IF('3.Species Information'!AF145&gt;1, "Ellesmere.","")</f>
        <v>...</v>
      </c>
      <c r="D135" s="11" t="str">
        <f>IF('3.Species Information'!AH145&gt;1, "Taiga Plains","")&amp;IF('3.Species Information'!AI145&gt;1, ",",".")&amp;IF('3.Species Information'!AI145&gt;1, "Taiga Shield","")&amp;IF('3.Species Information'!AJ145&gt;1, ",",".")&amp;IF('3.Species Information'!AJ145&gt;1, "Taiga Cordillera","")&amp;IF('3.Species Information'!AK145&gt;1, ",",".")&amp;IF('3.Species Information'!AK145&gt;1, "Hudson Plains","")&amp;IF('3.Species Information'!AL145&gt;1, ",",".")&amp;IF('3.Species Information'!AL145&gt;1, "Boreal Plains","")&amp;IF('3.Species Information'!AM145&gt;1, ",",".")&amp;IF('3.Species Information'!AM145&gt;1, "Boreal Shield","")&amp;IF('3.Species Information'!AN145&gt;1, ",",".")&amp;IF('3.Species Information'!AN145&gt;1, "Boreal Cordillera","")&amp;IF('3.Species Information'!AO145&gt;1, ",",".")&amp;IF('3.Species Information'!AO145&gt;1, "Pacific Maritime","")&amp;IF('3.Species Information'!AP145&gt;1, ",",".")&amp;IF('3.Species Information'!AP145&gt;1, "Montane Cordillera","")&amp;IF('3.Species Information'!AQ145&gt;1, ",",".")&amp;IF('3.Species Information'!AQ145&gt;1, "Prairies","")&amp;IF('3.Species Information'!AR145&gt;1, ",",".")&amp;IF('3.Species Information'!AR145&gt;1, "Atlantic Maritime","")&amp;IF('3.Species Information'!AS145&gt;1, ",",".")&amp;IF('3.Species Information'!AS145&gt;1, "Mixedwood Plains.","")</f>
        <v>...........</v>
      </c>
      <c r="E135" s="11" t="str">
        <f>IF('3.Species Information'!AU145&gt;1, "Arctic","")&amp;IF('3.Species Information'!AV145&gt;1, ",",".")&amp;IF('3.Species Information'!AV145&gt;1, "Alpine","")&amp;IF('3.Species Information'!AW145&gt;1, ",",".")&amp;IF('3.Species Information'!AW145&gt;1, "Boreal","")&amp;IF('3.Species Information'!AX145&gt;1, ",",".")&amp;IF('3.Species Information'!AX145&gt;1, BB136&amp;”.”,"")</f>
        <v>...</v>
      </c>
      <c r="F135" s="11" t="str">
        <f>IF('3.Species Information'!AZ145&gt;1, "Circumarctic","")&amp;IF('3.Species Information'!BA145&gt;1, ",",".")&amp;IF('3.Species Information'!BA145&gt;1, "North American Arctic","")&amp;IF('3.Species Information'!BB145&gt;1, ",",".")&amp;IF('3.Species Information'!BB145&gt;1, "Circumboreal","")&amp;IF('3.Species Information'!BC145&gt;1, ",",".")&amp;IF('3.Species Information'!BC145&gt;1, "North American Boreal","")&amp;IF('3.Species Information'!BD145&gt;1, ",",".")&amp;IF('3.Species Information'!BD145&gt;1, "North American Boreal Cordilleran","")&amp;IF('3.Species Information'!BE145&gt;1, ",",".")&amp;IF('3.Species Information'!BE145&gt;1, "North American Temperate Cordilleran","")&amp;IF('3.Species Information'!BF145&gt;1, ",",".")&amp;IF('3.Species Information'!BF145&gt;1, "Amphi-Beringian","")&amp;IF('3.Species Information'!BG145&gt;1, ",",".")&amp;IF('3.Species Information'!BG145&gt;1, "North American Beringian","")&amp;IF('3.Species Information'!BH145&gt;1, ",",".")&amp;IF('3.Species Information'!BH145&gt;1, "Amphi-Atlantic","")&amp;IF('3.Species Information'!BI145&gt;1, ",",".")&amp;IF('3.Species Information'!BI145&gt;1, "Bipolar disjunct","")&amp;IF('3.Species Information'!BJ145&gt;1, ",",".")&amp;IF('3.Species Information'!BJ145&gt;1, "Cosmopolitan","")&amp;IF('3.Species Information'!BK145&gt;1, ",",".")&amp;IF('3.Species Information'!BK145&gt;1, BO136&amp;”.”,"")</f>
        <v>...........</v>
      </c>
      <c r="G135" s="11" t="str">
        <f>IF('3.Species Information'!BM145&gt;1, "Alaska","")&amp;IF('3.Species Information'!BN145&gt;1, ",",".")&amp;IF('3.Species Information'!BN145&gt;1, "Yukon Territory","")&amp;IF('3.Species Information'!BO145&gt;1, ",",".")&amp;IF('3.Species Information'!BO145&gt;1, "Northwest Territories","")&amp;IF('3.Species Information'!BP145&gt;1, ",",".")&amp;IF('3.Species Information'!BP145&gt;1, "Nunavut","")&amp;IF('3.Species Information'!BQ145&gt;1, ",",".")&amp;IF('3.Species Information'!BQ145&gt;1, "Manitoba (Hudson Bay coastal region, Wapusk National Park)","")&amp;IF('3.Species Information'!BR145&gt;1, ",",".")&amp;IF('3.Species Information'!BR145&gt;1, "Ontario (Hudson Bay coastal region)","")&amp;IF('3.Species Information'!BS145&gt;1, ",",".")&amp;IF('3.Species Information'!BS145&gt;1, "Québec","")&amp;IF('3.Species Information'!BT145&gt;1, ",",".")&amp;IF('3.Species Information'!BT145&gt;1, "Newfoundland and Labrador.","")</f>
        <v>.......</v>
      </c>
      <c r="H135" s="11" t="str">
        <f>IF('3.Species Information'!BU145&gt;1, "Canada","")&amp;IF('3.Species Information'!BV145&gt;1, ",",".")&amp;IF('3.Species Information'!BV145&gt;1, "United States (Alaska)","")&amp;IF('3.Species Information'!BW145&gt;1, ",",".")&amp;IF('3.Species Information'!BW145&gt;1, "Greenland","")&amp;IF('3.Species Information'!BX145&gt;1, ",",".")&amp;IF('3.Species Information'!BX145&gt;1, "Scandinavia (including Svalbard)","")&amp;IF('3.Species Information'!BY145&gt;1, ",",".")&amp;IF('3.Species Information'!BY145&gt;1, "European Russia","")&amp;IF('3.Species Information'!BZ145&gt;1, ",",".")&amp;IF('3.Species Information'!BZ145&gt;1, "Siberian Russia (Europe Border to the Kolyma River)","")&amp;IF('3.Species Information'!CA145&gt;1, ",",".")&amp;IF('3.Species Information'!CA145&gt;1, "Far East Russia (east of the Kolyma River).","")</f>
        <v>......</v>
      </c>
      <c r="I135" s="11" t="s">
        <v>271</v>
      </c>
    </row>
    <row r="136" spans="1:9" x14ac:dyDescent="0.25">
      <c r="A136" s="8" t="e">
        <f>'3.Species Information'!#REF!</f>
        <v>#REF!</v>
      </c>
      <c r="B136" s="11" t="str">
        <f>IF('3.Species Information'!W146&gt;1, "Arctic polar desert zone (Zone A)","")&amp;IF('3.Species Information'!X146&gt;1, ",",".")&amp;IF('3.Species Information'!X146&gt;1, " Northern arctic tundra zone (Zone B)","")&amp; IF('3.Species Information'!Y146&gt;1, ",",".")&amp;IF('3.Species Information'!Y146&gt;1, " Middle arctic tundra zone (Zone C)","")&amp; IF('3.Species Information'!Z146&gt;1, ",",".")&amp;IF('3.Species Information'!Z146&gt;1, " Southern arctic tundra zone (Zone D)","")&amp;IF('3.Species Information'!AA146&gt;1, ",",".")&amp;IF('3.Species Information'!AA146&gt;1, " Arctic shrub tundra zone (Zone E).","")</f>
        <v>....</v>
      </c>
      <c r="C136" s="11" t="str">
        <f>IF('3.Species Information'!AC146&gt;1, "Northern Alaska/Yukon","")&amp;IF('3.Species Information'!AD146&gt;1, ",",".")&amp;IF('3.Species Information'!AD146&gt;1, "Western Canadian Arctic","")&amp;IF('3.Species Information'!AE146&gt;1, ",",".")&amp;IF('3.Species Information'!AE146&gt;1, "Eastern Canadian Arctic","")&amp;IF('3.Species Information'!AF146&gt;1, ",",".")&amp;IF('3.Species Information'!AF146&gt;1, "Ellesmere.","")</f>
        <v>...</v>
      </c>
      <c r="D136" s="11" t="str">
        <f>IF('3.Species Information'!AH146&gt;1, "Taiga Plains","")&amp;IF('3.Species Information'!AI146&gt;1, ",",".")&amp;IF('3.Species Information'!AI146&gt;1, "Taiga Shield","")&amp;IF('3.Species Information'!AJ146&gt;1, ",",".")&amp;IF('3.Species Information'!AJ146&gt;1, "Taiga Cordillera","")&amp;IF('3.Species Information'!AK146&gt;1, ",",".")&amp;IF('3.Species Information'!AK146&gt;1, "Hudson Plains","")&amp;IF('3.Species Information'!AL146&gt;1, ",",".")&amp;IF('3.Species Information'!AL146&gt;1, "Boreal Plains","")&amp;IF('3.Species Information'!AM146&gt;1, ",",".")&amp;IF('3.Species Information'!AM146&gt;1, "Boreal Shield","")&amp;IF('3.Species Information'!AN146&gt;1, ",",".")&amp;IF('3.Species Information'!AN146&gt;1, "Boreal Cordillera","")&amp;IF('3.Species Information'!AO146&gt;1, ",",".")&amp;IF('3.Species Information'!AO146&gt;1, "Pacific Maritime","")&amp;IF('3.Species Information'!AP146&gt;1, ",",".")&amp;IF('3.Species Information'!AP146&gt;1, "Montane Cordillera","")&amp;IF('3.Species Information'!AQ146&gt;1, ",",".")&amp;IF('3.Species Information'!AQ146&gt;1, "Prairies","")&amp;IF('3.Species Information'!AR146&gt;1, ",",".")&amp;IF('3.Species Information'!AR146&gt;1, "Atlantic Maritime","")&amp;IF('3.Species Information'!AS146&gt;1, ",",".")&amp;IF('3.Species Information'!AS146&gt;1, "Mixedwood Plains.","")</f>
        <v>...........</v>
      </c>
      <c r="E136" s="11" t="str">
        <f>IF('3.Species Information'!AU146&gt;1, "Arctic","")&amp;IF('3.Species Information'!AV146&gt;1, ",",".")&amp;IF('3.Species Information'!AV146&gt;1, "Alpine","")&amp;IF('3.Species Information'!AW146&gt;1, ",",".")&amp;IF('3.Species Information'!AW146&gt;1, "Boreal","")&amp;IF('3.Species Information'!AX146&gt;1, ",",".")&amp;IF('3.Species Information'!AX146&gt;1, BB137&amp;”.”,"")</f>
        <v>...</v>
      </c>
      <c r="F136" s="11" t="str">
        <f>IF('3.Species Information'!AZ146&gt;1, "Circumarctic","")&amp;IF('3.Species Information'!BA146&gt;1, ",",".")&amp;IF('3.Species Information'!BA146&gt;1, "North American Arctic","")&amp;IF('3.Species Information'!BB146&gt;1, ",",".")&amp;IF('3.Species Information'!BB146&gt;1, "Circumboreal","")&amp;IF('3.Species Information'!BC146&gt;1, ",",".")&amp;IF('3.Species Information'!BC146&gt;1, "North American Boreal","")&amp;IF('3.Species Information'!BD146&gt;1, ",",".")&amp;IF('3.Species Information'!BD146&gt;1, "North American Boreal Cordilleran","")&amp;IF('3.Species Information'!BE146&gt;1, ",",".")&amp;IF('3.Species Information'!BE146&gt;1, "North American Temperate Cordilleran","")&amp;IF('3.Species Information'!BF146&gt;1, ",",".")&amp;IF('3.Species Information'!BF146&gt;1, "Amphi-Beringian","")&amp;IF('3.Species Information'!BG146&gt;1, ",",".")&amp;IF('3.Species Information'!BG146&gt;1, "North American Beringian","")&amp;IF('3.Species Information'!BH146&gt;1, ",",".")&amp;IF('3.Species Information'!BH146&gt;1, "Amphi-Atlantic","")&amp;IF('3.Species Information'!BI146&gt;1, ",",".")&amp;IF('3.Species Information'!BI146&gt;1, "Bipolar disjunct","")&amp;IF('3.Species Information'!BJ146&gt;1, ",",".")&amp;IF('3.Species Information'!BJ146&gt;1, "Cosmopolitan","")&amp;IF('3.Species Information'!BK146&gt;1, ",",".")&amp;IF('3.Species Information'!BK146&gt;1, BO137&amp;”.”,"")</f>
        <v>...........</v>
      </c>
      <c r="G136" s="11" t="str">
        <f>IF('3.Species Information'!BM146&gt;1, "Alaska","")&amp;IF('3.Species Information'!BN146&gt;1, ",",".")&amp;IF('3.Species Information'!BN146&gt;1, "Yukon Territory","")&amp;IF('3.Species Information'!BO146&gt;1, ",",".")&amp;IF('3.Species Information'!BO146&gt;1, "Northwest Territories","")&amp;IF('3.Species Information'!BP146&gt;1, ",",".")&amp;IF('3.Species Information'!BP146&gt;1, "Nunavut","")&amp;IF('3.Species Information'!BQ146&gt;1, ",",".")&amp;IF('3.Species Information'!BQ146&gt;1, "Manitoba (Hudson Bay coastal region, Wapusk National Park)","")&amp;IF('3.Species Information'!BR146&gt;1, ",",".")&amp;IF('3.Species Information'!BR146&gt;1, "Ontario (Hudson Bay coastal region)","")&amp;IF('3.Species Information'!BS146&gt;1, ",",".")&amp;IF('3.Species Information'!BS146&gt;1, "Québec","")&amp;IF('3.Species Information'!BT146&gt;1, ",",".")&amp;IF('3.Species Information'!BT146&gt;1, "Newfoundland and Labrador.","")</f>
        <v>.......</v>
      </c>
      <c r="H136" s="11" t="str">
        <f>IF('3.Species Information'!BU146&gt;1, "Canada","")&amp;IF('3.Species Information'!BV146&gt;1, ",",".")&amp;IF('3.Species Information'!BV146&gt;1, "United States (Alaska)","")&amp;IF('3.Species Information'!BW146&gt;1, ",",".")&amp;IF('3.Species Information'!BW146&gt;1, "Greenland","")&amp;IF('3.Species Information'!BX146&gt;1, ",",".")&amp;IF('3.Species Information'!BX146&gt;1, "Scandinavia (including Svalbard)","")&amp;IF('3.Species Information'!BY146&gt;1, ",",".")&amp;IF('3.Species Information'!BY146&gt;1, "European Russia","")&amp;IF('3.Species Information'!BZ146&gt;1, ",",".")&amp;IF('3.Species Information'!BZ146&gt;1, "Siberian Russia (Europe Border to the Kolyma River)","")&amp;IF('3.Species Information'!CA146&gt;1, ",",".")&amp;IF('3.Species Information'!CA146&gt;1, "Far East Russia (east of the Kolyma River).","")</f>
        <v>......</v>
      </c>
      <c r="I136" s="11" t="s">
        <v>271</v>
      </c>
    </row>
    <row r="137" spans="1:9" x14ac:dyDescent="0.25">
      <c r="A137" s="8" t="e">
        <f>'3.Species Information'!#REF!</f>
        <v>#REF!</v>
      </c>
      <c r="B137" s="11" t="str">
        <f>IF('3.Species Information'!W147&gt;1, "Arctic polar desert zone (Zone A)","")&amp;IF('3.Species Information'!X147&gt;1, ",",".")&amp;IF('3.Species Information'!X147&gt;1, " Northern arctic tundra zone (Zone B)","")&amp; IF('3.Species Information'!Y147&gt;1, ",",".")&amp;IF('3.Species Information'!Y147&gt;1, " Middle arctic tundra zone (Zone C)","")&amp; IF('3.Species Information'!Z147&gt;1, ",",".")&amp;IF('3.Species Information'!Z147&gt;1, " Southern arctic tundra zone (Zone D)","")&amp;IF('3.Species Information'!AA147&gt;1, ",",".")&amp;IF('3.Species Information'!AA147&gt;1, " Arctic shrub tundra zone (Zone E).","")</f>
        <v>....</v>
      </c>
      <c r="C137" s="11" t="str">
        <f>IF('3.Species Information'!AC147&gt;1, "Northern Alaska/Yukon","")&amp;IF('3.Species Information'!AD147&gt;1, ",",".")&amp;IF('3.Species Information'!AD147&gt;1, "Western Canadian Arctic","")&amp;IF('3.Species Information'!AE147&gt;1, ",",".")&amp;IF('3.Species Information'!AE147&gt;1, "Eastern Canadian Arctic","")&amp;IF('3.Species Information'!AF147&gt;1, ",",".")&amp;IF('3.Species Information'!AF147&gt;1, "Ellesmere.","")</f>
        <v>...</v>
      </c>
      <c r="D137" s="11" t="str">
        <f>IF('3.Species Information'!AH147&gt;1, "Taiga Plains","")&amp;IF('3.Species Information'!AI147&gt;1, ",",".")&amp;IF('3.Species Information'!AI147&gt;1, "Taiga Shield","")&amp;IF('3.Species Information'!AJ147&gt;1, ",",".")&amp;IF('3.Species Information'!AJ147&gt;1, "Taiga Cordillera","")&amp;IF('3.Species Information'!AK147&gt;1, ",",".")&amp;IF('3.Species Information'!AK147&gt;1, "Hudson Plains","")&amp;IF('3.Species Information'!AL147&gt;1, ",",".")&amp;IF('3.Species Information'!AL147&gt;1, "Boreal Plains","")&amp;IF('3.Species Information'!AM147&gt;1, ",",".")&amp;IF('3.Species Information'!AM147&gt;1, "Boreal Shield","")&amp;IF('3.Species Information'!AN147&gt;1, ",",".")&amp;IF('3.Species Information'!AN147&gt;1, "Boreal Cordillera","")&amp;IF('3.Species Information'!AO147&gt;1, ",",".")&amp;IF('3.Species Information'!AO147&gt;1, "Pacific Maritime","")&amp;IF('3.Species Information'!AP147&gt;1, ",",".")&amp;IF('3.Species Information'!AP147&gt;1, "Montane Cordillera","")&amp;IF('3.Species Information'!AQ147&gt;1, ",",".")&amp;IF('3.Species Information'!AQ147&gt;1, "Prairies","")&amp;IF('3.Species Information'!AR147&gt;1, ",",".")&amp;IF('3.Species Information'!AR147&gt;1, "Atlantic Maritime","")&amp;IF('3.Species Information'!AS147&gt;1, ",",".")&amp;IF('3.Species Information'!AS147&gt;1, "Mixedwood Plains.","")</f>
        <v>...........</v>
      </c>
      <c r="E137" s="11" t="str">
        <f>IF('3.Species Information'!AU147&gt;1, "Arctic","")&amp;IF('3.Species Information'!AV147&gt;1, ",",".")&amp;IF('3.Species Information'!AV147&gt;1, "Alpine","")&amp;IF('3.Species Information'!AW147&gt;1, ",",".")&amp;IF('3.Species Information'!AW147&gt;1, "Boreal","")&amp;IF('3.Species Information'!AX147&gt;1, ",",".")&amp;IF('3.Species Information'!AX147&gt;1, BB138&amp;”.”,"")</f>
        <v>...</v>
      </c>
      <c r="F137" s="11" t="str">
        <f>IF('3.Species Information'!AZ147&gt;1, "Circumarctic","")&amp;IF('3.Species Information'!BA147&gt;1, ",",".")&amp;IF('3.Species Information'!BA147&gt;1, "North American Arctic","")&amp;IF('3.Species Information'!BB147&gt;1, ",",".")&amp;IF('3.Species Information'!BB147&gt;1, "Circumboreal","")&amp;IF('3.Species Information'!BC147&gt;1, ",",".")&amp;IF('3.Species Information'!BC147&gt;1, "North American Boreal","")&amp;IF('3.Species Information'!BD147&gt;1, ",",".")&amp;IF('3.Species Information'!BD147&gt;1, "North American Boreal Cordilleran","")&amp;IF('3.Species Information'!BE147&gt;1, ",",".")&amp;IF('3.Species Information'!BE147&gt;1, "North American Temperate Cordilleran","")&amp;IF('3.Species Information'!BF147&gt;1, ",",".")&amp;IF('3.Species Information'!BF147&gt;1, "Amphi-Beringian","")&amp;IF('3.Species Information'!BG147&gt;1, ",",".")&amp;IF('3.Species Information'!BG147&gt;1, "North American Beringian","")&amp;IF('3.Species Information'!BH147&gt;1, ",",".")&amp;IF('3.Species Information'!BH147&gt;1, "Amphi-Atlantic","")&amp;IF('3.Species Information'!BI147&gt;1, ",",".")&amp;IF('3.Species Information'!BI147&gt;1, "Bipolar disjunct","")&amp;IF('3.Species Information'!BJ147&gt;1, ",",".")&amp;IF('3.Species Information'!BJ147&gt;1, "Cosmopolitan","")&amp;IF('3.Species Information'!BK147&gt;1, ",",".")&amp;IF('3.Species Information'!BK147&gt;1, BO138&amp;”.”,"")</f>
        <v>...........</v>
      </c>
      <c r="G137" s="11" t="str">
        <f>IF('3.Species Information'!BM147&gt;1, "Alaska","")&amp;IF('3.Species Information'!BN147&gt;1, ",",".")&amp;IF('3.Species Information'!BN147&gt;1, "Yukon Territory","")&amp;IF('3.Species Information'!BO147&gt;1, ",",".")&amp;IF('3.Species Information'!BO147&gt;1, "Northwest Territories","")&amp;IF('3.Species Information'!BP147&gt;1, ",",".")&amp;IF('3.Species Information'!BP147&gt;1, "Nunavut","")&amp;IF('3.Species Information'!BQ147&gt;1, ",",".")&amp;IF('3.Species Information'!BQ147&gt;1, "Manitoba (Hudson Bay coastal region, Wapusk National Park)","")&amp;IF('3.Species Information'!BR147&gt;1, ",",".")&amp;IF('3.Species Information'!BR147&gt;1, "Ontario (Hudson Bay coastal region)","")&amp;IF('3.Species Information'!BS147&gt;1, ",",".")&amp;IF('3.Species Information'!BS147&gt;1, "Québec","")&amp;IF('3.Species Information'!BT147&gt;1, ",",".")&amp;IF('3.Species Information'!BT147&gt;1, "Newfoundland and Labrador.","")</f>
        <v>.......</v>
      </c>
      <c r="H137" s="11" t="str">
        <f>IF('3.Species Information'!BU147&gt;1, "Canada","")&amp;IF('3.Species Information'!BV147&gt;1, ",",".")&amp;IF('3.Species Information'!BV147&gt;1, "United States (Alaska)","")&amp;IF('3.Species Information'!BW147&gt;1, ",",".")&amp;IF('3.Species Information'!BW147&gt;1, "Greenland","")&amp;IF('3.Species Information'!BX147&gt;1, ",",".")&amp;IF('3.Species Information'!BX147&gt;1, "Scandinavia (including Svalbard)","")&amp;IF('3.Species Information'!BY147&gt;1, ",",".")&amp;IF('3.Species Information'!BY147&gt;1, "European Russia","")&amp;IF('3.Species Information'!BZ147&gt;1, ",",".")&amp;IF('3.Species Information'!BZ147&gt;1, "Siberian Russia (Europe Border to the Kolyma River)","")&amp;IF('3.Species Information'!CA147&gt;1, ",",".")&amp;IF('3.Species Information'!CA147&gt;1, "Far East Russia (east of the Kolyma River).","")</f>
        <v>......</v>
      </c>
      <c r="I137" s="11" t="s">
        <v>271</v>
      </c>
    </row>
    <row r="138" spans="1:9" x14ac:dyDescent="0.25">
      <c r="A138" s="8" t="e">
        <f>'3.Species Information'!#REF!</f>
        <v>#REF!</v>
      </c>
      <c r="B138" s="11" t="str">
        <f>IF('3.Species Information'!W148&gt;1, "Arctic polar desert zone (Zone A)","")&amp;IF('3.Species Information'!X148&gt;1, ",",".")&amp;IF('3.Species Information'!X148&gt;1, " Northern arctic tundra zone (Zone B)","")&amp; IF('3.Species Information'!Y148&gt;1, ",",".")&amp;IF('3.Species Information'!Y148&gt;1, " Middle arctic tundra zone (Zone C)","")&amp; IF('3.Species Information'!Z148&gt;1, ",",".")&amp;IF('3.Species Information'!Z148&gt;1, " Southern arctic tundra zone (Zone D)","")&amp;IF('3.Species Information'!AA148&gt;1, ",",".")&amp;IF('3.Species Information'!AA148&gt;1, " Arctic shrub tundra zone (Zone E).","")</f>
        <v>....</v>
      </c>
      <c r="C138" s="11" t="str">
        <f>IF('3.Species Information'!AC148&gt;1, "Northern Alaska/Yukon","")&amp;IF('3.Species Information'!AD148&gt;1, ",",".")&amp;IF('3.Species Information'!AD148&gt;1, "Western Canadian Arctic","")&amp;IF('3.Species Information'!AE148&gt;1, ",",".")&amp;IF('3.Species Information'!AE148&gt;1, "Eastern Canadian Arctic","")&amp;IF('3.Species Information'!AF148&gt;1, ",",".")&amp;IF('3.Species Information'!AF148&gt;1, "Ellesmere.","")</f>
        <v>...</v>
      </c>
      <c r="D138" s="11" t="str">
        <f>IF('3.Species Information'!AH148&gt;1, "Taiga Plains","")&amp;IF('3.Species Information'!AI148&gt;1, ",",".")&amp;IF('3.Species Information'!AI148&gt;1, "Taiga Shield","")&amp;IF('3.Species Information'!AJ148&gt;1, ",",".")&amp;IF('3.Species Information'!AJ148&gt;1, "Taiga Cordillera","")&amp;IF('3.Species Information'!AK148&gt;1, ",",".")&amp;IF('3.Species Information'!AK148&gt;1, "Hudson Plains","")&amp;IF('3.Species Information'!AL148&gt;1, ",",".")&amp;IF('3.Species Information'!AL148&gt;1, "Boreal Plains","")&amp;IF('3.Species Information'!AM148&gt;1, ",",".")&amp;IF('3.Species Information'!AM148&gt;1, "Boreal Shield","")&amp;IF('3.Species Information'!AN148&gt;1, ",",".")&amp;IF('3.Species Information'!AN148&gt;1, "Boreal Cordillera","")&amp;IF('3.Species Information'!AO148&gt;1, ",",".")&amp;IF('3.Species Information'!AO148&gt;1, "Pacific Maritime","")&amp;IF('3.Species Information'!AP148&gt;1, ",",".")&amp;IF('3.Species Information'!AP148&gt;1, "Montane Cordillera","")&amp;IF('3.Species Information'!AQ148&gt;1, ",",".")&amp;IF('3.Species Information'!AQ148&gt;1, "Prairies","")&amp;IF('3.Species Information'!AR148&gt;1, ",",".")&amp;IF('3.Species Information'!AR148&gt;1, "Atlantic Maritime","")&amp;IF('3.Species Information'!AS148&gt;1, ",",".")&amp;IF('3.Species Information'!AS148&gt;1, "Mixedwood Plains.","")</f>
        <v>...........</v>
      </c>
      <c r="E138" s="11" t="str">
        <f>IF('3.Species Information'!AU148&gt;1, "Arctic","")&amp;IF('3.Species Information'!AV148&gt;1, ",",".")&amp;IF('3.Species Information'!AV148&gt;1, "Alpine","")&amp;IF('3.Species Information'!AW148&gt;1, ",",".")&amp;IF('3.Species Information'!AW148&gt;1, "Boreal","")&amp;IF('3.Species Information'!AX148&gt;1, ",",".")&amp;IF('3.Species Information'!AX148&gt;1, BB139&amp;”.”,"")</f>
        <v>...</v>
      </c>
      <c r="F138" s="11" t="str">
        <f>IF('3.Species Information'!AZ148&gt;1, "Circumarctic","")&amp;IF('3.Species Information'!BA148&gt;1, ",",".")&amp;IF('3.Species Information'!BA148&gt;1, "North American Arctic","")&amp;IF('3.Species Information'!BB148&gt;1, ",",".")&amp;IF('3.Species Information'!BB148&gt;1, "Circumboreal","")&amp;IF('3.Species Information'!BC148&gt;1, ",",".")&amp;IF('3.Species Information'!BC148&gt;1, "North American Boreal","")&amp;IF('3.Species Information'!BD148&gt;1, ",",".")&amp;IF('3.Species Information'!BD148&gt;1, "North American Boreal Cordilleran","")&amp;IF('3.Species Information'!BE148&gt;1, ",",".")&amp;IF('3.Species Information'!BE148&gt;1, "North American Temperate Cordilleran","")&amp;IF('3.Species Information'!BF148&gt;1, ",",".")&amp;IF('3.Species Information'!BF148&gt;1, "Amphi-Beringian","")&amp;IF('3.Species Information'!BG148&gt;1, ",",".")&amp;IF('3.Species Information'!BG148&gt;1, "North American Beringian","")&amp;IF('3.Species Information'!BH148&gt;1, ",",".")&amp;IF('3.Species Information'!BH148&gt;1, "Amphi-Atlantic","")&amp;IF('3.Species Information'!BI148&gt;1, ",",".")&amp;IF('3.Species Information'!BI148&gt;1, "Bipolar disjunct","")&amp;IF('3.Species Information'!BJ148&gt;1, ",",".")&amp;IF('3.Species Information'!BJ148&gt;1, "Cosmopolitan","")&amp;IF('3.Species Information'!BK148&gt;1, ",",".")&amp;IF('3.Species Information'!BK148&gt;1, BO139&amp;”.”,"")</f>
        <v>...........</v>
      </c>
      <c r="G138" s="11" t="str">
        <f>IF('3.Species Information'!BM148&gt;1, "Alaska","")&amp;IF('3.Species Information'!BN148&gt;1, ",",".")&amp;IF('3.Species Information'!BN148&gt;1, "Yukon Territory","")&amp;IF('3.Species Information'!BO148&gt;1, ",",".")&amp;IF('3.Species Information'!BO148&gt;1, "Northwest Territories","")&amp;IF('3.Species Information'!BP148&gt;1, ",",".")&amp;IF('3.Species Information'!BP148&gt;1, "Nunavut","")&amp;IF('3.Species Information'!BQ148&gt;1, ",",".")&amp;IF('3.Species Information'!BQ148&gt;1, "Manitoba (Hudson Bay coastal region, Wapusk National Park)","")&amp;IF('3.Species Information'!BR148&gt;1, ",",".")&amp;IF('3.Species Information'!BR148&gt;1, "Ontario (Hudson Bay coastal region)","")&amp;IF('3.Species Information'!BS148&gt;1, ",",".")&amp;IF('3.Species Information'!BS148&gt;1, "Québec","")&amp;IF('3.Species Information'!BT148&gt;1, ",",".")&amp;IF('3.Species Information'!BT148&gt;1, "Newfoundland and Labrador.","")</f>
        <v>.......</v>
      </c>
      <c r="H138" s="11" t="str">
        <f>IF('3.Species Information'!BU148&gt;1, "Canada","")&amp;IF('3.Species Information'!BV148&gt;1, ",",".")&amp;IF('3.Species Information'!BV148&gt;1, "United States (Alaska)","")&amp;IF('3.Species Information'!BW148&gt;1, ",",".")&amp;IF('3.Species Information'!BW148&gt;1, "Greenland","")&amp;IF('3.Species Information'!BX148&gt;1, ",",".")&amp;IF('3.Species Information'!BX148&gt;1, "Scandinavia (including Svalbard)","")&amp;IF('3.Species Information'!BY148&gt;1, ",",".")&amp;IF('3.Species Information'!BY148&gt;1, "European Russia","")&amp;IF('3.Species Information'!BZ148&gt;1, ",",".")&amp;IF('3.Species Information'!BZ148&gt;1, "Siberian Russia (Europe Border to the Kolyma River)","")&amp;IF('3.Species Information'!CA148&gt;1, ",",".")&amp;IF('3.Species Information'!CA148&gt;1, "Far East Russia (east of the Kolyma River).","")</f>
        <v>......</v>
      </c>
      <c r="I138" s="11" t="s">
        <v>271</v>
      </c>
    </row>
    <row r="139" spans="1:9" x14ac:dyDescent="0.25">
      <c r="A139" s="8" t="e">
        <f>'3.Species Information'!#REF!</f>
        <v>#REF!</v>
      </c>
      <c r="B139" s="11" t="str">
        <f>IF('3.Species Information'!W149&gt;1, "Arctic polar desert zone (Zone A)","")&amp;IF('3.Species Information'!X149&gt;1, ",",".")&amp;IF('3.Species Information'!X149&gt;1, " Northern arctic tundra zone (Zone B)","")&amp; IF('3.Species Information'!Y149&gt;1, ",",".")&amp;IF('3.Species Information'!Y149&gt;1, " Middle arctic tundra zone (Zone C)","")&amp; IF('3.Species Information'!Z149&gt;1, ",",".")&amp;IF('3.Species Information'!Z149&gt;1, " Southern arctic tundra zone (Zone D)","")&amp;IF('3.Species Information'!AA149&gt;1, ",",".")&amp;IF('3.Species Information'!AA149&gt;1, " Arctic shrub tundra zone (Zone E).","")</f>
        <v>....</v>
      </c>
      <c r="C139" s="11" t="str">
        <f>IF('3.Species Information'!AC149&gt;1, "Northern Alaska/Yukon","")&amp;IF('3.Species Information'!AD149&gt;1, ",",".")&amp;IF('3.Species Information'!AD149&gt;1, "Western Canadian Arctic","")&amp;IF('3.Species Information'!AE149&gt;1, ",",".")&amp;IF('3.Species Information'!AE149&gt;1, "Eastern Canadian Arctic","")&amp;IF('3.Species Information'!AF149&gt;1, ",",".")&amp;IF('3.Species Information'!AF149&gt;1, "Ellesmere.","")</f>
        <v>...</v>
      </c>
      <c r="D139" s="11" t="str">
        <f>IF('3.Species Information'!AH149&gt;1, "Taiga Plains","")&amp;IF('3.Species Information'!AI149&gt;1, ",",".")&amp;IF('3.Species Information'!AI149&gt;1, "Taiga Shield","")&amp;IF('3.Species Information'!AJ149&gt;1, ",",".")&amp;IF('3.Species Information'!AJ149&gt;1, "Taiga Cordillera","")&amp;IF('3.Species Information'!AK149&gt;1, ",",".")&amp;IF('3.Species Information'!AK149&gt;1, "Hudson Plains","")&amp;IF('3.Species Information'!AL149&gt;1, ",",".")&amp;IF('3.Species Information'!AL149&gt;1, "Boreal Plains","")&amp;IF('3.Species Information'!AM149&gt;1, ",",".")&amp;IF('3.Species Information'!AM149&gt;1, "Boreal Shield","")&amp;IF('3.Species Information'!AN149&gt;1, ",",".")&amp;IF('3.Species Information'!AN149&gt;1, "Boreal Cordillera","")&amp;IF('3.Species Information'!AO149&gt;1, ",",".")&amp;IF('3.Species Information'!AO149&gt;1, "Pacific Maritime","")&amp;IF('3.Species Information'!AP149&gt;1, ",",".")&amp;IF('3.Species Information'!AP149&gt;1, "Montane Cordillera","")&amp;IF('3.Species Information'!AQ149&gt;1, ",",".")&amp;IF('3.Species Information'!AQ149&gt;1, "Prairies","")&amp;IF('3.Species Information'!AR149&gt;1, ",",".")&amp;IF('3.Species Information'!AR149&gt;1, "Atlantic Maritime","")&amp;IF('3.Species Information'!AS149&gt;1, ",",".")&amp;IF('3.Species Information'!AS149&gt;1, "Mixedwood Plains.","")</f>
        <v>...........</v>
      </c>
      <c r="E139" s="11" t="str">
        <f>IF('3.Species Information'!AU149&gt;1, "Arctic","")&amp;IF('3.Species Information'!AV149&gt;1, ",",".")&amp;IF('3.Species Information'!AV149&gt;1, "Alpine","")&amp;IF('3.Species Information'!AW149&gt;1, ",",".")&amp;IF('3.Species Information'!AW149&gt;1, "Boreal","")&amp;IF('3.Species Information'!AX149&gt;1, ",",".")&amp;IF('3.Species Information'!AX149&gt;1, BB140&amp;”.”,"")</f>
        <v>...</v>
      </c>
      <c r="F139" s="11" t="str">
        <f>IF('3.Species Information'!AZ149&gt;1, "Circumarctic","")&amp;IF('3.Species Information'!BA149&gt;1, ",",".")&amp;IF('3.Species Information'!BA149&gt;1, "North American Arctic","")&amp;IF('3.Species Information'!BB149&gt;1, ",",".")&amp;IF('3.Species Information'!BB149&gt;1, "Circumboreal","")&amp;IF('3.Species Information'!BC149&gt;1, ",",".")&amp;IF('3.Species Information'!BC149&gt;1, "North American Boreal","")&amp;IF('3.Species Information'!BD149&gt;1, ",",".")&amp;IF('3.Species Information'!BD149&gt;1, "North American Boreal Cordilleran","")&amp;IF('3.Species Information'!BE149&gt;1, ",",".")&amp;IF('3.Species Information'!BE149&gt;1, "North American Temperate Cordilleran","")&amp;IF('3.Species Information'!BF149&gt;1, ",",".")&amp;IF('3.Species Information'!BF149&gt;1, "Amphi-Beringian","")&amp;IF('3.Species Information'!BG149&gt;1, ",",".")&amp;IF('3.Species Information'!BG149&gt;1, "North American Beringian","")&amp;IF('3.Species Information'!BH149&gt;1, ",",".")&amp;IF('3.Species Information'!BH149&gt;1, "Amphi-Atlantic","")&amp;IF('3.Species Information'!BI149&gt;1, ",",".")&amp;IF('3.Species Information'!BI149&gt;1, "Bipolar disjunct","")&amp;IF('3.Species Information'!BJ149&gt;1, ",",".")&amp;IF('3.Species Information'!BJ149&gt;1, "Cosmopolitan","")&amp;IF('3.Species Information'!BK149&gt;1, ",",".")&amp;IF('3.Species Information'!BK149&gt;1, BO140&amp;”.”,"")</f>
        <v>...........</v>
      </c>
      <c r="G139" s="11" t="str">
        <f>IF('3.Species Information'!BM149&gt;1, "Alaska","")&amp;IF('3.Species Information'!BN149&gt;1, ",",".")&amp;IF('3.Species Information'!BN149&gt;1, "Yukon Territory","")&amp;IF('3.Species Information'!BO149&gt;1, ",",".")&amp;IF('3.Species Information'!BO149&gt;1, "Northwest Territories","")&amp;IF('3.Species Information'!BP149&gt;1, ",",".")&amp;IF('3.Species Information'!BP149&gt;1, "Nunavut","")&amp;IF('3.Species Information'!BQ149&gt;1, ",",".")&amp;IF('3.Species Information'!BQ149&gt;1, "Manitoba (Hudson Bay coastal region, Wapusk National Park)","")&amp;IF('3.Species Information'!BR149&gt;1, ",",".")&amp;IF('3.Species Information'!BR149&gt;1, "Ontario (Hudson Bay coastal region)","")&amp;IF('3.Species Information'!BS149&gt;1, ",",".")&amp;IF('3.Species Information'!BS149&gt;1, "Québec","")&amp;IF('3.Species Information'!BT149&gt;1, ",",".")&amp;IF('3.Species Information'!BT149&gt;1, "Newfoundland and Labrador.","")</f>
        <v>.......</v>
      </c>
      <c r="H139" s="11" t="str">
        <f>IF('3.Species Information'!BU149&gt;1, "Canada","")&amp;IF('3.Species Information'!BV149&gt;1, ",",".")&amp;IF('3.Species Information'!BV149&gt;1, "United States (Alaska)","")&amp;IF('3.Species Information'!BW149&gt;1, ",",".")&amp;IF('3.Species Information'!BW149&gt;1, "Greenland","")&amp;IF('3.Species Information'!BX149&gt;1, ",",".")&amp;IF('3.Species Information'!BX149&gt;1, "Scandinavia (including Svalbard)","")&amp;IF('3.Species Information'!BY149&gt;1, ",",".")&amp;IF('3.Species Information'!BY149&gt;1, "European Russia","")&amp;IF('3.Species Information'!BZ149&gt;1, ",",".")&amp;IF('3.Species Information'!BZ149&gt;1, "Siberian Russia (Europe Border to the Kolyma River)","")&amp;IF('3.Species Information'!CA149&gt;1, ",",".")&amp;IF('3.Species Information'!CA149&gt;1, "Far East Russia (east of the Kolyma River).","")</f>
        <v>......</v>
      </c>
      <c r="I139" s="11" t="s">
        <v>271</v>
      </c>
    </row>
    <row r="140" spans="1:9" x14ac:dyDescent="0.25">
      <c r="A140" s="8" t="e">
        <f>'3.Species Information'!#REF!</f>
        <v>#REF!</v>
      </c>
      <c r="B140" s="11" t="str">
        <f>IF('3.Species Information'!W150&gt;1, "Arctic polar desert zone (Zone A)","")&amp;IF('3.Species Information'!X150&gt;1, ",",".")&amp;IF('3.Species Information'!X150&gt;1, " Northern arctic tundra zone (Zone B)","")&amp; IF('3.Species Information'!Y150&gt;1, ",",".")&amp;IF('3.Species Information'!Y150&gt;1, " Middle arctic tundra zone (Zone C)","")&amp; IF('3.Species Information'!Z150&gt;1, ",",".")&amp;IF('3.Species Information'!Z150&gt;1, " Southern arctic tundra zone (Zone D)","")&amp;IF('3.Species Information'!AA150&gt;1, ",",".")&amp;IF('3.Species Information'!AA150&gt;1, " Arctic shrub tundra zone (Zone E).","")</f>
        <v>....</v>
      </c>
      <c r="C140" s="11" t="str">
        <f>IF('3.Species Information'!AC150&gt;1, "Northern Alaska/Yukon","")&amp;IF('3.Species Information'!AD150&gt;1, ",",".")&amp;IF('3.Species Information'!AD150&gt;1, "Western Canadian Arctic","")&amp;IF('3.Species Information'!AE150&gt;1, ",",".")&amp;IF('3.Species Information'!AE150&gt;1, "Eastern Canadian Arctic","")&amp;IF('3.Species Information'!AF150&gt;1, ",",".")&amp;IF('3.Species Information'!AF150&gt;1, "Ellesmere.","")</f>
        <v>...</v>
      </c>
      <c r="D140" s="11" t="str">
        <f>IF('3.Species Information'!AH150&gt;1, "Taiga Plains","")&amp;IF('3.Species Information'!AI150&gt;1, ",",".")&amp;IF('3.Species Information'!AI150&gt;1, "Taiga Shield","")&amp;IF('3.Species Information'!AJ150&gt;1, ",",".")&amp;IF('3.Species Information'!AJ150&gt;1, "Taiga Cordillera","")&amp;IF('3.Species Information'!AK150&gt;1, ",",".")&amp;IF('3.Species Information'!AK150&gt;1, "Hudson Plains","")&amp;IF('3.Species Information'!AL150&gt;1, ",",".")&amp;IF('3.Species Information'!AL150&gt;1, "Boreal Plains","")&amp;IF('3.Species Information'!AM150&gt;1, ",",".")&amp;IF('3.Species Information'!AM150&gt;1, "Boreal Shield","")&amp;IF('3.Species Information'!AN150&gt;1, ",",".")&amp;IF('3.Species Information'!AN150&gt;1, "Boreal Cordillera","")&amp;IF('3.Species Information'!AO150&gt;1, ",",".")&amp;IF('3.Species Information'!AO150&gt;1, "Pacific Maritime","")&amp;IF('3.Species Information'!AP150&gt;1, ",",".")&amp;IF('3.Species Information'!AP150&gt;1, "Montane Cordillera","")&amp;IF('3.Species Information'!AQ150&gt;1, ",",".")&amp;IF('3.Species Information'!AQ150&gt;1, "Prairies","")&amp;IF('3.Species Information'!AR150&gt;1, ",",".")&amp;IF('3.Species Information'!AR150&gt;1, "Atlantic Maritime","")&amp;IF('3.Species Information'!AS150&gt;1, ",",".")&amp;IF('3.Species Information'!AS150&gt;1, "Mixedwood Plains.","")</f>
        <v>...........</v>
      </c>
      <c r="E140" s="11" t="str">
        <f>IF('3.Species Information'!AU150&gt;1, "Arctic","")&amp;IF('3.Species Information'!AV150&gt;1, ",",".")&amp;IF('3.Species Information'!AV150&gt;1, "Alpine","")&amp;IF('3.Species Information'!AW150&gt;1, ",",".")&amp;IF('3.Species Information'!AW150&gt;1, "Boreal","")&amp;IF('3.Species Information'!AX150&gt;1, ",",".")&amp;IF('3.Species Information'!AX150&gt;1, BB141&amp;”.”,"")</f>
        <v>...</v>
      </c>
      <c r="F140" s="11" t="str">
        <f>IF('3.Species Information'!AZ150&gt;1, "Circumarctic","")&amp;IF('3.Species Information'!BA150&gt;1, ",",".")&amp;IF('3.Species Information'!BA150&gt;1, "North American Arctic","")&amp;IF('3.Species Information'!BB150&gt;1, ",",".")&amp;IF('3.Species Information'!BB150&gt;1, "Circumboreal","")&amp;IF('3.Species Information'!BC150&gt;1, ",",".")&amp;IF('3.Species Information'!BC150&gt;1, "North American Boreal","")&amp;IF('3.Species Information'!BD150&gt;1, ",",".")&amp;IF('3.Species Information'!BD150&gt;1, "North American Boreal Cordilleran","")&amp;IF('3.Species Information'!BE150&gt;1, ",",".")&amp;IF('3.Species Information'!BE150&gt;1, "North American Temperate Cordilleran","")&amp;IF('3.Species Information'!BF150&gt;1, ",",".")&amp;IF('3.Species Information'!BF150&gt;1, "Amphi-Beringian","")&amp;IF('3.Species Information'!BG150&gt;1, ",",".")&amp;IF('3.Species Information'!BG150&gt;1, "North American Beringian","")&amp;IF('3.Species Information'!BH150&gt;1, ",",".")&amp;IF('3.Species Information'!BH150&gt;1, "Amphi-Atlantic","")&amp;IF('3.Species Information'!BI150&gt;1, ",",".")&amp;IF('3.Species Information'!BI150&gt;1, "Bipolar disjunct","")&amp;IF('3.Species Information'!BJ150&gt;1, ",",".")&amp;IF('3.Species Information'!BJ150&gt;1, "Cosmopolitan","")&amp;IF('3.Species Information'!BK150&gt;1, ",",".")&amp;IF('3.Species Information'!BK150&gt;1, BO141&amp;”.”,"")</f>
        <v>...........</v>
      </c>
      <c r="G140" s="11" t="str">
        <f>IF('3.Species Information'!BM150&gt;1, "Alaska","")&amp;IF('3.Species Information'!BN150&gt;1, ",",".")&amp;IF('3.Species Information'!BN150&gt;1, "Yukon Territory","")&amp;IF('3.Species Information'!BO150&gt;1, ",",".")&amp;IF('3.Species Information'!BO150&gt;1, "Northwest Territories","")&amp;IF('3.Species Information'!BP150&gt;1, ",",".")&amp;IF('3.Species Information'!BP150&gt;1, "Nunavut","")&amp;IF('3.Species Information'!BQ150&gt;1, ",",".")&amp;IF('3.Species Information'!BQ150&gt;1, "Manitoba (Hudson Bay coastal region, Wapusk National Park)","")&amp;IF('3.Species Information'!BR150&gt;1, ",",".")&amp;IF('3.Species Information'!BR150&gt;1, "Ontario (Hudson Bay coastal region)","")&amp;IF('3.Species Information'!BS150&gt;1, ",",".")&amp;IF('3.Species Information'!BS150&gt;1, "Québec","")&amp;IF('3.Species Information'!BT150&gt;1, ",",".")&amp;IF('3.Species Information'!BT150&gt;1, "Newfoundland and Labrador.","")</f>
        <v>.......</v>
      </c>
      <c r="H140" s="11" t="str">
        <f>IF('3.Species Information'!BU150&gt;1, "Canada","")&amp;IF('3.Species Information'!BV150&gt;1, ",",".")&amp;IF('3.Species Information'!BV150&gt;1, "United States (Alaska)","")&amp;IF('3.Species Information'!BW150&gt;1, ",",".")&amp;IF('3.Species Information'!BW150&gt;1, "Greenland","")&amp;IF('3.Species Information'!BX150&gt;1, ",",".")&amp;IF('3.Species Information'!BX150&gt;1, "Scandinavia (including Svalbard)","")&amp;IF('3.Species Information'!BY150&gt;1, ",",".")&amp;IF('3.Species Information'!BY150&gt;1, "European Russia","")&amp;IF('3.Species Information'!BZ150&gt;1, ",",".")&amp;IF('3.Species Information'!BZ150&gt;1, "Siberian Russia (Europe Border to the Kolyma River)","")&amp;IF('3.Species Information'!CA150&gt;1, ",",".")&amp;IF('3.Species Information'!CA150&gt;1, "Far East Russia (east of the Kolyma River).","")</f>
        <v>......</v>
      </c>
      <c r="I140" s="11" t="s">
        <v>271</v>
      </c>
    </row>
    <row r="141" spans="1:9" x14ac:dyDescent="0.25">
      <c r="A141" s="8" t="e">
        <f>'3.Species Information'!#REF!</f>
        <v>#REF!</v>
      </c>
      <c r="B141" s="11" t="str">
        <f>IF('3.Species Information'!W151&gt;1, "Arctic polar desert zone (Zone A)","")&amp;IF('3.Species Information'!X151&gt;1, ",",".")&amp;IF('3.Species Information'!X151&gt;1, " Northern arctic tundra zone (Zone B)","")&amp; IF('3.Species Information'!Y151&gt;1, ",",".")&amp;IF('3.Species Information'!Y151&gt;1, " Middle arctic tundra zone (Zone C)","")&amp; IF('3.Species Information'!Z151&gt;1, ",",".")&amp;IF('3.Species Information'!Z151&gt;1, " Southern arctic tundra zone (Zone D)","")&amp;IF('3.Species Information'!AA151&gt;1, ",",".")&amp;IF('3.Species Information'!AA151&gt;1, " Arctic shrub tundra zone (Zone E).","")</f>
        <v>....</v>
      </c>
      <c r="C141" s="11" t="str">
        <f>IF('3.Species Information'!AC151&gt;1, "Northern Alaska/Yukon","")&amp;IF('3.Species Information'!AD151&gt;1, ",",".")&amp;IF('3.Species Information'!AD151&gt;1, "Western Canadian Arctic","")&amp;IF('3.Species Information'!AE151&gt;1, ",",".")&amp;IF('3.Species Information'!AE151&gt;1, "Eastern Canadian Arctic","")&amp;IF('3.Species Information'!AF151&gt;1, ",",".")&amp;IF('3.Species Information'!AF151&gt;1, "Ellesmere.","")</f>
        <v>...</v>
      </c>
      <c r="D141" s="11" t="str">
        <f>IF('3.Species Information'!AH151&gt;1, "Taiga Plains","")&amp;IF('3.Species Information'!AI151&gt;1, ",",".")&amp;IF('3.Species Information'!AI151&gt;1, "Taiga Shield","")&amp;IF('3.Species Information'!AJ151&gt;1, ",",".")&amp;IF('3.Species Information'!AJ151&gt;1, "Taiga Cordillera","")&amp;IF('3.Species Information'!AK151&gt;1, ",",".")&amp;IF('3.Species Information'!AK151&gt;1, "Hudson Plains","")&amp;IF('3.Species Information'!AL151&gt;1, ",",".")&amp;IF('3.Species Information'!AL151&gt;1, "Boreal Plains","")&amp;IF('3.Species Information'!AM151&gt;1, ",",".")&amp;IF('3.Species Information'!AM151&gt;1, "Boreal Shield","")&amp;IF('3.Species Information'!AN151&gt;1, ",",".")&amp;IF('3.Species Information'!AN151&gt;1, "Boreal Cordillera","")&amp;IF('3.Species Information'!AO151&gt;1, ",",".")&amp;IF('3.Species Information'!AO151&gt;1, "Pacific Maritime","")&amp;IF('3.Species Information'!AP151&gt;1, ",",".")&amp;IF('3.Species Information'!AP151&gt;1, "Montane Cordillera","")&amp;IF('3.Species Information'!AQ151&gt;1, ",",".")&amp;IF('3.Species Information'!AQ151&gt;1, "Prairies","")&amp;IF('3.Species Information'!AR151&gt;1, ",",".")&amp;IF('3.Species Information'!AR151&gt;1, "Atlantic Maritime","")&amp;IF('3.Species Information'!AS151&gt;1, ",",".")&amp;IF('3.Species Information'!AS151&gt;1, "Mixedwood Plains.","")</f>
        <v>...........</v>
      </c>
      <c r="E141" s="11" t="str">
        <f>IF('3.Species Information'!AU151&gt;1, "Arctic","")&amp;IF('3.Species Information'!AV151&gt;1, ",",".")&amp;IF('3.Species Information'!AV151&gt;1, "Alpine","")&amp;IF('3.Species Information'!AW151&gt;1, ",",".")&amp;IF('3.Species Information'!AW151&gt;1, "Boreal","")&amp;IF('3.Species Information'!AX151&gt;1, ",",".")&amp;IF('3.Species Information'!AX151&gt;1, BB142&amp;”.”,"")</f>
        <v>...</v>
      </c>
      <c r="F141" s="11" t="str">
        <f>IF('3.Species Information'!AZ151&gt;1, "Circumarctic","")&amp;IF('3.Species Information'!BA151&gt;1, ",",".")&amp;IF('3.Species Information'!BA151&gt;1, "North American Arctic","")&amp;IF('3.Species Information'!BB151&gt;1, ",",".")&amp;IF('3.Species Information'!BB151&gt;1, "Circumboreal","")&amp;IF('3.Species Information'!BC151&gt;1, ",",".")&amp;IF('3.Species Information'!BC151&gt;1, "North American Boreal","")&amp;IF('3.Species Information'!BD151&gt;1, ",",".")&amp;IF('3.Species Information'!BD151&gt;1, "North American Boreal Cordilleran","")&amp;IF('3.Species Information'!BE151&gt;1, ",",".")&amp;IF('3.Species Information'!BE151&gt;1, "North American Temperate Cordilleran","")&amp;IF('3.Species Information'!BF151&gt;1, ",",".")&amp;IF('3.Species Information'!BF151&gt;1, "Amphi-Beringian","")&amp;IF('3.Species Information'!BG151&gt;1, ",",".")&amp;IF('3.Species Information'!BG151&gt;1, "North American Beringian","")&amp;IF('3.Species Information'!BH151&gt;1, ",",".")&amp;IF('3.Species Information'!BH151&gt;1, "Amphi-Atlantic","")&amp;IF('3.Species Information'!BI151&gt;1, ",",".")&amp;IF('3.Species Information'!BI151&gt;1, "Bipolar disjunct","")&amp;IF('3.Species Information'!BJ151&gt;1, ",",".")&amp;IF('3.Species Information'!BJ151&gt;1, "Cosmopolitan","")&amp;IF('3.Species Information'!BK151&gt;1, ",",".")&amp;IF('3.Species Information'!BK151&gt;1, BO142&amp;”.”,"")</f>
        <v>...........</v>
      </c>
      <c r="G141" s="11" t="str">
        <f>IF('3.Species Information'!BM151&gt;1, "Alaska","")&amp;IF('3.Species Information'!BN151&gt;1, ",",".")&amp;IF('3.Species Information'!BN151&gt;1, "Yukon Territory","")&amp;IF('3.Species Information'!BO151&gt;1, ",",".")&amp;IF('3.Species Information'!BO151&gt;1, "Northwest Territories","")&amp;IF('3.Species Information'!BP151&gt;1, ",",".")&amp;IF('3.Species Information'!BP151&gt;1, "Nunavut","")&amp;IF('3.Species Information'!BQ151&gt;1, ",",".")&amp;IF('3.Species Information'!BQ151&gt;1, "Manitoba (Hudson Bay coastal region, Wapusk National Park)","")&amp;IF('3.Species Information'!BR151&gt;1, ",",".")&amp;IF('3.Species Information'!BR151&gt;1, "Ontario (Hudson Bay coastal region)","")&amp;IF('3.Species Information'!BS151&gt;1, ",",".")&amp;IF('3.Species Information'!BS151&gt;1, "Québec","")&amp;IF('3.Species Information'!BT151&gt;1, ",",".")&amp;IF('3.Species Information'!BT151&gt;1, "Newfoundland and Labrador.","")</f>
        <v>.......</v>
      </c>
      <c r="H141" s="11" t="str">
        <f>IF('3.Species Information'!BU151&gt;1, "Canada","")&amp;IF('3.Species Information'!BV151&gt;1, ",",".")&amp;IF('3.Species Information'!BV151&gt;1, "United States (Alaska)","")&amp;IF('3.Species Information'!BW151&gt;1, ",",".")&amp;IF('3.Species Information'!BW151&gt;1, "Greenland","")&amp;IF('3.Species Information'!BX151&gt;1, ",",".")&amp;IF('3.Species Information'!BX151&gt;1, "Scandinavia (including Svalbard)","")&amp;IF('3.Species Information'!BY151&gt;1, ",",".")&amp;IF('3.Species Information'!BY151&gt;1, "European Russia","")&amp;IF('3.Species Information'!BZ151&gt;1, ",",".")&amp;IF('3.Species Information'!BZ151&gt;1, "Siberian Russia (Europe Border to the Kolyma River)","")&amp;IF('3.Species Information'!CA151&gt;1, ",",".")&amp;IF('3.Species Information'!CA151&gt;1, "Far East Russia (east of the Kolyma River).","")</f>
        <v>......</v>
      </c>
      <c r="I141" s="11" t="s">
        <v>271</v>
      </c>
    </row>
    <row r="142" spans="1:9" x14ac:dyDescent="0.25">
      <c r="A142" s="8" t="e">
        <f>'3.Species Information'!#REF!</f>
        <v>#REF!</v>
      </c>
      <c r="B142" s="11" t="str">
        <f>IF('3.Species Information'!W152&gt;1, "Arctic polar desert zone (Zone A)","")&amp;IF('3.Species Information'!X152&gt;1, ",",".")&amp;IF('3.Species Information'!X152&gt;1, " Northern arctic tundra zone (Zone B)","")&amp; IF('3.Species Information'!Y152&gt;1, ",",".")&amp;IF('3.Species Information'!Y152&gt;1, " Middle arctic tundra zone (Zone C)","")&amp; IF('3.Species Information'!Z152&gt;1, ",",".")&amp;IF('3.Species Information'!Z152&gt;1, " Southern arctic tundra zone (Zone D)","")&amp;IF('3.Species Information'!AA152&gt;1, ",",".")&amp;IF('3.Species Information'!AA152&gt;1, " Arctic shrub tundra zone (Zone E).","")</f>
        <v>....</v>
      </c>
      <c r="C142" s="11" t="str">
        <f>IF('3.Species Information'!AC152&gt;1, "Northern Alaska/Yukon","")&amp;IF('3.Species Information'!AD152&gt;1, ",",".")&amp;IF('3.Species Information'!AD152&gt;1, "Western Canadian Arctic","")&amp;IF('3.Species Information'!AE152&gt;1, ",",".")&amp;IF('3.Species Information'!AE152&gt;1, "Eastern Canadian Arctic","")&amp;IF('3.Species Information'!AF152&gt;1, ",",".")&amp;IF('3.Species Information'!AF152&gt;1, "Ellesmere.","")</f>
        <v>...</v>
      </c>
      <c r="D142" s="11" t="str">
        <f>IF('3.Species Information'!AH152&gt;1, "Taiga Plains","")&amp;IF('3.Species Information'!AI152&gt;1, ",",".")&amp;IF('3.Species Information'!AI152&gt;1, "Taiga Shield","")&amp;IF('3.Species Information'!AJ152&gt;1, ",",".")&amp;IF('3.Species Information'!AJ152&gt;1, "Taiga Cordillera","")&amp;IF('3.Species Information'!AK152&gt;1, ",",".")&amp;IF('3.Species Information'!AK152&gt;1, "Hudson Plains","")&amp;IF('3.Species Information'!AL152&gt;1, ",",".")&amp;IF('3.Species Information'!AL152&gt;1, "Boreal Plains","")&amp;IF('3.Species Information'!AM152&gt;1, ",",".")&amp;IF('3.Species Information'!AM152&gt;1, "Boreal Shield","")&amp;IF('3.Species Information'!AN152&gt;1, ",",".")&amp;IF('3.Species Information'!AN152&gt;1, "Boreal Cordillera","")&amp;IF('3.Species Information'!AO152&gt;1, ",",".")&amp;IF('3.Species Information'!AO152&gt;1, "Pacific Maritime","")&amp;IF('3.Species Information'!AP152&gt;1, ",",".")&amp;IF('3.Species Information'!AP152&gt;1, "Montane Cordillera","")&amp;IF('3.Species Information'!AQ152&gt;1, ",",".")&amp;IF('3.Species Information'!AQ152&gt;1, "Prairies","")&amp;IF('3.Species Information'!AR152&gt;1, ",",".")&amp;IF('3.Species Information'!AR152&gt;1, "Atlantic Maritime","")&amp;IF('3.Species Information'!AS152&gt;1, ",",".")&amp;IF('3.Species Information'!AS152&gt;1, "Mixedwood Plains.","")</f>
        <v>...........</v>
      </c>
      <c r="E142" s="11" t="str">
        <f>IF('3.Species Information'!AU152&gt;1, "Arctic","")&amp;IF('3.Species Information'!AV152&gt;1, ",",".")&amp;IF('3.Species Information'!AV152&gt;1, "Alpine","")&amp;IF('3.Species Information'!AW152&gt;1, ",",".")&amp;IF('3.Species Information'!AW152&gt;1, "Boreal","")&amp;IF('3.Species Information'!AX152&gt;1, ",",".")&amp;IF('3.Species Information'!AX152&gt;1, BB143&amp;”.”,"")</f>
        <v>...</v>
      </c>
      <c r="F142" s="11" t="str">
        <f>IF('3.Species Information'!AZ152&gt;1, "Circumarctic","")&amp;IF('3.Species Information'!BA152&gt;1, ",",".")&amp;IF('3.Species Information'!BA152&gt;1, "North American Arctic","")&amp;IF('3.Species Information'!BB152&gt;1, ",",".")&amp;IF('3.Species Information'!BB152&gt;1, "Circumboreal","")&amp;IF('3.Species Information'!BC152&gt;1, ",",".")&amp;IF('3.Species Information'!BC152&gt;1, "North American Boreal","")&amp;IF('3.Species Information'!BD152&gt;1, ",",".")&amp;IF('3.Species Information'!BD152&gt;1, "North American Boreal Cordilleran","")&amp;IF('3.Species Information'!BE152&gt;1, ",",".")&amp;IF('3.Species Information'!BE152&gt;1, "North American Temperate Cordilleran","")&amp;IF('3.Species Information'!BF152&gt;1, ",",".")&amp;IF('3.Species Information'!BF152&gt;1, "Amphi-Beringian","")&amp;IF('3.Species Information'!BG152&gt;1, ",",".")&amp;IF('3.Species Information'!BG152&gt;1, "North American Beringian","")&amp;IF('3.Species Information'!BH152&gt;1, ",",".")&amp;IF('3.Species Information'!BH152&gt;1, "Amphi-Atlantic","")&amp;IF('3.Species Information'!BI152&gt;1, ",",".")&amp;IF('3.Species Information'!BI152&gt;1, "Bipolar disjunct","")&amp;IF('3.Species Information'!BJ152&gt;1, ",",".")&amp;IF('3.Species Information'!BJ152&gt;1, "Cosmopolitan","")&amp;IF('3.Species Information'!BK152&gt;1, ",",".")&amp;IF('3.Species Information'!BK152&gt;1, BO143&amp;”.”,"")</f>
        <v>...........</v>
      </c>
      <c r="G142" s="11" t="str">
        <f>IF('3.Species Information'!BM152&gt;1, "Alaska","")&amp;IF('3.Species Information'!BN152&gt;1, ",",".")&amp;IF('3.Species Information'!BN152&gt;1, "Yukon Territory","")&amp;IF('3.Species Information'!BO152&gt;1, ",",".")&amp;IF('3.Species Information'!BO152&gt;1, "Northwest Territories","")&amp;IF('3.Species Information'!BP152&gt;1, ",",".")&amp;IF('3.Species Information'!BP152&gt;1, "Nunavut","")&amp;IF('3.Species Information'!BQ152&gt;1, ",",".")&amp;IF('3.Species Information'!BQ152&gt;1, "Manitoba (Hudson Bay coastal region, Wapusk National Park)","")&amp;IF('3.Species Information'!BR152&gt;1, ",",".")&amp;IF('3.Species Information'!BR152&gt;1, "Ontario (Hudson Bay coastal region)","")&amp;IF('3.Species Information'!BS152&gt;1, ",",".")&amp;IF('3.Species Information'!BS152&gt;1, "Québec","")&amp;IF('3.Species Information'!BT152&gt;1, ",",".")&amp;IF('3.Species Information'!BT152&gt;1, "Newfoundland and Labrador.","")</f>
        <v>.......</v>
      </c>
      <c r="H142" s="11" t="str">
        <f>IF('3.Species Information'!BU152&gt;1, "Canada","")&amp;IF('3.Species Information'!BV152&gt;1, ",",".")&amp;IF('3.Species Information'!BV152&gt;1, "United States (Alaska)","")&amp;IF('3.Species Information'!BW152&gt;1, ",",".")&amp;IF('3.Species Information'!BW152&gt;1, "Greenland","")&amp;IF('3.Species Information'!BX152&gt;1, ",",".")&amp;IF('3.Species Information'!BX152&gt;1, "Scandinavia (including Svalbard)","")&amp;IF('3.Species Information'!BY152&gt;1, ",",".")&amp;IF('3.Species Information'!BY152&gt;1, "European Russia","")&amp;IF('3.Species Information'!BZ152&gt;1, ",",".")&amp;IF('3.Species Information'!BZ152&gt;1, "Siberian Russia (Europe Border to the Kolyma River)","")&amp;IF('3.Species Information'!CA152&gt;1, ",",".")&amp;IF('3.Species Information'!CA152&gt;1, "Far East Russia (east of the Kolyma River).","")</f>
        <v>......</v>
      </c>
      <c r="I142" s="11" t="s">
        <v>271</v>
      </c>
    </row>
    <row r="143" spans="1:9" x14ac:dyDescent="0.25">
      <c r="A143" s="8" t="e">
        <f>'3.Species Information'!#REF!</f>
        <v>#REF!</v>
      </c>
      <c r="B143" s="11" t="str">
        <f>IF('3.Species Information'!W153&gt;1, "Arctic polar desert zone (Zone A)","")&amp;IF('3.Species Information'!X153&gt;1, ",",".")&amp;IF('3.Species Information'!X153&gt;1, " Northern arctic tundra zone (Zone B)","")&amp; IF('3.Species Information'!Y153&gt;1, ",",".")&amp;IF('3.Species Information'!Y153&gt;1, " Middle arctic tundra zone (Zone C)","")&amp; IF('3.Species Information'!Z153&gt;1, ",",".")&amp;IF('3.Species Information'!Z153&gt;1, " Southern arctic tundra zone (Zone D)","")&amp;IF('3.Species Information'!AA153&gt;1, ",",".")&amp;IF('3.Species Information'!AA153&gt;1, " Arctic shrub tundra zone (Zone E).","")</f>
        <v>....</v>
      </c>
      <c r="C143" s="11" t="str">
        <f>IF('3.Species Information'!AC153&gt;1, "Northern Alaska/Yukon","")&amp;IF('3.Species Information'!AD153&gt;1, ",",".")&amp;IF('3.Species Information'!AD153&gt;1, "Western Canadian Arctic","")&amp;IF('3.Species Information'!AE153&gt;1, ",",".")&amp;IF('3.Species Information'!AE153&gt;1, "Eastern Canadian Arctic","")&amp;IF('3.Species Information'!AF153&gt;1, ",",".")&amp;IF('3.Species Information'!AF153&gt;1, "Ellesmere.","")</f>
        <v>...</v>
      </c>
      <c r="D143" s="11" t="str">
        <f>IF('3.Species Information'!AH153&gt;1, "Taiga Plains","")&amp;IF('3.Species Information'!AI153&gt;1, ",",".")&amp;IF('3.Species Information'!AI153&gt;1, "Taiga Shield","")&amp;IF('3.Species Information'!AJ153&gt;1, ",",".")&amp;IF('3.Species Information'!AJ153&gt;1, "Taiga Cordillera","")&amp;IF('3.Species Information'!AK153&gt;1, ",",".")&amp;IF('3.Species Information'!AK153&gt;1, "Hudson Plains","")&amp;IF('3.Species Information'!AL153&gt;1, ",",".")&amp;IF('3.Species Information'!AL153&gt;1, "Boreal Plains","")&amp;IF('3.Species Information'!AM153&gt;1, ",",".")&amp;IF('3.Species Information'!AM153&gt;1, "Boreal Shield","")&amp;IF('3.Species Information'!AN153&gt;1, ",",".")&amp;IF('3.Species Information'!AN153&gt;1, "Boreal Cordillera","")&amp;IF('3.Species Information'!AO153&gt;1, ",",".")&amp;IF('3.Species Information'!AO153&gt;1, "Pacific Maritime","")&amp;IF('3.Species Information'!AP153&gt;1, ",",".")&amp;IF('3.Species Information'!AP153&gt;1, "Montane Cordillera","")&amp;IF('3.Species Information'!AQ153&gt;1, ",",".")&amp;IF('3.Species Information'!AQ153&gt;1, "Prairies","")&amp;IF('3.Species Information'!AR153&gt;1, ",",".")&amp;IF('3.Species Information'!AR153&gt;1, "Atlantic Maritime","")&amp;IF('3.Species Information'!AS153&gt;1, ",",".")&amp;IF('3.Species Information'!AS153&gt;1, "Mixedwood Plains.","")</f>
        <v>...........</v>
      </c>
      <c r="E143" s="11" t="str">
        <f>IF('3.Species Information'!AU153&gt;1, "Arctic","")&amp;IF('3.Species Information'!AV153&gt;1, ",",".")&amp;IF('3.Species Information'!AV153&gt;1, "Alpine","")&amp;IF('3.Species Information'!AW153&gt;1, ",",".")&amp;IF('3.Species Information'!AW153&gt;1, "Boreal","")&amp;IF('3.Species Information'!AX153&gt;1, ",",".")&amp;IF('3.Species Information'!AX153&gt;1, BB144&amp;”.”,"")</f>
        <v>...</v>
      </c>
      <c r="F143" s="11" t="str">
        <f>IF('3.Species Information'!AZ153&gt;1, "Circumarctic","")&amp;IF('3.Species Information'!BA153&gt;1, ",",".")&amp;IF('3.Species Information'!BA153&gt;1, "North American Arctic","")&amp;IF('3.Species Information'!BB153&gt;1, ",",".")&amp;IF('3.Species Information'!BB153&gt;1, "Circumboreal","")&amp;IF('3.Species Information'!BC153&gt;1, ",",".")&amp;IF('3.Species Information'!BC153&gt;1, "North American Boreal","")&amp;IF('3.Species Information'!BD153&gt;1, ",",".")&amp;IF('3.Species Information'!BD153&gt;1, "North American Boreal Cordilleran","")&amp;IF('3.Species Information'!BE153&gt;1, ",",".")&amp;IF('3.Species Information'!BE153&gt;1, "North American Temperate Cordilleran","")&amp;IF('3.Species Information'!BF153&gt;1, ",",".")&amp;IF('3.Species Information'!BF153&gt;1, "Amphi-Beringian","")&amp;IF('3.Species Information'!BG153&gt;1, ",",".")&amp;IF('3.Species Information'!BG153&gt;1, "North American Beringian","")&amp;IF('3.Species Information'!BH153&gt;1, ",",".")&amp;IF('3.Species Information'!BH153&gt;1, "Amphi-Atlantic","")&amp;IF('3.Species Information'!BI153&gt;1, ",",".")&amp;IF('3.Species Information'!BI153&gt;1, "Bipolar disjunct","")&amp;IF('3.Species Information'!BJ153&gt;1, ",",".")&amp;IF('3.Species Information'!BJ153&gt;1, "Cosmopolitan","")&amp;IF('3.Species Information'!BK153&gt;1, ",",".")&amp;IF('3.Species Information'!BK153&gt;1, BO144&amp;”.”,"")</f>
        <v>...........</v>
      </c>
      <c r="G143" s="11" t="str">
        <f>IF('3.Species Information'!BM153&gt;1, "Alaska","")&amp;IF('3.Species Information'!BN153&gt;1, ",",".")&amp;IF('3.Species Information'!BN153&gt;1, "Yukon Territory","")&amp;IF('3.Species Information'!BO153&gt;1, ",",".")&amp;IF('3.Species Information'!BO153&gt;1, "Northwest Territories","")&amp;IF('3.Species Information'!BP153&gt;1, ",",".")&amp;IF('3.Species Information'!BP153&gt;1, "Nunavut","")&amp;IF('3.Species Information'!BQ153&gt;1, ",",".")&amp;IF('3.Species Information'!BQ153&gt;1, "Manitoba (Hudson Bay coastal region, Wapusk National Park)","")&amp;IF('3.Species Information'!BR153&gt;1, ",",".")&amp;IF('3.Species Information'!BR153&gt;1, "Ontario (Hudson Bay coastal region)","")&amp;IF('3.Species Information'!BS153&gt;1, ",",".")&amp;IF('3.Species Information'!BS153&gt;1, "Québec","")&amp;IF('3.Species Information'!BT153&gt;1, ",",".")&amp;IF('3.Species Information'!BT153&gt;1, "Newfoundland and Labrador.","")</f>
        <v>.......</v>
      </c>
      <c r="H143" s="11" t="str">
        <f>IF('3.Species Information'!BU153&gt;1, "Canada","")&amp;IF('3.Species Information'!BV153&gt;1, ",",".")&amp;IF('3.Species Information'!BV153&gt;1, "United States (Alaska)","")&amp;IF('3.Species Information'!BW153&gt;1, ",",".")&amp;IF('3.Species Information'!BW153&gt;1, "Greenland","")&amp;IF('3.Species Information'!BX153&gt;1, ",",".")&amp;IF('3.Species Information'!BX153&gt;1, "Scandinavia (including Svalbard)","")&amp;IF('3.Species Information'!BY153&gt;1, ",",".")&amp;IF('3.Species Information'!BY153&gt;1, "European Russia","")&amp;IF('3.Species Information'!BZ153&gt;1, ",",".")&amp;IF('3.Species Information'!BZ153&gt;1, "Siberian Russia (Europe Border to the Kolyma River)","")&amp;IF('3.Species Information'!CA153&gt;1, ",",".")&amp;IF('3.Species Information'!CA153&gt;1, "Far East Russia (east of the Kolyma River).","")</f>
        <v>......</v>
      </c>
      <c r="I143" s="11" t="s">
        <v>271</v>
      </c>
    </row>
    <row r="144" spans="1:9" x14ac:dyDescent="0.25">
      <c r="A144" s="8" t="e">
        <f>'3.Species Information'!#REF!</f>
        <v>#REF!</v>
      </c>
      <c r="B144" s="11" t="str">
        <f>IF('3.Species Information'!W154&gt;1, "Arctic polar desert zone (Zone A)","")&amp;IF('3.Species Information'!X154&gt;1, ",",".")&amp;IF('3.Species Information'!X154&gt;1, " Northern arctic tundra zone (Zone B)","")&amp; IF('3.Species Information'!Y154&gt;1, ",",".")&amp;IF('3.Species Information'!Y154&gt;1, " Middle arctic tundra zone (Zone C)","")&amp; IF('3.Species Information'!Z154&gt;1, ",",".")&amp;IF('3.Species Information'!Z154&gt;1, " Southern arctic tundra zone (Zone D)","")&amp;IF('3.Species Information'!AA154&gt;1, ",",".")&amp;IF('3.Species Information'!AA154&gt;1, " Arctic shrub tundra zone (Zone E).","")</f>
        <v>....</v>
      </c>
      <c r="C144" s="11" t="str">
        <f>IF('3.Species Information'!AC154&gt;1, "Northern Alaska/Yukon","")&amp;IF('3.Species Information'!AD154&gt;1, ",",".")&amp;IF('3.Species Information'!AD154&gt;1, "Western Canadian Arctic","")&amp;IF('3.Species Information'!AE154&gt;1, ",",".")&amp;IF('3.Species Information'!AE154&gt;1, "Eastern Canadian Arctic","")&amp;IF('3.Species Information'!AF154&gt;1, ",",".")&amp;IF('3.Species Information'!AF154&gt;1, "Ellesmere.","")</f>
        <v>...</v>
      </c>
      <c r="D144" s="11" t="str">
        <f>IF('3.Species Information'!AH154&gt;1, "Taiga Plains","")&amp;IF('3.Species Information'!AI154&gt;1, ",",".")&amp;IF('3.Species Information'!AI154&gt;1, "Taiga Shield","")&amp;IF('3.Species Information'!AJ154&gt;1, ",",".")&amp;IF('3.Species Information'!AJ154&gt;1, "Taiga Cordillera","")&amp;IF('3.Species Information'!AK154&gt;1, ",",".")&amp;IF('3.Species Information'!AK154&gt;1, "Hudson Plains","")&amp;IF('3.Species Information'!AL154&gt;1, ",",".")&amp;IF('3.Species Information'!AL154&gt;1, "Boreal Plains","")&amp;IF('3.Species Information'!AM154&gt;1, ",",".")&amp;IF('3.Species Information'!AM154&gt;1, "Boreal Shield","")&amp;IF('3.Species Information'!AN154&gt;1, ",",".")&amp;IF('3.Species Information'!AN154&gt;1, "Boreal Cordillera","")&amp;IF('3.Species Information'!AO154&gt;1, ",",".")&amp;IF('3.Species Information'!AO154&gt;1, "Pacific Maritime","")&amp;IF('3.Species Information'!AP154&gt;1, ",",".")&amp;IF('3.Species Information'!AP154&gt;1, "Montane Cordillera","")&amp;IF('3.Species Information'!AQ154&gt;1, ",",".")&amp;IF('3.Species Information'!AQ154&gt;1, "Prairies","")&amp;IF('3.Species Information'!AR154&gt;1, ",",".")&amp;IF('3.Species Information'!AR154&gt;1, "Atlantic Maritime","")&amp;IF('3.Species Information'!AS154&gt;1, ",",".")&amp;IF('3.Species Information'!AS154&gt;1, "Mixedwood Plains.","")</f>
        <v>...........</v>
      </c>
      <c r="E144" s="11" t="str">
        <f>IF('3.Species Information'!AU154&gt;1, "Arctic","")&amp;IF('3.Species Information'!AV154&gt;1, ",",".")&amp;IF('3.Species Information'!AV154&gt;1, "Alpine","")&amp;IF('3.Species Information'!AW154&gt;1, ",",".")&amp;IF('3.Species Information'!AW154&gt;1, "Boreal","")&amp;IF('3.Species Information'!AX154&gt;1, ",",".")&amp;IF('3.Species Information'!AX154&gt;1, BB145&amp;”.”,"")</f>
        <v>...</v>
      </c>
      <c r="F144" s="11" t="str">
        <f>IF('3.Species Information'!AZ154&gt;1, "Circumarctic","")&amp;IF('3.Species Information'!BA154&gt;1, ",",".")&amp;IF('3.Species Information'!BA154&gt;1, "North American Arctic","")&amp;IF('3.Species Information'!BB154&gt;1, ",",".")&amp;IF('3.Species Information'!BB154&gt;1, "Circumboreal","")&amp;IF('3.Species Information'!BC154&gt;1, ",",".")&amp;IF('3.Species Information'!BC154&gt;1, "North American Boreal","")&amp;IF('3.Species Information'!BD154&gt;1, ",",".")&amp;IF('3.Species Information'!BD154&gt;1, "North American Boreal Cordilleran","")&amp;IF('3.Species Information'!BE154&gt;1, ",",".")&amp;IF('3.Species Information'!BE154&gt;1, "North American Temperate Cordilleran","")&amp;IF('3.Species Information'!BF154&gt;1, ",",".")&amp;IF('3.Species Information'!BF154&gt;1, "Amphi-Beringian","")&amp;IF('3.Species Information'!BG154&gt;1, ",",".")&amp;IF('3.Species Information'!BG154&gt;1, "North American Beringian","")&amp;IF('3.Species Information'!BH154&gt;1, ",",".")&amp;IF('3.Species Information'!BH154&gt;1, "Amphi-Atlantic","")&amp;IF('3.Species Information'!BI154&gt;1, ",",".")&amp;IF('3.Species Information'!BI154&gt;1, "Bipolar disjunct","")&amp;IF('3.Species Information'!BJ154&gt;1, ",",".")&amp;IF('3.Species Information'!BJ154&gt;1, "Cosmopolitan","")&amp;IF('3.Species Information'!BK154&gt;1, ",",".")&amp;IF('3.Species Information'!BK154&gt;1, BO145&amp;”.”,"")</f>
        <v>...........</v>
      </c>
      <c r="G144" s="11" t="str">
        <f>IF('3.Species Information'!BM154&gt;1, "Alaska","")&amp;IF('3.Species Information'!BN154&gt;1, ",",".")&amp;IF('3.Species Information'!BN154&gt;1, "Yukon Territory","")&amp;IF('3.Species Information'!BO154&gt;1, ",",".")&amp;IF('3.Species Information'!BO154&gt;1, "Northwest Territories","")&amp;IF('3.Species Information'!BP154&gt;1, ",",".")&amp;IF('3.Species Information'!BP154&gt;1, "Nunavut","")&amp;IF('3.Species Information'!BQ154&gt;1, ",",".")&amp;IF('3.Species Information'!BQ154&gt;1, "Manitoba (Hudson Bay coastal region, Wapusk National Park)","")&amp;IF('3.Species Information'!BR154&gt;1, ",",".")&amp;IF('3.Species Information'!BR154&gt;1, "Ontario (Hudson Bay coastal region)","")&amp;IF('3.Species Information'!BS154&gt;1, ",",".")&amp;IF('3.Species Information'!BS154&gt;1, "Québec","")&amp;IF('3.Species Information'!BT154&gt;1, ",",".")&amp;IF('3.Species Information'!BT154&gt;1, "Newfoundland and Labrador.","")</f>
        <v>.......</v>
      </c>
      <c r="H144" s="11" t="str">
        <f>IF('3.Species Information'!BU154&gt;1, "Canada","")&amp;IF('3.Species Information'!BV154&gt;1, ",",".")&amp;IF('3.Species Information'!BV154&gt;1, "United States (Alaska)","")&amp;IF('3.Species Information'!BW154&gt;1, ",",".")&amp;IF('3.Species Information'!BW154&gt;1, "Greenland","")&amp;IF('3.Species Information'!BX154&gt;1, ",",".")&amp;IF('3.Species Information'!BX154&gt;1, "Scandinavia (including Svalbard)","")&amp;IF('3.Species Information'!BY154&gt;1, ",",".")&amp;IF('3.Species Information'!BY154&gt;1, "European Russia","")&amp;IF('3.Species Information'!BZ154&gt;1, ",",".")&amp;IF('3.Species Information'!BZ154&gt;1, "Siberian Russia (Europe Border to the Kolyma River)","")&amp;IF('3.Species Information'!CA154&gt;1, ",",".")&amp;IF('3.Species Information'!CA154&gt;1, "Far East Russia (east of the Kolyma River).","")</f>
        <v>......</v>
      </c>
      <c r="I144" s="11" t="s">
        <v>271</v>
      </c>
    </row>
    <row r="145" spans="1:9" x14ac:dyDescent="0.25">
      <c r="A145" s="8" t="e">
        <f>'3.Species Information'!#REF!</f>
        <v>#REF!</v>
      </c>
      <c r="B145" s="11" t="str">
        <f>IF('3.Species Information'!W155&gt;1, "Arctic polar desert zone (Zone A)","")&amp;IF('3.Species Information'!X155&gt;1, ",",".")&amp;IF('3.Species Information'!X155&gt;1, " Northern arctic tundra zone (Zone B)","")&amp; IF('3.Species Information'!Y155&gt;1, ",",".")&amp;IF('3.Species Information'!Y155&gt;1, " Middle arctic tundra zone (Zone C)","")&amp; IF('3.Species Information'!Z155&gt;1, ",",".")&amp;IF('3.Species Information'!Z155&gt;1, " Southern arctic tundra zone (Zone D)","")&amp;IF('3.Species Information'!AA155&gt;1, ",",".")&amp;IF('3.Species Information'!AA155&gt;1, " Arctic shrub tundra zone (Zone E).","")</f>
        <v>....</v>
      </c>
      <c r="C145" s="11" t="str">
        <f>IF('3.Species Information'!AC155&gt;1, "Northern Alaska/Yukon","")&amp;IF('3.Species Information'!AD155&gt;1, ",",".")&amp;IF('3.Species Information'!AD155&gt;1, "Western Canadian Arctic","")&amp;IF('3.Species Information'!AE155&gt;1, ",",".")&amp;IF('3.Species Information'!AE155&gt;1, "Eastern Canadian Arctic","")&amp;IF('3.Species Information'!AF155&gt;1, ",",".")&amp;IF('3.Species Information'!AF155&gt;1, "Ellesmere.","")</f>
        <v>...</v>
      </c>
      <c r="D145" s="11" t="str">
        <f>IF('3.Species Information'!AH155&gt;1, "Taiga Plains","")&amp;IF('3.Species Information'!AI155&gt;1, ",",".")&amp;IF('3.Species Information'!AI155&gt;1, "Taiga Shield","")&amp;IF('3.Species Information'!AJ155&gt;1, ",",".")&amp;IF('3.Species Information'!AJ155&gt;1, "Taiga Cordillera","")&amp;IF('3.Species Information'!AK155&gt;1, ",",".")&amp;IF('3.Species Information'!AK155&gt;1, "Hudson Plains","")&amp;IF('3.Species Information'!AL155&gt;1, ",",".")&amp;IF('3.Species Information'!AL155&gt;1, "Boreal Plains","")&amp;IF('3.Species Information'!AM155&gt;1, ",",".")&amp;IF('3.Species Information'!AM155&gt;1, "Boreal Shield","")&amp;IF('3.Species Information'!AN155&gt;1, ",",".")&amp;IF('3.Species Information'!AN155&gt;1, "Boreal Cordillera","")&amp;IF('3.Species Information'!AO155&gt;1, ",",".")&amp;IF('3.Species Information'!AO155&gt;1, "Pacific Maritime","")&amp;IF('3.Species Information'!AP155&gt;1, ",",".")&amp;IF('3.Species Information'!AP155&gt;1, "Montane Cordillera","")&amp;IF('3.Species Information'!AQ155&gt;1, ",",".")&amp;IF('3.Species Information'!AQ155&gt;1, "Prairies","")&amp;IF('3.Species Information'!AR155&gt;1, ",",".")&amp;IF('3.Species Information'!AR155&gt;1, "Atlantic Maritime","")&amp;IF('3.Species Information'!AS155&gt;1, ",",".")&amp;IF('3.Species Information'!AS155&gt;1, "Mixedwood Plains.","")</f>
        <v>...........</v>
      </c>
      <c r="E145" s="11" t="str">
        <f>IF('3.Species Information'!AU155&gt;1, "Arctic","")&amp;IF('3.Species Information'!AV155&gt;1, ",",".")&amp;IF('3.Species Information'!AV155&gt;1, "Alpine","")&amp;IF('3.Species Information'!AW155&gt;1, ",",".")&amp;IF('3.Species Information'!AW155&gt;1, "Boreal","")&amp;IF('3.Species Information'!AX155&gt;1, ",",".")&amp;IF('3.Species Information'!AX155&gt;1, BB146&amp;”.”,"")</f>
        <v>...</v>
      </c>
      <c r="F145" s="11" t="str">
        <f>IF('3.Species Information'!AZ155&gt;1, "Circumarctic","")&amp;IF('3.Species Information'!BA155&gt;1, ",",".")&amp;IF('3.Species Information'!BA155&gt;1, "North American Arctic","")&amp;IF('3.Species Information'!BB155&gt;1, ",",".")&amp;IF('3.Species Information'!BB155&gt;1, "Circumboreal","")&amp;IF('3.Species Information'!BC155&gt;1, ",",".")&amp;IF('3.Species Information'!BC155&gt;1, "North American Boreal","")&amp;IF('3.Species Information'!BD155&gt;1, ",",".")&amp;IF('3.Species Information'!BD155&gt;1, "North American Boreal Cordilleran","")&amp;IF('3.Species Information'!BE155&gt;1, ",",".")&amp;IF('3.Species Information'!BE155&gt;1, "North American Temperate Cordilleran","")&amp;IF('3.Species Information'!BF155&gt;1, ",",".")&amp;IF('3.Species Information'!BF155&gt;1, "Amphi-Beringian","")&amp;IF('3.Species Information'!BG155&gt;1, ",",".")&amp;IF('3.Species Information'!BG155&gt;1, "North American Beringian","")&amp;IF('3.Species Information'!BH155&gt;1, ",",".")&amp;IF('3.Species Information'!BH155&gt;1, "Amphi-Atlantic","")&amp;IF('3.Species Information'!BI155&gt;1, ",",".")&amp;IF('3.Species Information'!BI155&gt;1, "Bipolar disjunct","")&amp;IF('3.Species Information'!BJ155&gt;1, ",",".")&amp;IF('3.Species Information'!BJ155&gt;1, "Cosmopolitan","")&amp;IF('3.Species Information'!BK155&gt;1, ",",".")&amp;IF('3.Species Information'!BK155&gt;1, BO146&amp;”.”,"")</f>
        <v>...........</v>
      </c>
      <c r="G145" s="11" t="str">
        <f>IF('3.Species Information'!BM155&gt;1, "Alaska","")&amp;IF('3.Species Information'!BN155&gt;1, ",",".")&amp;IF('3.Species Information'!BN155&gt;1, "Yukon Territory","")&amp;IF('3.Species Information'!BO155&gt;1, ",",".")&amp;IF('3.Species Information'!BO155&gt;1, "Northwest Territories","")&amp;IF('3.Species Information'!BP155&gt;1, ",",".")&amp;IF('3.Species Information'!BP155&gt;1, "Nunavut","")&amp;IF('3.Species Information'!BQ155&gt;1, ",",".")&amp;IF('3.Species Information'!BQ155&gt;1, "Manitoba (Hudson Bay coastal region, Wapusk National Park)","")&amp;IF('3.Species Information'!BR155&gt;1, ",",".")&amp;IF('3.Species Information'!BR155&gt;1, "Ontario (Hudson Bay coastal region)","")&amp;IF('3.Species Information'!BS155&gt;1, ",",".")&amp;IF('3.Species Information'!BS155&gt;1, "Québec","")&amp;IF('3.Species Information'!BT155&gt;1, ",",".")&amp;IF('3.Species Information'!BT155&gt;1, "Newfoundland and Labrador.","")</f>
        <v>.......</v>
      </c>
      <c r="H145" s="11" t="str">
        <f>IF('3.Species Information'!BU155&gt;1, "Canada","")&amp;IF('3.Species Information'!BV155&gt;1, ",",".")&amp;IF('3.Species Information'!BV155&gt;1, "United States (Alaska)","")&amp;IF('3.Species Information'!BW155&gt;1, ",",".")&amp;IF('3.Species Information'!BW155&gt;1, "Greenland","")&amp;IF('3.Species Information'!BX155&gt;1, ",",".")&amp;IF('3.Species Information'!BX155&gt;1, "Scandinavia (including Svalbard)","")&amp;IF('3.Species Information'!BY155&gt;1, ",",".")&amp;IF('3.Species Information'!BY155&gt;1, "European Russia","")&amp;IF('3.Species Information'!BZ155&gt;1, ",",".")&amp;IF('3.Species Information'!BZ155&gt;1, "Siberian Russia (Europe Border to the Kolyma River)","")&amp;IF('3.Species Information'!CA155&gt;1, ",",".")&amp;IF('3.Species Information'!CA155&gt;1, "Far East Russia (east of the Kolyma River).","")</f>
        <v>......</v>
      </c>
      <c r="I145" s="11" t="s">
        <v>271</v>
      </c>
    </row>
    <row r="146" spans="1:9" x14ac:dyDescent="0.25">
      <c r="A146" s="8" t="e">
        <f>'3.Species Information'!#REF!</f>
        <v>#REF!</v>
      </c>
      <c r="B146" s="11" t="str">
        <f>IF('3.Species Information'!W156&gt;1, "Arctic polar desert zone (Zone A)","")&amp;IF('3.Species Information'!X156&gt;1, ",",".")&amp;IF('3.Species Information'!X156&gt;1, " Northern arctic tundra zone (Zone B)","")&amp; IF('3.Species Information'!Y156&gt;1, ",",".")&amp;IF('3.Species Information'!Y156&gt;1, " Middle arctic tundra zone (Zone C)","")&amp; IF('3.Species Information'!Z156&gt;1, ",",".")&amp;IF('3.Species Information'!Z156&gt;1, " Southern arctic tundra zone (Zone D)","")&amp;IF('3.Species Information'!AA156&gt;1, ",",".")&amp;IF('3.Species Information'!AA156&gt;1, " Arctic shrub tundra zone (Zone E).","")</f>
        <v>....</v>
      </c>
      <c r="C146" s="11" t="str">
        <f>IF('3.Species Information'!AC156&gt;1, "Northern Alaska/Yukon","")&amp;IF('3.Species Information'!AD156&gt;1, ",",".")&amp;IF('3.Species Information'!AD156&gt;1, "Western Canadian Arctic","")&amp;IF('3.Species Information'!AE156&gt;1, ",",".")&amp;IF('3.Species Information'!AE156&gt;1, "Eastern Canadian Arctic","")&amp;IF('3.Species Information'!AF156&gt;1, ",",".")&amp;IF('3.Species Information'!AF156&gt;1, "Ellesmere.","")</f>
        <v>...</v>
      </c>
      <c r="D146" s="11" t="str">
        <f>IF('3.Species Information'!AH156&gt;1, "Taiga Plains","")&amp;IF('3.Species Information'!AI156&gt;1, ",",".")&amp;IF('3.Species Information'!AI156&gt;1, "Taiga Shield","")&amp;IF('3.Species Information'!AJ156&gt;1, ",",".")&amp;IF('3.Species Information'!AJ156&gt;1, "Taiga Cordillera","")&amp;IF('3.Species Information'!AK156&gt;1, ",",".")&amp;IF('3.Species Information'!AK156&gt;1, "Hudson Plains","")&amp;IF('3.Species Information'!AL156&gt;1, ",",".")&amp;IF('3.Species Information'!AL156&gt;1, "Boreal Plains","")&amp;IF('3.Species Information'!AM156&gt;1, ",",".")&amp;IF('3.Species Information'!AM156&gt;1, "Boreal Shield","")&amp;IF('3.Species Information'!AN156&gt;1, ",",".")&amp;IF('3.Species Information'!AN156&gt;1, "Boreal Cordillera","")&amp;IF('3.Species Information'!AO156&gt;1, ",",".")&amp;IF('3.Species Information'!AO156&gt;1, "Pacific Maritime","")&amp;IF('3.Species Information'!AP156&gt;1, ",",".")&amp;IF('3.Species Information'!AP156&gt;1, "Montane Cordillera","")&amp;IF('3.Species Information'!AQ156&gt;1, ",",".")&amp;IF('3.Species Information'!AQ156&gt;1, "Prairies","")&amp;IF('3.Species Information'!AR156&gt;1, ",",".")&amp;IF('3.Species Information'!AR156&gt;1, "Atlantic Maritime","")&amp;IF('3.Species Information'!AS156&gt;1, ",",".")&amp;IF('3.Species Information'!AS156&gt;1, "Mixedwood Plains.","")</f>
        <v>...........</v>
      </c>
      <c r="E146" s="11" t="str">
        <f>IF('3.Species Information'!AU156&gt;1, "Arctic","")&amp;IF('3.Species Information'!AV156&gt;1, ",",".")&amp;IF('3.Species Information'!AV156&gt;1, "Alpine","")&amp;IF('3.Species Information'!AW156&gt;1, ",",".")&amp;IF('3.Species Information'!AW156&gt;1, "Boreal","")&amp;IF('3.Species Information'!AX156&gt;1, ",",".")&amp;IF('3.Species Information'!AX156&gt;1, BB147&amp;”.”,"")</f>
        <v>...</v>
      </c>
      <c r="F146" s="11" t="str">
        <f>IF('3.Species Information'!AZ156&gt;1, "Circumarctic","")&amp;IF('3.Species Information'!BA156&gt;1, ",",".")&amp;IF('3.Species Information'!BA156&gt;1, "North American Arctic","")&amp;IF('3.Species Information'!BB156&gt;1, ",",".")&amp;IF('3.Species Information'!BB156&gt;1, "Circumboreal","")&amp;IF('3.Species Information'!BC156&gt;1, ",",".")&amp;IF('3.Species Information'!BC156&gt;1, "North American Boreal","")&amp;IF('3.Species Information'!BD156&gt;1, ",",".")&amp;IF('3.Species Information'!BD156&gt;1, "North American Boreal Cordilleran","")&amp;IF('3.Species Information'!BE156&gt;1, ",",".")&amp;IF('3.Species Information'!BE156&gt;1, "North American Temperate Cordilleran","")&amp;IF('3.Species Information'!BF156&gt;1, ",",".")&amp;IF('3.Species Information'!BF156&gt;1, "Amphi-Beringian","")&amp;IF('3.Species Information'!BG156&gt;1, ",",".")&amp;IF('3.Species Information'!BG156&gt;1, "North American Beringian","")&amp;IF('3.Species Information'!BH156&gt;1, ",",".")&amp;IF('3.Species Information'!BH156&gt;1, "Amphi-Atlantic","")&amp;IF('3.Species Information'!BI156&gt;1, ",",".")&amp;IF('3.Species Information'!BI156&gt;1, "Bipolar disjunct","")&amp;IF('3.Species Information'!BJ156&gt;1, ",",".")&amp;IF('3.Species Information'!BJ156&gt;1, "Cosmopolitan","")&amp;IF('3.Species Information'!BK156&gt;1, ",",".")&amp;IF('3.Species Information'!BK156&gt;1, BO147&amp;”.”,"")</f>
        <v>...........</v>
      </c>
      <c r="G146" s="11" t="str">
        <f>IF('3.Species Information'!BM156&gt;1, "Alaska","")&amp;IF('3.Species Information'!BN156&gt;1, ",",".")&amp;IF('3.Species Information'!BN156&gt;1, "Yukon Territory","")&amp;IF('3.Species Information'!BO156&gt;1, ",",".")&amp;IF('3.Species Information'!BO156&gt;1, "Northwest Territories","")&amp;IF('3.Species Information'!BP156&gt;1, ",",".")&amp;IF('3.Species Information'!BP156&gt;1, "Nunavut","")&amp;IF('3.Species Information'!BQ156&gt;1, ",",".")&amp;IF('3.Species Information'!BQ156&gt;1, "Manitoba (Hudson Bay coastal region, Wapusk National Park)","")&amp;IF('3.Species Information'!BR156&gt;1, ",",".")&amp;IF('3.Species Information'!BR156&gt;1, "Ontario (Hudson Bay coastal region)","")&amp;IF('3.Species Information'!BS156&gt;1, ",",".")&amp;IF('3.Species Information'!BS156&gt;1, "Québec","")&amp;IF('3.Species Information'!BT156&gt;1, ",",".")&amp;IF('3.Species Information'!BT156&gt;1, "Newfoundland and Labrador.","")</f>
        <v>.......</v>
      </c>
      <c r="H146" s="11" t="str">
        <f>IF('3.Species Information'!BU156&gt;1, "Canada","")&amp;IF('3.Species Information'!BV156&gt;1, ",",".")&amp;IF('3.Species Information'!BV156&gt;1, "United States (Alaska)","")&amp;IF('3.Species Information'!BW156&gt;1, ",",".")&amp;IF('3.Species Information'!BW156&gt;1, "Greenland","")&amp;IF('3.Species Information'!BX156&gt;1, ",",".")&amp;IF('3.Species Information'!BX156&gt;1, "Scandinavia (including Svalbard)","")&amp;IF('3.Species Information'!BY156&gt;1, ",",".")&amp;IF('3.Species Information'!BY156&gt;1, "European Russia","")&amp;IF('3.Species Information'!BZ156&gt;1, ",",".")&amp;IF('3.Species Information'!BZ156&gt;1, "Siberian Russia (Europe Border to the Kolyma River)","")&amp;IF('3.Species Information'!CA156&gt;1, ",",".")&amp;IF('3.Species Information'!CA156&gt;1, "Far East Russia (east of the Kolyma River).","")</f>
        <v>......</v>
      </c>
      <c r="I146" s="11" t="s">
        <v>271</v>
      </c>
    </row>
    <row r="147" spans="1:9" x14ac:dyDescent="0.25">
      <c r="A147" s="8" t="e">
        <f>'3.Species Information'!#REF!</f>
        <v>#REF!</v>
      </c>
      <c r="B147" s="11" t="str">
        <f>IF('3.Species Information'!W157&gt;1, "Arctic polar desert zone (Zone A)","")&amp;IF('3.Species Information'!X157&gt;1, ",",".")&amp;IF('3.Species Information'!X157&gt;1, " Northern arctic tundra zone (Zone B)","")&amp; IF('3.Species Information'!Y157&gt;1, ",",".")&amp;IF('3.Species Information'!Y157&gt;1, " Middle arctic tundra zone (Zone C)","")&amp; IF('3.Species Information'!Z157&gt;1, ",",".")&amp;IF('3.Species Information'!Z157&gt;1, " Southern arctic tundra zone (Zone D)","")&amp;IF('3.Species Information'!AA157&gt;1, ",",".")&amp;IF('3.Species Information'!AA157&gt;1, " Arctic shrub tundra zone (Zone E).","")</f>
        <v>....</v>
      </c>
      <c r="C147" s="11" t="str">
        <f>IF('3.Species Information'!AC157&gt;1, "Northern Alaska/Yukon","")&amp;IF('3.Species Information'!AD157&gt;1, ",",".")&amp;IF('3.Species Information'!AD157&gt;1, "Western Canadian Arctic","")&amp;IF('3.Species Information'!AE157&gt;1, ",",".")&amp;IF('3.Species Information'!AE157&gt;1, "Eastern Canadian Arctic","")&amp;IF('3.Species Information'!AF157&gt;1, ",",".")&amp;IF('3.Species Information'!AF157&gt;1, "Ellesmere.","")</f>
        <v>...</v>
      </c>
      <c r="D147" s="11" t="str">
        <f>IF('3.Species Information'!AH157&gt;1, "Taiga Plains","")&amp;IF('3.Species Information'!AI157&gt;1, ",",".")&amp;IF('3.Species Information'!AI157&gt;1, "Taiga Shield","")&amp;IF('3.Species Information'!AJ157&gt;1, ",",".")&amp;IF('3.Species Information'!AJ157&gt;1, "Taiga Cordillera","")&amp;IF('3.Species Information'!AK157&gt;1, ",",".")&amp;IF('3.Species Information'!AK157&gt;1, "Hudson Plains","")&amp;IF('3.Species Information'!AL157&gt;1, ",",".")&amp;IF('3.Species Information'!AL157&gt;1, "Boreal Plains","")&amp;IF('3.Species Information'!AM157&gt;1, ",",".")&amp;IF('3.Species Information'!AM157&gt;1, "Boreal Shield","")&amp;IF('3.Species Information'!AN157&gt;1, ",",".")&amp;IF('3.Species Information'!AN157&gt;1, "Boreal Cordillera","")&amp;IF('3.Species Information'!AO157&gt;1, ",",".")&amp;IF('3.Species Information'!AO157&gt;1, "Pacific Maritime","")&amp;IF('3.Species Information'!AP157&gt;1, ",",".")&amp;IF('3.Species Information'!AP157&gt;1, "Montane Cordillera","")&amp;IF('3.Species Information'!AQ157&gt;1, ",",".")&amp;IF('3.Species Information'!AQ157&gt;1, "Prairies","")&amp;IF('3.Species Information'!AR157&gt;1, ",",".")&amp;IF('3.Species Information'!AR157&gt;1, "Atlantic Maritime","")&amp;IF('3.Species Information'!AS157&gt;1, ",",".")&amp;IF('3.Species Information'!AS157&gt;1, "Mixedwood Plains.","")</f>
        <v>...........</v>
      </c>
      <c r="E147" s="11" t="str">
        <f>IF('3.Species Information'!AU157&gt;1, "Arctic","")&amp;IF('3.Species Information'!AV157&gt;1, ",",".")&amp;IF('3.Species Information'!AV157&gt;1, "Alpine","")&amp;IF('3.Species Information'!AW157&gt;1, ",",".")&amp;IF('3.Species Information'!AW157&gt;1, "Boreal","")&amp;IF('3.Species Information'!AX157&gt;1, ",",".")&amp;IF('3.Species Information'!AX157&gt;1, BB148&amp;”.”,"")</f>
        <v>...</v>
      </c>
      <c r="F147" s="11" t="str">
        <f>IF('3.Species Information'!AZ157&gt;1, "Circumarctic","")&amp;IF('3.Species Information'!BA157&gt;1, ",",".")&amp;IF('3.Species Information'!BA157&gt;1, "North American Arctic","")&amp;IF('3.Species Information'!BB157&gt;1, ",",".")&amp;IF('3.Species Information'!BB157&gt;1, "Circumboreal","")&amp;IF('3.Species Information'!BC157&gt;1, ",",".")&amp;IF('3.Species Information'!BC157&gt;1, "North American Boreal","")&amp;IF('3.Species Information'!BD157&gt;1, ",",".")&amp;IF('3.Species Information'!BD157&gt;1, "North American Boreal Cordilleran","")&amp;IF('3.Species Information'!BE157&gt;1, ",",".")&amp;IF('3.Species Information'!BE157&gt;1, "North American Temperate Cordilleran","")&amp;IF('3.Species Information'!BF157&gt;1, ",",".")&amp;IF('3.Species Information'!BF157&gt;1, "Amphi-Beringian","")&amp;IF('3.Species Information'!BG157&gt;1, ",",".")&amp;IF('3.Species Information'!BG157&gt;1, "North American Beringian","")&amp;IF('3.Species Information'!BH157&gt;1, ",",".")&amp;IF('3.Species Information'!BH157&gt;1, "Amphi-Atlantic","")&amp;IF('3.Species Information'!BI157&gt;1, ",",".")&amp;IF('3.Species Information'!BI157&gt;1, "Bipolar disjunct","")&amp;IF('3.Species Information'!BJ157&gt;1, ",",".")&amp;IF('3.Species Information'!BJ157&gt;1, "Cosmopolitan","")&amp;IF('3.Species Information'!BK157&gt;1, ",",".")&amp;IF('3.Species Information'!BK157&gt;1, BO148&amp;”.”,"")</f>
        <v>...........</v>
      </c>
      <c r="G147" s="11" t="str">
        <f>IF('3.Species Information'!BM157&gt;1, "Alaska","")&amp;IF('3.Species Information'!BN157&gt;1, ",",".")&amp;IF('3.Species Information'!BN157&gt;1, "Yukon Territory","")&amp;IF('3.Species Information'!BO157&gt;1, ",",".")&amp;IF('3.Species Information'!BO157&gt;1, "Northwest Territories","")&amp;IF('3.Species Information'!BP157&gt;1, ",",".")&amp;IF('3.Species Information'!BP157&gt;1, "Nunavut","")&amp;IF('3.Species Information'!BQ157&gt;1, ",",".")&amp;IF('3.Species Information'!BQ157&gt;1, "Manitoba (Hudson Bay coastal region, Wapusk National Park)","")&amp;IF('3.Species Information'!BR157&gt;1, ",",".")&amp;IF('3.Species Information'!BR157&gt;1, "Ontario (Hudson Bay coastal region)","")&amp;IF('3.Species Information'!BS157&gt;1, ",",".")&amp;IF('3.Species Information'!BS157&gt;1, "Québec","")&amp;IF('3.Species Information'!BT157&gt;1, ",",".")&amp;IF('3.Species Information'!BT157&gt;1, "Newfoundland and Labrador.","")</f>
        <v>.......</v>
      </c>
      <c r="H147" s="11" t="str">
        <f>IF('3.Species Information'!BU157&gt;1, "Canada","")&amp;IF('3.Species Information'!BV157&gt;1, ",",".")&amp;IF('3.Species Information'!BV157&gt;1, "United States (Alaska)","")&amp;IF('3.Species Information'!BW157&gt;1, ",",".")&amp;IF('3.Species Information'!BW157&gt;1, "Greenland","")&amp;IF('3.Species Information'!BX157&gt;1, ",",".")&amp;IF('3.Species Information'!BX157&gt;1, "Scandinavia (including Svalbard)","")&amp;IF('3.Species Information'!BY157&gt;1, ",",".")&amp;IF('3.Species Information'!BY157&gt;1, "European Russia","")&amp;IF('3.Species Information'!BZ157&gt;1, ",",".")&amp;IF('3.Species Information'!BZ157&gt;1, "Siberian Russia (Europe Border to the Kolyma River)","")&amp;IF('3.Species Information'!CA157&gt;1, ",",".")&amp;IF('3.Species Information'!CA157&gt;1, "Far East Russia (east of the Kolyma River).","")</f>
        <v>......</v>
      </c>
      <c r="I147" s="11" t="s">
        <v>271</v>
      </c>
    </row>
    <row r="148" spans="1:9" x14ac:dyDescent="0.25">
      <c r="A148" s="8" t="e">
        <f>'3.Species Information'!#REF!</f>
        <v>#REF!</v>
      </c>
      <c r="B148" s="11" t="str">
        <f>IF('3.Species Information'!W158&gt;1, "Arctic polar desert zone (Zone A)","")&amp;IF('3.Species Information'!X158&gt;1, ",",".")&amp;IF('3.Species Information'!X158&gt;1, " Northern arctic tundra zone (Zone B)","")&amp; IF('3.Species Information'!Y158&gt;1, ",",".")&amp;IF('3.Species Information'!Y158&gt;1, " Middle arctic tundra zone (Zone C)","")&amp; IF('3.Species Information'!Z158&gt;1, ",",".")&amp;IF('3.Species Information'!Z158&gt;1, " Southern arctic tundra zone (Zone D)","")&amp;IF('3.Species Information'!AA158&gt;1, ",",".")&amp;IF('3.Species Information'!AA158&gt;1, " Arctic shrub tundra zone (Zone E).","")</f>
        <v>....</v>
      </c>
      <c r="C148" s="11" t="str">
        <f>IF('3.Species Information'!AC158&gt;1, "Northern Alaska/Yukon","")&amp;IF('3.Species Information'!AD158&gt;1, ",",".")&amp;IF('3.Species Information'!AD158&gt;1, "Western Canadian Arctic","")&amp;IF('3.Species Information'!AE158&gt;1, ",",".")&amp;IF('3.Species Information'!AE158&gt;1, "Eastern Canadian Arctic","")&amp;IF('3.Species Information'!AF158&gt;1, ",",".")&amp;IF('3.Species Information'!AF158&gt;1, "Ellesmere.","")</f>
        <v>...</v>
      </c>
      <c r="D148" s="11" t="str">
        <f>IF('3.Species Information'!AH158&gt;1, "Taiga Plains","")&amp;IF('3.Species Information'!AI158&gt;1, ",",".")&amp;IF('3.Species Information'!AI158&gt;1, "Taiga Shield","")&amp;IF('3.Species Information'!AJ158&gt;1, ",",".")&amp;IF('3.Species Information'!AJ158&gt;1, "Taiga Cordillera","")&amp;IF('3.Species Information'!AK158&gt;1, ",",".")&amp;IF('3.Species Information'!AK158&gt;1, "Hudson Plains","")&amp;IF('3.Species Information'!AL158&gt;1, ",",".")&amp;IF('3.Species Information'!AL158&gt;1, "Boreal Plains","")&amp;IF('3.Species Information'!AM158&gt;1, ",",".")&amp;IF('3.Species Information'!AM158&gt;1, "Boreal Shield","")&amp;IF('3.Species Information'!AN158&gt;1, ",",".")&amp;IF('3.Species Information'!AN158&gt;1, "Boreal Cordillera","")&amp;IF('3.Species Information'!AO158&gt;1, ",",".")&amp;IF('3.Species Information'!AO158&gt;1, "Pacific Maritime","")&amp;IF('3.Species Information'!AP158&gt;1, ",",".")&amp;IF('3.Species Information'!AP158&gt;1, "Montane Cordillera","")&amp;IF('3.Species Information'!AQ158&gt;1, ",",".")&amp;IF('3.Species Information'!AQ158&gt;1, "Prairies","")&amp;IF('3.Species Information'!AR158&gt;1, ",",".")&amp;IF('3.Species Information'!AR158&gt;1, "Atlantic Maritime","")&amp;IF('3.Species Information'!AS158&gt;1, ",",".")&amp;IF('3.Species Information'!AS158&gt;1, "Mixedwood Plains.","")</f>
        <v>...........</v>
      </c>
      <c r="E148" s="11" t="str">
        <f>IF('3.Species Information'!AU158&gt;1, "Arctic","")&amp;IF('3.Species Information'!AV158&gt;1, ",",".")&amp;IF('3.Species Information'!AV158&gt;1, "Alpine","")&amp;IF('3.Species Information'!AW158&gt;1, ",",".")&amp;IF('3.Species Information'!AW158&gt;1, "Boreal","")&amp;IF('3.Species Information'!AX158&gt;1, ",",".")&amp;IF('3.Species Information'!AX158&gt;1, BB149&amp;”.”,"")</f>
        <v>...</v>
      </c>
      <c r="F148" s="11" t="str">
        <f>IF('3.Species Information'!AZ158&gt;1, "Circumarctic","")&amp;IF('3.Species Information'!BA158&gt;1, ",",".")&amp;IF('3.Species Information'!BA158&gt;1, "North American Arctic","")&amp;IF('3.Species Information'!BB158&gt;1, ",",".")&amp;IF('3.Species Information'!BB158&gt;1, "Circumboreal","")&amp;IF('3.Species Information'!BC158&gt;1, ",",".")&amp;IF('3.Species Information'!BC158&gt;1, "North American Boreal","")&amp;IF('3.Species Information'!BD158&gt;1, ",",".")&amp;IF('3.Species Information'!BD158&gt;1, "North American Boreal Cordilleran","")&amp;IF('3.Species Information'!BE158&gt;1, ",",".")&amp;IF('3.Species Information'!BE158&gt;1, "North American Temperate Cordilleran","")&amp;IF('3.Species Information'!BF158&gt;1, ",",".")&amp;IF('3.Species Information'!BF158&gt;1, "Amphi-Beringian","")&amp;IF('3.Species Information'!BG158&gt;1, ",",".")&amp;IF('3.Species Information'!BG158&gt;1, "North American Beringian","")&amp;IF('3.Species Information'!BH158&gt;1, ",",".")&amp;IF('3.Species Information'!BH158&gt;1, "Amphi-Atlantic","")&amp;IF('3.Species Information'!BI158&gt;1, ",",".")&amp;IF('3.Species Information'!BI158&gt;1, "Bipolar disjunct","")&amp;IF('3.Species Information'!BJ158&gt;1, ",",".")&amp;IF('3.Species Information'!BJ158&gt;1, "Cosmopolitan","")&amp;IF('3.Species Information'!BK158&gt;1, ",",".")&amp;IF('3.Species Information'!BK158&gt;1, BO149&amp;”.”,"")</f>
        <v>...........</v>
      </c>
      <c r="G148" s="11" t="str">
        <f>IF('3.Species Information'!BM158&gt;1, "Alaska","")&amp;IF('3.Species Information'!BN158&gt;1, ",",".")&amp;IF('3.Species Information'!BN158&gt;1, "Yukon Territory","")&amp;IF('3.Species Information'!BO158&gt;1, ",",".")&amp;IF('3.Species Information'!BO158&gt;1, "Northwest Territories","")&amp;IF('3.Species Information'!BP158&gt;1, ",",".")&amp;IF('3.Species Information'!BP158&gt;1, "Nunavut","")&amp;IF('3.Species Information'!BQ158&gt;1, ",",".")&amp;IF('3.Species Information'!BQ158&gt;1, "Manitoba (Hudson Bay coastal region, Wapusk National Park)","")&amp;IF('3.Species Information'!BR158&gt;1, ",",".")&amp;IF('3.Species Information'!BR158&gt;1, "Ontario (Hudson Bay coastal region)","")&amp;IF('3.Species Information'!BS158&gt;1, ",",".")&amp;IF('3.Species Information'!BS158&gt;1, "Québec","")&amp;IF('3.Species Information'!BT158&gt;1, ",",".")&amp;IF('3.Species Information'!BT158&gt;1, "Newfoundland and Labrador.","")</f>
        <v>.......</v>
      </c>
      <c r="H148" s="11" t="str">
        <f>IF('3.Species Information'!BU158&gt;1, "Canada","")&amp;IF('3.Species Information'!BV158&gt;1, ",",".")&amp;IF('3.Species Information'!BV158&gt;1, "United States (Alaska)","")&amp;IF('3.Species Information'!BW158&gt;1, ",",".")&amp;IF('3.Species Information'!BW158&gt;1, "Greenland","")&amp;IF('3.Species Information'!BX158&gt;1, ",",".")&amp;IF('3.Species Information'!BX158&gt;1, "Scandinavia (including Svalbard)","")&amp;IF('3.Species Information'!BY158&gt;1, ",",".")&amp;IF('3.Species Information'!BY158&gt;1, "European Russia","")&amp;IF('3.Species Information'!BZ158&gt;1, ",",".")&amp;IF('3.Species Information'!BZ158&gt;1, "Siberian Russia (Europe Border to the Kolyma River)","")&amp;IF('3.Species Information'!CA158&gt;1, ",",".")&amp;IF('3.Species Information'!CA158&gt;1, "Far East Russia (east of the Kolyma River).","")</f>
        <v>......</v>
      </c>
      <c r="I148" s="11" t="s">
        <v>271</v>
      </c>
    </row>
    <row r="149" spans="1:9" x14ac:dyDescent="0.25">
      <c r="A149" s="8" t="e">
        <f>'3.Species Information'!#REF!</f>
        <v>#REF!</v>
      </c>
      <c r="B149" s="11" t="str">
        <f>IF('3.Species Information'!W159&gt;1, "Arctic polar desert zone (Zone A)","")&amp;IF('3.Species Information'!X159&gt;1, ",",".")&amp;IF('3.Species Information'!X159&gt;1, " Northern arctic tundra zone (Zone B)","")&amp; IF('3.Species Information'!Y159&gt;1, ",",".")&amp;IF('3.Species Information'!Y159&gt;1, " Middle arctic tundra zone (Zone C)","")&amp; IF('3.Species Information'!Z159&gt;1, ",",".")&amp;IF('3.Species Information'!Z159&gt;1, " Southern arctic tundra zone (Zone D)","")&amp;IF('3.Species Information'!AA159&gt;1, ",",".")&amp;IF('3.Species Information'!AA159&gt;1, " Arctic shrub tundra zone (Zone E).","")</f>
        <v>....</v>
      </c>
      <c r="C149" s="11" t="str">
        <f>IF('3.Species Information'!AC159&gt;1, "Northern Alaska/Yukon","")&amp;IF('3.Species Information'!AD159&gt;1, ",",".")&amp;IF('3.Species Information'!AD159&gt;1, "Western Canadian Arctic","")&amp;IF('3.Species Information'!AE159&gt;1, ",",".")&amp;IF('3.Species Information'!AE159&gt;1, "Eastern Canadian Arctic","")&amp;IF('3.Species Information'!AF159&gt;1, ",",".")&amp;IF('3.Species Information'!AF159&gt;1, "Ellesmere.","")</f>
        <v>...</v>
      </c>
      <c r="D149" s="11" t="str">
        <f>IF('3.Species Information'!AH159&gt;1, "Taiga Plains","")&amp;IF('3.Species Information'!AI159&gt;1, ",",".")&amp;IF('3.Species Information'!AI159&gt;1, "Taiga Shield","")&amp;IF('3.Species Information'!AJ159&gt;1, ",",".")&amp;IF('3.Species Information'!AJ159&gt;1, "Taiga Cordillera","")&amp;IF('3.Species Information'!AK159&gt;1, ",",".")&amp;IF('3.Species Information'!AK159&gt;1, "Hudson Plains","")&amp;IF('3.Species Information'!AL159&gt;1, ",",".")&amp;IF('3.Species Information'!AL159&gt;1, "Boreal Plains","")&amp;IF('3.Species Information'!AM159&gt;1, ",",".")&amp;IF('3.Species Information'!AM159&gt;1, "Boreal Shield","")&amp;IF('3.Species Information'!AN159&gt;1, ",",".")&amp;IF('3.Species Information'!AN159&gt;1, "Boreal Cordillera","")&amp;IF('3.Species Information'!AO159&gt;1, ",",".")&amp;IF('3.Species Information'!AO159&gt;1, "Pacific Maritime","")&amp;IF('3.Species Information'!AP159&gt;1, ",",".")&amp;IF('3.Species Information'!AP159&gt;1, "Montane Cordillera","")&amp;IF('3.Species Information'!AQ159&gt;1, ",",".")&amp;IF('3.Species Information'!AQ159&gt;1, "Prairies","")&amp;IF('3.Species Information'!AR159&gt;1, ",",".")&amp;IF('3.Species Information'!AR159&gt;1, "Atlantic Maritime","")&amp;IF('3.Species Information'!AS159&gt;1, ",",".")&amp;IF('3.Species Information'!AS159&gt;1, "Mixedwood Plains.","")</f>
        <v>...........</v>
      </c>
      <c r="E149" s="11" t="str">
        <f>IF('3.Species Information'!AU159&gt;1, "Arctic","")&amp;IF('3.Species Information'!AV159&gt;1, ",",".")&amp;IF('3.Species Information'!AV159&gt;1, "Alpine","")&amp;IF('3.Species Information'!AW159&gt;1, ",",".")&amp;IF('3.Species Information'!AW159&gt;1, "Boreal","")&amp;IF('3.Species Information'!AX159&gt;1, ",",".")&amp;IF('3.Species Information'!AX159&gt;1, BB150&amp;”.”,"")</f>
        <v>...</v>
      </c>
      <c r="F149" s="11" t="str">
        <f>IF('3.Species Information'!AZ159&gt;1, "Circumarctic","")&amp;IF('3.Species Information'!BA159&gt;1, ",",".")&amp;IF('3.Species Information'!BA159&gt;1, "North American Arctic","")&amp;IF('3.Species Information'!BB159&gt;1, ",",".")&amp;IF('3.Species Information'!BB159&gt;1, "Circumboreal","")&amp;IF('3.Species Information'!BC159&gt;1, ",",".")&amp;IF('3.Species Information'!BC159&gt;1, "North American Boreal","")&amp;IF('3.Species Information'!BD159&gt;1, ",",".")&amp;IF('3.Species Information'!BD159&gt;1, "North American Boreal Cordilleran","")&amp;IF('3.Species Information'!BE159&gt;1, ",",".")&amp;IF('3.Species Information'!BE159&gt;1, "North American Temperate Cordilleran","")&amp;IF('3.Species Information'!BF159&gt;1, ",",".")&amp;IF('3.Species Information'!BF159&gt;1, "Amphi-Beringian","")&amp;IF('3.Species Information'!BG159&gt;1, ",",".")&amp;IF('3.Species Information'!BG159&gt;1, "North American Beringian","")&amp;IF('3.Species Information'!BH159&gt;1, ",",".")&amp;IF('3.Species Information'!BH159&gt;1, "Amphi-Atlantic","")&amp;IF('3.Species Information'!BI159&gt;1, ",",".")&amp;IF('3.Species Information'!BI159&gt;1, "Bipolar disjunct","")&amp;IF('3.Species Information'!BJ159&gt;1, ",",".")&amp;IF('3.Species Information'!BJ159&gt;1, "Cosmopolitan","")&amp;IF('3.Species Information'!BK159&gt;1, ",",".")&amp;IF('3.Species Information'!BK159&gt;1, BO150&amp;”.”,"")</f>
        <v>...........</v>
      </c>
      <c r="G149" s="11" t="str">
        <f>IF('3.Species Information'!BM159&gt;1, "Alaska","")&amp;IF('3.Species Information'!BN159&gt;1, ",",".")&amp;IF('3.Species Information'!BN159&gt;1, "Yukon Territory","")&amp;IF('3.Species Information'!BO159&gt;1, ",",".")&amp;IF('3.Species Information'!BO159&gt;1, "Northwest Territories","")&amp;IF('3.Species Information'!BP159&gt;1, ",",".")&amp;IF('3.Species Information'!BP159&gt;1, "Nunavut","")&amp;IF('3.Species Information'!BQ159&gt;1, ",",".")&amp;IF('3.Species Information'!BQ159&gt;1, "Manitoba (Hudson Bay coastal region, Wapusk National Park)","")&amp;IF('3.Species Information'!BR159&gt;1, ",",".")&amp;IF('3.Species Information'!BR159&gt;1, "Ontario (Hudson Bay coastal region)","")&amp;IF('3.Species Information'!BS159&gt;1, ",",".")&amp;IF('3.Species Information'!BS159&gt;1, "Québec","")&amp;IF('3.Species Information'!BT159&gt;1, ",",".")&amp;IF('3.Species Information'!BT159&gt;1, "Newfoundland and Labrador.","")</f>
        <v>.......</v>
      </c>
      <c r="H149" s="11" t="str">
        <f>IF('3.Species Information'!BU159&gt;1, "Canada","")&amp;IF('3.Species Information'!BV159&gt;1, ",",".")&amp;IF('3.Species Information'!BV159&gt;1, "United States (Alaska)","")&amp;IF('3.Species Information'!BW159&gt;1, ",",".")&amp;IF('3.Species Information'!BW159&gt;1, "Greenland","")&amp;IF('3.Species Information'!BX159&gt;1, ",",".")&amp;IF('3.Species Information'!BX159&gt;1, "Scandinavia (including Svalbard)","")&amp;IF('3.Species Information'!BY159&gt;1, ",",".")&amp;IF('3.Species Information'!BY159&gt;1, "European Russia","")&amp;IF('3.Species Information'!BZ159&gt;1, ",",".")&amp;IF('3.Species Information'!BZ159&gt;1, "Siberian Russia (Europe Border to the Kolyma River)","")&amp;IF('3.Species Information'!CA159&gt;1, ",",".")&amp;IF('3.Species Information'!CA159&gt;1, "Far East Russia (east of the Kolyma River).","")</f>
        <v>......</v>
      </c>
      <c r="I149" s="11" t="s">
        <v>271</v>
      </c>
    </row>
    <row r="150" spans="1:9" x14ac:dyDescent="0.25">
      <c r="A150" s="8" t="e">
        <f>'3.Species Information'!#REF!</f>
        <v>#REF!</v>
      </c>
      <c r="B150" s="11" t="str">
        <f>IF('3.Species Information'!W160&gt;1, "Arctic polar desert zone (Zone A)","")&amp;IF('3.Species Information'!X160&gt;1, ",",".")&amp;IF('3.Species Information'!X160&gt;1, " Northern arctic tundra zone (Zone B)","")&amp; IF('3.Species Information'!Y160&gt;1, ",",".")&amp;IF('3.Species Information'!Y160&gt;1, " Middle arctic tundra zone (Zone C)","")&amp; IF('3.Species Information'!Z160&gt;1, ",",".")&amp;IF('3.Species Information'!Z160&gt;1, " Southern arctic tundra zone (Zone D)","")&amp;IF('3.Species Information'!AA160&gt;1, ",",".")&amp;IF('3.Species Information'!AA160&gt;1, " Arctic shrub tundra zone (Zone E).","")</f>
        <v>....</v>
      </c>
      <c r="C150" s="11" t="str">
        <f>IF('3.Species Information'!AC160&gt;1, "Northern Alaska/Yukon","")&amp;IF('3.Species Information'!AD160&gt;1, ",",".")&amp;IF('3.Species Information'!AD160&gt;1, "Western Canadian Arctic","")&amp;IF('3.Species Information'!AE160&gt;1, ",",".")&amp;IF('3.Species Information'!AE160&gt;1, "Eastern Canadian Arctic","")&amp;IF('3.Species Information'!AF160&gt;1, ",",".")&amp;IF('3.Species Information'!AF160&gt;1, "Ellesmere.","")</f>
        <v>...</v>
      </c>
      <c r="D150" s="11" t="str">
        <f>IF('3.Species Information'!AH160&gt;1, "Taiga Plains","")&amp;IF('3.Species Information'!AI160&gt;1, ",",".")&amp;IF('3.Species Information'!AI160&gt;1, "Taiga Shield","")&amp;IF('3.Species Information'!AJ160&gt;1, ",",".")&amp;IF('3.Species Information'!AJ160&gt;1, "Taiga Cordillera","")&amp;IF('3.Species Information'!AK160&gt;1, ",",".")&amp;IF('3.Species Information'!AK160&gt;1, "Hudson Plains","")&amp;IF('3.Species Information'!AL160&gt;1, ",",".")&amp;IF('3.Species Information'!AL160&gt;1, "Boreal Plains","")&amp;IF('3.Species Information'!AM160&gt;1, ",",".")&amp;IF('3.Species Information'!AM160&gt;1, "Boreal Shield","")&amp;IF('3.Species Information'!AN160&gt;1, ",",".")&amp;IF('3.Species Information'!AN160&gt;1, "Boreal Cordillera","")&amp;IF('3.Species Information'!AO160&gt;1, ",",".")&amp;IF('3.Species Information'!AO160&gt;1, "Pacific Maritime","")&amp;IF('3.Species Information'!AP160&gt;1, ",",".")&amp;IF('3.Species Information'!AP160&gt;1, "Montane Cordillera","")&amp;IF('3.Species Information'!AQ160&gt;1, ",",".")&amp;IF('3.Species Information'!AQ160&gt;1, "Prairies","")&amp;IF('3.Species Information'!AR160&gt;1, ",",".")&amp;IF('3.Species Information'!AR160&gt;1, "Atlantic Maritime","")&amp;IF('3.Species Information'!AS160&gt;1, ",",".")&amp;IF('3.Species Information'!AS160&gt;1, "Mixedwood Plains.","")</f>
        <v>...........</v>
      </c>
      <c r="E150" s="11" t="str">
        <f>IF('3.Species Information'!AU160&gt;1, "Arctic","")&amp;IF('3.Species Information'!AV160&gt;1, ",",".")&amp;IF('3.Species Information'!AV160&gt;1, "Alpine","")&amp;IF('3.Species Information'!AW160&gt;1, ",",".")&amp;IF('3.Species Information'!AW160&gt;1, "Boreal","")&amp;IF('3.Species Information'!AX160&gt;1, ",",".")&amp;IF('3.Species Information'!AX160&gt;1, BB151&amp;”.”,"")</f>
        <v>...</v>
      </c>
      <c r="F150" s="11" t="str">
        <f>IF('3.Species Information'!AZ160&gt;1, "Circumarctic","")&amp;IF('3.Species Information'!BA160&gt;1, ",",".")&amp;IF('3.Species Information'!BA160&gt;1, "North American Arctic","")&amp;IF('3.Species Information'!BB160&gt;1, ",",".")&amp;IF('3.Species Information'!BB160&gt;1, "Circumboreal","")&amp;IF('3.Species Information'!BC160&gt;1, ",",".")&amp;IF('3.Species Information'!BC160&gt;1, "North American Boreal","")&amp;IF('3.Species Information'!BD160&gt;1, ",",".")&amp;IF('3.Species Information'!BD160&gt;1, "North American Boreal Cordilleran","")&amp;IF('3.Species Information'!BE160&gt;1, ",",".")&amp;IF('3.Species Information'!BE160&gt;1, "North American Temperate Cordilleran","")&amp;IF('3.Species Information'!BF160&gt;1, ",",".")&amp;IF('3.Species Information'!BF160&gt;1, "Amphi-Beringian","")&amp;IF('3.Species Information'!BG160&gt;1, ",",".")&amp;IF('3.Species Information'!BG160&gt;1, "North American Beringian","")&amp;IF('3.Species Information'!BH160&gt;1, ",",".")&amp;IF('3.Species Information'!BH160&gt;1, "Amphi-Atlantic","")&amp;IF('3.Species Information'!BI160&gt;1, ",",".")&amp;IF('3.Species Information'!BI160&gt;1, "Bipolar disjunct","")&amp;IF('3.Species Information'!BJ160&gt;1, ",",".")&amp;IF('3.Species Information'!BJ160&gt;1, "Cosmopolitan","")&amp;IF('3.Species Information'!BK160&gt;1, ",",".")&amp;IF('3.Species Information'!BK160&gt;1, BO151&amp;”.”,"")</f>
        <v>...........</v>
      </c>
      <c r="G150" s="11" t="str">
        <f>IF('3.Species Information'!BM160&gt;1, "Alaska","")&amp;IF('3.Species Information'!BN160&gt;1, ",",".")&amp;IF('3.Species Information'!BN160&gt;1, "Yukon Territory","")&amp;IF('3.Species Information'!BO160&gt;1, ",",".")&amp;IF('3.Species Information'!BO160&gt;1, "Northwest Territories","")&amp;IF('3.Species Information'!BP160&gt;1, ",",".")&amp;IF('3.Species Information'!BP160&gt;1, "Nunavut","")&amp;IF('3.Species Information'!BQ160&gt;1, ",",".")&amp;IF('3.Species Information'!BQ160&gt;1, "Manitoba (Hudson Bay coastal region, Wapusk National Park)","")&amp;IF('3.Species Information'!BR160&gt;1, ",",".")&amp;IF('3.Species Information'!BR160&gt;1, "Ontario (Hudson Bay coastal region)","")&amp;IF('3.Species Information'!BS160&gt;1, ",",".")&amp;IF('3.Species Information'!BS160&gt;1, "Québec","")&amp;IF('3.Species Information'!BT160&gt;1, ",",".")&amp;IF('3.Species Information'!BT160&gt;1, "Newfoundland and Labrador.","")</f>
        <v>.......</v>
      </c>
      <c r="H150" s="11" t="str">
        <f>IF('3.Species Information'!BU160&gt;1, "Canada","")&amp;IF('3.Species Information'!BV160&gt;1, ",",".")&amp;IF('3.Species Information'!BV160&gt;1, "United States (Alaska)","")&amp;IF('3.Species Information'!BW160&gt;1, ",",".")&amp;IF('3.Species Information'!BW160&gt;1, "Greenland","")&amp;IF('3.Species Information'!BX160&gt;1, ",",".")&amp;IF('3.Species Information'!BX160&gt;1, "Scandinavia (including Svalbard)","")&amp;IF('3.Species Information'!BY160&gt;1, ",",".")&amp;IF('3.Species Information'!BY160&gt;1, "European Russia","")&amp;IF('3.Species Information'!BZ160&gt;1, ",",".")&amp;IF('3.Species Information'!BZ160&gt;1, "Siberian Russia (Europe Border to the Kolyma River)","")&amp;IF('3.Species Information'!CA160&gt;1, ",",".")&amp;IF('3.Species Information'!CA160&gt;1, "Far East Russia (east of the Kolyma River).","")</f>
        <v>......</v>
      </c>
      <c r="I150" s="11" t="s">
        <v>271</v>
      </c>
    </row>
    <row r="151" spans="1:9" x14ac:dyDescent="0.25">
      <c r="A151" s="8" t="e">
        <f>'3.Species Information'!#REF!</f>
        <v>#REF!</v>
      </c>
      <c r="B151" s="11" t="str">
        <f>IF('3.Species Information'!W161&gt;1, "Arctic polar desert zone (Zone A)","")&amp;IF('3.Species Information'!X161&gt;1, ",",".")&amp;IF('3.Species Information'!X161&gt;1, " Northern arctic tundra zone (Zone B)","")&amp; IF('3.Species Information'!Y161&gt;1, ",",".")&amp;IF('3.Species Information'!Y161&gt;1, " Middle arctic tundra zone (Zone C)","")&amp; IF('3.Species Information'!Z161&gt;1, ",",".")&amp;IF('3.Species Information'!Z161&gt;1, " Southern arctic tundra zone (Zone D)","")&amp;IF('3.Species Information'!AA161&gt;1, ",",".")&amp;IF('3.Species Information'!AA161&gt;1, " Arctic shrub tundra zone (Zone E).","")</f>
        <v>....</v>
      </c>
      <c r="C151" s="11" t="str">
        <f>IF('3.Species Information'!AC161&gt;1, "Northern Alaska/Yukon","")&amp;IF('3.Species Information'!AD161&gt;1, ",",".")&amp;IF('3.Species Information'!AD161&gt;1, "Western Canadian Arctic","")&amp;IF('3.Species Information'!AE161&gt;1, ",",".")&amp;IF('3.Species Information'!AE161&gt;1, "Eastern Canadian Arctic","")&amp;IF('3.Species Information'!AF161&gt;1, ",",".")&amp;IF('3.Species Information'!AF161&gt;1, "Ellesmere.","")</f>
        <v>...</v>
      </c>
      <c r="D151" s="11" t="str">
        <f>IF('3.Species Information'!AH161&gt;1, "Taiga Plains","")&amp;IF('3.Species Information'!AI161&gt;1, ",",".")&amp;IF('3.Species Information'!AI161&gt;1, "Taiga Shield","")&amp;IF('3.Species Information'!AJ161&gt;1, ",",".")&amp;IF('3.Species Information'!AJ161&gt;1, "Taiga Cordillera","")&amp;IF('3.Species Information'!AK161&gt;1, ",",".")&amp;IF('3.Species Information'!AK161&gt;1, "Hudson Plains","")&amp;IF('3.Species Information'!AL161&gt;1, ",",".")&amp;IF('3.Species Information'!AL161&gt;1, "Boreal Plains","")&amp;IF('3.Species Information'!AM161&gt;1, ",",".")&amp;IF('3.Species Information'!AM161&gt;1, "Boreal Shield","")&amp;IF('3.Species Information'!AN161&gt;1, ",",".")&amp;IF('3.Species Information'!AN161&gt;1, "Boreal Cordillera","")&amp;IF('3.Species Information'!AO161&gt;1, ",",".")&amp;IF('3.Species Information'!AO161&gt;1, "Pacific Maritime","")&amp;IF('3.Species Information'!AP161&gt;1, ",",".")&amp;IF('3.Species Information'!AP161&gt;1, "Montane Cordillera","")&amp;IF('3.Species Information'!AQ161&gt;1, ",",".")&amp;IF('3.Species Information'!AQ161&gt;1, "Prairies","")&amp;IF('3.Species Information'!AR161&gt;1, ",",".")&amp;IF('3.Species Information'!AR161&gt;1, "Atlantic Maritime","")&amp;IF('3.Species Information'!AS161&gt;1, ",",".")&amp;IF('3.Species Information'!AS161&gt;1, "Mixedwood Plains.","")</f>
        <v>...........</v>
      </c>
      <c r="E151" s="11" t="str">
        <f>IF('3.Species Information'!AU161&gt;1, "Arctic","")&amp;IF('3.Species Information'!AV161&gt;1, ",",".")&amp;IF('3.Species Information'!AV161&gt;1, "Alpine","")&amp;IF('3.Species Information'!AW161&gt;1, ",",".")&amp;IF('3.Species Information'!AW161&gt;1, "Boreal","")&amp;IF('3.Species Information'!AX161&gt;1, ",",".")&amp;IF('3.Species Information'!AX161&gt;1, BB152&amp;”.”,"")</f>
        <v>...</v>
      </c>
      <c r="F151" s="11" t="str">
        <f>IF('3.Species Information'!AZ161&gt;1, "Circumarctic","")&amp;IF('3.Species Information'!BA161&gt;1, ",",".")&amp;IF('3.Species Information'!BA161&gt;1, "North American Arctic","")&amp;IF('3.Species Information'!BB161&gt;1, ",",".")&amp;IF('3.Species Information'!BB161&gt;1, "Circumboreal","")&amp;IF('3.Species Information'!BC161&gt;1, ",",".")&amp;IF('3.Species Information'!BC161&gt;1, "North American Boreal","")&amp;IF('3.Species Information'!BD161&gt;1, ",",".")&amp;IF('3.Species Information'!BD161&gt;1, "North American Boreal Cordilleran","")&amp;IF('3.Species Information'!BE161&gt;1, ",",".")&amp;IF('3.Species Information'!BE161&gt;1, "North American Temperate Cordilleran","")&amp;IF('3.Species Information'!BF161&gt;1, ",",".")&amp;IF('3.Species Information'!BF161&gt;1, "Amphi-Beringian","")&amp;IF('3.Species Information'!BG161&gt;1, ",",".")&amp;IF('3.Species Information'!BG161&gt;1, "North American Beringian","")&amp;IF('3.Species Information'!BH161&gt;1, ",",".")&amp;IF('3.Species Information'!BH161&gt;1, "Amphi-Atlantic","")&amp;IF('3.Species Information'!BI161&gt;1, ",",".")&amp;IF('3.Species Information'!BI161&gt;1, "Bipolar disjunct","")&amp;IF('3.Species Information'!BJ161&gt;1, ",",".")&amp;IF('3.Species Information'!BJ161&gt;1, "Cosmopolitan","")&amp;IF('3.Species Information'!BK161&gt;1, ",",".")&amp;IF('3.Species Information'!BK161&gt;1, BO152&amp;”.”,"")</f>
        <v>...........</v>
      </c>
      <c r="G151" s="11" t="str">
        <f>IF('3.Species Information'!BM161&gt;1, "Alaska","")&amp;IF('3.Species Information'!BN161&gt;1, ",",".")&amp;IF('3.Species Information'!BN161&gt;1, "Yukon Territory","")&amp;IF('3.Species Information'!BO161&gt;1, ",",".")&amp;IF('3.Species Information'!BO161&gt;1, "Northwest Territories","")&amp;IF('3.Species Information'!BP161&gt;1, ",",".")&amp;IF('3.Species Information'!BP161&gt;1, "Nunavut","")&amp;IF('3.Species Information'!BQ161&gt;1, ",",".")&amp;IF('3.Species Information'!BQ161&gt;1, "Manitoba (Hudson Bay coastal region, Wapusk National Park)","")&amp;IF('3.Species Information'!BR161&gt;1, ",",".")&amp;IF('3.Species Information'!BR161&gt;1, "Ontario (Hudson Bay coastal region)","")&amp;IF('3.Species Information'!BS161&gt;1, ",",".")&amp;IF('3.Species Information'!BS161&gt;1, "Québec","")&amp;IF('3.Species Information'!BT161&gt;1, ",",".")&amp;IF('3.Species Information'!BT161&gt;1, "Newfoundland and Labrador.","")</f>
        <v>.......</v>
      </c>
      <c r="H151" s="11" t="str">
        <f>IF('3.Species Information'!BU161&gt;1, "Canada","")&amp;IF('3.Species Information'!BV161&gt;1, ",",".")&amp;IF('3.Species Information'!BV161&gt;1, "United States (Alaska)","")&amp;IF('3.Species Information'!BW161&gt;1, ",",".")&amp;IF('3.Species Information'!BW161&gt;1, "Greenland","")&amp;IF('3.Species Information'!BX161&gt;1, ",",".")&amp;IF('3.Species Information'!BX161&gt;1, "Scandinavia (including Svalbard)","")&amp;IF('3.Species Information'!BY161&gt;1, ",",".")&amp;IF('3.Species Information'!BY161&gt;1, "European Russia","")&amp;IF('3.Species Information'!BZ161&gt;1, ",",".")&amp;IF('3.Species Information'!BZ161&gt;1, "Siberian Russia (Europe Border to the Kolyma River)","")&amp;IF('3.Species Information'!CA161&gt;1, ",",".")&amp;IF('3.Species Information'!CA161&gt;1, "Far East Russia (east of the Kolyma River).","")</f>
        <v>......</v>
      </c>
      <c r="I151" s="11" t="s">
        <v>271</v>
      </c>
    </row>
    <row r="152" spans="1:9" x14ac:dyDescent="0.25">
      <c r="A152" s="8" t="e">
        <f>'3.Species Information'!#REF!</f>
        <v>#REF!</v>
      </c>
      <c r="B152" s="11" t="str">
        <f>IF('3.Species Information'!W162&gt;1, "Arctic polar desert zone (Zone A)","")&amp;IF('3.Species Information'!X162&gt;1, ",",".")&amp;IF('3.Species Information'!X162&gt;1, " Northern arctic tundra zone (Zone B)","")&amp; IF('3.Species Information'!Y162&gt;1, ",",".")&amp;IF('3.Species Information'!Y162&gt;1, " Middle arctic tundra zone (Zone C)","")&amp; IF('3.Species Information'!Z162&gt;1, ",",".")&amp;IF('3.Species Information'!Z162&gt;1, " Southern arctic tundra zone (Zone D)","")&amp;IF('3.Species Information'!AA162&gt;1, ",",".")&amp;IF('3.Species Information'!AA162&gt;1, " Arctic shrub tundra zone (Zone E).","")</f>
        <v>....</v>
      </c>
      <c r="C152" s="11" t="str">
        <f>IF('3.Species Information'!AC162&gt;1, "Northern Alaska/Yukon","")&amp;IF('3.Species Information'!AD162&gt;1, ",",".")&amp;IF('3.Species Information'!AD162&gt;1, "Western Canadian Arctic","")&amp;IF('3.Species Information'!AE162&gt;1, ",",".")&amp;IF('3.Species Information'!AE162&gt;1, "Eastern Canadian Arctic","")&amp;IF('3.Species Information'!AF162&gt;1, ",",".")&amp;IF('3.Species Information'!AF162&gt;1, "Ellesmere.","")</f>
        <v>...</v>
      </c>
      <c r="D152" s="11" t="str">
        <f>IF('3.Species Information'!AH162&gt;1, "Taiga Plains","")&amp;IF('3.Species Information'!AI162&gt;1, ",",".")&amp;IF('3.Species Information'!AI162&gt;1, "Taiga Shield","")&amp;IF('3.Species Information'!AJ162&gt;1, ",",".")&amp;IF('3.Species Information'!AJ162&gt;1, "Taiga Cordillera","")&amp;IF('3.Species Information'!AK162&gt;1, ",",".")&amp;IF('3.Species Information'!AK162&gt;1, "Hudson Plains","")&amp;IF('3.Species Information'!AL162&gt;1, ",",".")&amp;IF('3.Species Information'!AL162&gt;1, "Boreal Plains","")&amp;IF('3.Species Information'!AM162&gt;1, ",",".")&amp;IF('3.Species Information'!AM162&gt;1, "Boreal Shield","")&amp;IF('3.Species Information'!AN162&gt;1, ",",".")&amp;IF('3.Species Information'!AN162&gt;1, "Boreal Cordillera","")&amp;IF('3.Species Information'!AO162&gt;1, ",",".")&amp;IF('3.Species Information'!AO162&gt;1, "Pacific Maritime","")&amp;IF('3.Species Information'!AP162&gt;1, ",",".")&amp;IF('3.Species Information'!AP162&gt;1, "Montane Cordillera","")&amp;IF('3.Species Information'!AQ162&gt;1, ",",".")&amp;IF('3.Species Information'!AQ162&gt;1, "Prairies","")&amp;IF('3.Species Information'!AR162&gt;1, ",",".")&amp;IF('3.Species Information'!AR162&gt;1, "Atlantic Maritime","")&amp;IF('3.Species Information'!AS162&gt;1, ",",".")&amp;IF('3.Species Information'!AS162&gt;1, "Mixedwood Plains.","")</f>
        <v>...........</v>
      </c>
      <c r="E152" s="11" t="str">
        <f>IF('3.Species Information'!AU162&gt;1, "Arctic","")&amp;IF('3.Species Information'!AV162&gt;1, ",",".")&amp;IF('3.Species Information'!AV162&gt;1, "Alpine","")&amp;IF('3.Species Information'!AW162&gt;1, ",",".")&amp;IF('3.Species Information'!AW162&gt;1, "Boreal","")&amp;IF('3.Species Information'!AX162&gt;1, ",",".")&amp;IF('3.Species Information'!AX162&gt;1, BB153&amp;”.”,"")</f>
        <v>...</v>
      </c>
      <c r="F152" s="11" t="str">
        <f>IF('3.Species Information'!AZ162&gt;1, "Circumarctic","")&amp;IF('3.Species Information'!BA162&gt;1, ",",".")&amp;IF('3.Species Information'!BA162&gt;1, "North American Arctic","")&amp;IF('3.Species Information'!BB162&gt;1, ",",".")&amp;IF('3.Species Information'!BB162&gt;1, "Circumboreal","")&amp;IF('3.Species Information'!BC162&gt;1, ",",".")&amp;IF('3.Species Information'!BC162&gt;1, "North American Boreal","")&amp;IF('3.Species Information'!BD162&gt;1, ",",".")&amp;IF('3.Species Information'!BD162&gt;1, "North American Boreal Cordilleran","")&amp;IF('3.Species Information'!BE162&gt;1, ",",".")&amp;IF('3.Species Information'!BE162&gt;1, "North American Temperate Cordilleran","")&amp;IF('3.Species Information'!BF162&gt;1, ",",".")&amp;IF('3.Species Information'!BF162&gt;1, "Amphi-Beringian","")&amp;IF('3.Species Information'!BG162&gt;1, ",",".")&amp;IF('3.Species Information'!BG162&gt;1, "North American Beringian","")&amp;IF('3.Species Information'!BH162&gt;1, ",",".")&amp;IF('3.Species Information'!BH162&gt;1, "Amphi-Atlantic","")&amp;IF('3.Species Information'!BI162&gt;1, ",",".")&amp;IF('3.Species Information'!BI162&gt;1, "Bipolar disjunct","")&amp;IF('3.Species Information'!BJ162&gt;1, ",",".")&amp;IF('3.Species Information'!BJ162&gt;1, "Cosmopolitan","")&amp;IF('3.Species Information'!BK162&gt;1, ",",".")&amp;IF('3.Species Information'!BK162&gt;1, BO153&amp;”.”,"")</f>
        <v>...........</v>
      </c>
      <c r="G152" s="11" t="str">
        <f>IF('3.Species Information'!BM162&gt;1, "Alaska","")&amp;IF('3.Species Information'!BN162&gt;1, ",",".")&amp;IF('3.Species Information'!BN162&gt;1, "Yukon Territory","")&amp;IF('3.Species Information'!BO162&gt;1, ",",".")&amp;IF('3.Species Information'!BO162&gt;1, "Northwest Territories","")&amp;IF('3.Species Information'!BP162&gt;1, ",",".")&amp;IF('3.Species Information'!BP162&gt;1, "Nunavut","")&amp;IF('3.Species Information'!BQ162&gt;1, ",",".")&amp;IF('3.Species Information'!BQ162&gt;1, "Manitoba (Hudson Bay coastal region, Wapusk National Park)","")&amp;IF('3.Species Information'!BR162&gt;1, ",",".")&amp;IF('3.Species Information'!BR162&gt;1, "Ontario (Hudson Bay coastal region)","")&amp;IF('3.Species Information'!BS162&gt;1, ",",".")&amp;IF('3.Species Information'!BS162&gt;1, "Québec","")&amp;IF('3.Species Information'!BT162&gt;1, ",",".")&amp;IF('3.Species Information'!BT162&gt;1, "Newfoundland and Labrador.","")</f>
        <v>.......</v>
      </c>
      <c r="H152" s="11" t="str">
        <f>IF('3.Species Information'!BU162&gt;1, "Canada","")&amp;IF('3.Species Information'!BV162&gt;1, ",",".")&amp;IF('3.Species Information'!BV162&gt;1, "United States (Alaska)","")&amp;IF('3.Species Information'!BW162&gt;1, ",",".")&amp;IF('3.Species Information'!BW162&gt;1, "Greenland","")&amp;IF('3.Species Information'!BX162&gt;1, ",",".")&amp;IF('3.Species Information'!BX162&gt;1, "Scandinavia (including Svalbard)","")&amp;IF('3.Species Information'!BY162&gt;1, ",",".")&amp;IF('3.Species Information'!BY162&gt;1, "European Russia","")&amp;IF('3.Species Information'!BZ162&gt;1, ",",".")&amp;IF('3.Species Information'!BZ162&gt;1, "Siberian Russia (Europe Border to the Kolyma River)","")&amp;IF('3.Species Information'!CA162&gt;1, ",",".")&amp;IF('3.Species Information'!CA162&gt;1, "Far East Russia (east of the Kolyma River).","")</f>
        <v>......</v>
      </c>
      <c r="I152" s="11" t="s">
        <v>271</v>
      </c>
    </row>
    <row r="153" spans="1:9" x14ac:dyDescent="0.25">
      <c r="A153" s="8" t="e">
        <f>'3.Species Information'!#REF!</f>
        <v>#REF!</v>
      </c>
      <c r="B153" s="11" t="str">
        <f>IF('3.Species Information'!W163&gt;1, "Arctic polar desert zone (Zone A)","")&amp;IF('3.Species Information'!X163&gt;1, ",",".")&amp;IF('3.Species Information'!X163&gt;1, " Northern arctic tundra zone (Zone B)","")&amp; IF('3.Species Information'!Y163&gt;1, ",",".")&amp;IF('3.Species Information'!Y163&gt;1, " Middle arctic tundra zone (Zone C)","")&amp; IF('3.Species Information'!Z163&gt;1, ",",".")&amp;IF('3.Species Information'!Z163&gt;1, " Southern arctic tundra zone (Zone D)","")&amp;IF('3.Species Information'!AA163&gt;1, ",",".")&amp;IF('3.Species Information'!AA163&gt;1, " Arctic shrub tundra zone (Zone E).","")</f>
        <v>....</v>
      </c>
      <c r="C153" s="11" t="str">
        <f>IF('3.Species Information'!AC163&gt;1, "Northern Alaska/Yukon","")&amp;IF('3.Species Information'!AD163&gt;1, ",",".")&amp;IF('3.Species Information'!AD163&gt;1, "Western Canadian Arctic","")&amp;IF('3.Species Information'!AE163&gt;1, ",",".")&amp;IF('3.Species Information'!AE163&gt;1, "Eastern Canadian Arctic","")&amp;IF('3.Species Information'!AF163&gt;1, ",",".")&amp;IF('3.Species Information'!AF163&gt;1, "Ellesmere.","")</f>
        <v>...</v>
      </c>
      <c r="D153" s="11" t="str">
        <f>IF('3.Species Information'!AH163&gt;1, "Taiga Plains","")&amp;IF('3.Species Information'!AI163&gt;1, ",",".")&amp;IF('3.Species Information'!AI163&gt;1, "Taiga Shield","")&amp;IF('3.Species Information'!AJ163&gt;1, ",",".")&amp;IF('3.Species Information'!AJ163&gt;1, "Taiga Cordillera","")&amp;IF('3.Species Information'!AK163&gt;1, ",",".")&amp;IF('3.Species Information'!AK163&gt;1, "Hudson Plains","")&amp;IF('3.Species Information'!AL163&gt;1, ",",".")&amp;IF('3.Species Information'!AL163&gt;1, "Boreal Plains","")&amp;IF('3.Species Information'!AM163&gt;1, ",",".")&amp;IF('3.Species Information'!AM163&gt;1, "Boreal Shield","")&amp;IF('3.Species Information'!AN163&gt;1, ",",".")&amp;IF('3.Species Information'!AN163&gt;1, "Boreal Cordillera","")&amp;IF('3.Species Information'!AO163&gt;1, ",",".")&amp;IF('3.Species Information'!AO163&gt;1, "Pacific Maritime","")&amp;IF('3.Species Information'!AP163&gt;1, ",",".")&amp;IF('3.Species Information'!AP163&gt;1, "Montane Cordillera","")&amp;IF('3.Species Information'!AQ163&gt;1, ",",".")&amp;IF('3.Species Information'!AQ163&gt;1, "Prairies","")&amp;IF('3.Species Information'!AR163&gt;1, ",",".")&amp;IF('3.Species Information'!AR163&gt;1, "Atlantic Maritime","")&amp;IF('3.Species Information'!AS163&gt;1, ",",".")&amp;IF('3.Species Information'!AS163&gt;1, "Mixedwood Plains.","")</f>
        <v>...........</v>
      </c>
      <c r="E153" s="11" t="str">
        <f>IF('3.Species Information'!AU163&gt;1, "Arctic","")&amp;IF('3.Species Information'!AV163&gt;1, ",",".")&amp;IF('3.Species Information'!AV163&gt;1, "Alpine","")&amp;IF('3.Species Information'!AW163&gt;1, ",",".")&amp;IF('3.Species Information'!AW163&gt;1, "Boreal","")&amp;IF('3.Species Information'!AX163&gt;1, ",",".")&amp;IF('3.Species Information'!AX163&gt;1, BB154&amp;”.”,"")</f>
        <v>...</v>
      </c>
      <c r="F153" s="11" t="str">
        <f>IF('3.Species Information'!AZ163&gt;1, "Circumarctic","")&amp;IF('3.Species Information'!BA163&gt;1, ",",".")&amp;IF('3.Species Information'!BA163&gt;1, "North American Arctic","")&amp;IF('3.Species Information'!BB163&gt;1, ",",".")&amp;IF('3.Species Information'!BB163&gt;1, "Circumboreal","")&amp;IF('3.Species Information'!BC163&gt;1, ",",".")&amp;IF('3.Species Information'!BC163&gt;1, "North American Boreal","")&amp;IF('3.Species Information'!BD163&gt;1, ",",".")&amp;IF('3.Species Information'!BD163&gt;1, "North American Boreal Cordilleran","")&amp;IF('3.Species Information'!BE163&gt;1, ",",".")&amp;IF('3.Species Information'!BE163&gt;1, "North American Temperate Cordilleran","")&amp;IF('3.Species Information'!BF163&gt;1, ",",".")&amp;IF('3.Species Information'!BF163&gt;1, "Amphi-Beringian","")&amp;IF('3.Species Information'!BG163&gt;1, ",",".")&amp;IF('3.Species Information'!BG163&gt;1, "North American Beringian","")&amp;IF('3.Species Information'!BH163&gt;1, ",",".")&amp;IF('3.Species Information'!BH163&gt;1, "Amphi-Atlantic","")&amp;IF('3.Species Information'!BI163&gt;1, ",",".")&amp;IF('3.Species Information'!BI163&gt;1, "Bipolar disjunct","")&amp;IF('3.Species Information'!BJ163&gt;1, ",",".")&amp;IF('3.Species Information'!BJ163&gt;1, "Cosmopolitan","")&amp;IF('3.Species Information'!BK163&gt;1, ",",".")&amp;IF('3.Species Information'!BK163&gt;1, BO154&amp;”.”,"")</f>
        <v>...........</v>
      </c>
      <c r="G153" s="11" t="str">
        <f>IF('3.Species Information'!BM163&gt;1, "Alaska","")&amp;IF('3.Species Information'!BN163&gt;1, ",",".")&amp;IF('3.Species Information'!BN163&gt;1, "Yukon Territory","")&amp;IF('3.Species Information'!BO163&gt;1, ",",".")&amp;IF('3.Species Information'!BO163&gt;1, "Northwest Territories","")&amp;IF('3.Species Information'!BP163&gt;1, ",",".")&amp;IF('3.Species Information'!BP163&gt;1, "Nunavut","")&amp;IF('3.Species Information'!BQ163&gt;1, ",",".")&amp;IF('3.Species Information'!BQ163&gt;1, "Manitoba (Hudson Bay coastal region, Wapusk National Park)","")&amp;IF('3.Species Information'!BR163&gt;1, ",",".")&amp;IF('3.Species Information'!BR163&gt;1, "Ontario (Hudson Bay coastal region)","")&amp;IF('3.Species Information'!BS163&gt;1, ",",".")&amp;IF('3.Species Information'!BS163&gt;1, "Québec","")&amp;IF('3.Species Information'!BT163&gt;1, ",",".")&amp;IF('3.Species Information'!BT163&gt;1, "Newfoundland and Labrador.","")</f>
        <v>.......</v>
      </c>
      <c r="H153" s="11" t="str">
        <f>IF('3.Species Information'!BU163&gt;1, "Canada","")&amp;IF('3.Species Information'!BV163&gt;1, ",",".")&amp;IF('3.Species Information'!BV163&gt;1, "United States (Alaska)","")&amp;IF('3.Species Information'!BW163&gt;1, ",",".")&amp;IF('3.Species Information'!BW163&gt;1, "Greenland","")&amp;IF('3.Species Information'!BX163&gt;1, ",",".")&amp;IF('3.Species Information'!BX163&gt;1, "Scandinavia (including Svalbard)","")&amp;IF('3.Species Information'!BY163&gt;1, ",",".")&amp;IF('3.Species Information'!BY163&gt;1, "European Russia","")&amp;IF('3.Species Information'!BZ163&gt;1, ",",".")&amp;IF('3.Species Information'!BZ163&gt;1, "Siberian Russia (Europe Border to the Kolyma River)","")&amp;IF('3.Species Information'!CA163&gt;1, ",",".")&amp;IF('3.Species Information'!CA163&gt;1, "Far East Russia (east of the Kolyma River).","")</f>
        <v>......</v>
      </c>
      <c r="I153" s="11" t="s">
        <v>271</v>
      </c>
    </row>
    <row r="154" spans="1:9" x14ac:dyDescent="0.25">
      <c r="A154" s="8" t="e">
        <f>'3.Species Information'!#REF!</f>
        <v>#REF!</v>
      </c>
      <c r="B154" s="11" t="str">
        <f>IF('3.Species Information'!W164&gt;1, "Arctic polar desert zone (Zone A)","")&amp;IF('3.Species Information'!X164&gt;1, ",",".")&amp;IF('3.Species Information'!X164&gt;1, " Northern arctic tundra zone (Zone B)","")&amp; IF('3.Species Information'!Y164&gt;1, ",",".")&amp;IF('3.Species Information'!Y164&gt;1, " Middle arctic tundra zone (Zone C)","")&amp; IF('3.Species Information'!Z164&gt;1, ",",".")&amp;IF('3.Species Information'!Z164&gt;1, " Southern arctic tundra zone (Zone D)","")&amp;IF('3.Species Information'!AA164&gt;1, ",",".")&amp;IF('3.Species Information'!AA164&gt;1, " Arctic shrub tundra zone (Zone E).","")</f>
        <v>....</v>
      </c>
      <c r="C154" s="11" t="str">
        <f>IF('3.Species Information'!AC164&gt;1, "Northern Alaska/Yukon","")&amp;IF('3.Species Information'!AD164&gt;1, ",",".")&amp;IF('3.Species Information'!AD164&gt;1, "Western Canadian Arctic","")&amp;IF('3.Species Information'!AE164&gt;1, ",",".")&amp;IF('3.Species Information'!AE164&gt;1, "Eastern Canadian Arctic","")&amp;IF('3.Species Information'!AF164&gt;1, ",",".")&amp;IF('3.Species Information'!AF164&gt;1, "Ellesmere.","")</f>
        <v>...</v>
      </c>
      <c r="D154" s="11" t="str">
        <f>IF('3.Species Information'!AH164&gt;1, "Taiga Plains","")&amp;IF('3.Species Information'!AI164&gt;1, ",",".")&amp;IF('3.Species Information'!AI164&gt;1, "Taiga Shield","")&amp;IF('3.Species Information'!AJ164&gt;1, ",",".")&amp;IF('3.Species Information'!AJ164&gt;1, "Taiga Cordillera","")&amp;IF('3.Species Information'!AK164&gt;1, ",",".")&amp;IF('3.Species Information'!AK164&gt;1, "Hudson Plains","")&amp;IF('3.Species Information'!AL164&gt;1, ",",".")&amp;IF('3.Species Information'!AL164&gt;1, "Boreal Plains","")&amp;IF('3.Species Information'!AM164&gt;1, ",",".")&amp;IF('3.Species Information'!AM164&gt;1, "Boreal Shield","")&amp;IF('3.Species Information'!AN164&gt;1, ",",".")&amp;IF('3.Species Information'!AN164&gt;1, "Boreal Cordillera","")&amp;IF('3.Species Information'!AO164&gt;1, ",",".")&amp;IF('3.Species Information'!AO164&gt;1, "Pacific Maritime","")&amp;IF('3.Species Information'!AP164&gt;1, ",",".")&amp;IF('3.Species Information'!AP164&gt;1, "Montane Cordillera","")&amp;IF('3.Species Information'!AQ164&gt;1, ",",".")&amp;IF('3.Species Information'!AQ164&gt;1, "Prairies","")&amp;IF('3.Species Information'!AR164&gt;1, ",",".")&amp;IF('3.Species Information'!AR164&gt;1, "Atlantic Maritime","")&amp;IF('3.Species Information'!AS164&gt;1, ",",".")&amp;IF('3.Species Information'!AS164&gt;1, "Mixedwood Plains.","")</f>
        <v>...........</v>
      </c>
      <c r="E154" s="11" t="str">
        <f>IF('3.Species Information'!AU164&gt;1, "Arctic","")&amp;IF('3.Species Information'!AV164&gt;1, ",",".")&amp;IF('3.Species Information'!AV164&gt;1, "Alpine","")&amp;IF('3.Species Information'!AW164&gt;1, ",",".")&amp;IF('3.Species Information'!AW164&gt;1, "Boreal","")&amp;IF('3.Species Information'!AX164&gt;1, ",",".")&amp;IF('3.Species Information'!AX164&gt;1, BB155&amp;”.”,"")</f>
        <v>...</v>
      </c>
      <c r="F154" s="11" t="str">
        <f>IF('3.Species Information'!AZ164&gt;1, "Circumarctic","")&amp;IF('3.Species Information'!BA164&gt;1, ",",".")&amp;IF('3.Species Information'!BA164&gt;1, "North American Arctic","")&amp;IF('3.Species Information'!BB164&gt;1, ",",".")&amp;IF('3.Species Information'!BB164&gt;1, "Circumboreal","")&amp;IF('3.Species Information'!BC164&gt;1, ",",".")&amp;IF('3.Species Information'!BC164&gt;1, "North American Boreal","")&amp;IF('3.Species Information'!BD164&gt;1, ",",".")&amp;IF('3.Species Information'!BD164&gt;1, "North American Boreal Cordilleran","")&amp;IF('3.Species Information'!BE164&gt;1, ",",".")&amp;IF('3.Species Information'!BE164&gt;1, "North American Temperate Cordilleran","")&amp;IF('3.Species Information'!BF164&gt;1, ",",".")&amp;IF('3.Species Information'!BF164&gt;1, "Amphi-Beringian","")&amp;IF('3.Species Information'!BG164&gt;1, ",",".")&amp;IF('3.Species Information'!BG164&gt;1, "North American Beringian","")&amp;IF('3.Species Information'!BH164&gt;1, ",",".")&amp;IF('3.Species Information'!BH164&gt;1, "Amphi-Atlantic","")&amp;IF('3.Species Information'!BI164&gt;1, ",",".")&amp;IF('3.Species Information'!BI164&gt;1, "Bipolar disjunct","")&amp;IF('3.Species Information'!BJ164&gt;1, ",",".")&amp;IF('3.Species Information'!BJ164&gt;1, "Cosmopolitan","")&amp;IF('3.Species Information'!BK164&gt;1, ",",".")&amp;IF('3.Species Information'!BK164&gt;1, BO155&amp;”.”,"")</f>
        <v>...........</v>
      </c>
      <c r="G154" s="11" t="str">
        <f>IF('3.Species Information'!BM164&gt;1, "Alaska","")&amp;IF('3.Species Information'!BN164&gt;1, ",",".")&amp;IF('3.Species Information'!BN164&gt;1, "Yukon Territory","")&amp;IF('3.Species Information'!BO164&gt;1, ",",".")&amp;IF('3.Species Information'!BO164&gt;1, "Northwest Territories","")&amp;IF('3.Species Information'!BP164&gt;1, ",",".")&amp;IF('3.Species Information'!BP164&gt;1, "Nunavut","")&amp;IF('3.Species Information'!BQ164&gt;1, ",",".")&amp;IF('3.Species Information'!BQ164&gt;1, "Manitoba (Hudson Bay coastal region, Wapusk National Park)","")&amp;IF('3.Species Information'!BR164&gt;1, ",",".")&amp;IF('3.Species Information'!BR164&gt;1, "Ontario (Hudson Bay coastal region)","")&amp;IF('3.Species Information'!BS164&gt;1, ",",".")&amp;IF('3.Species Information'!BS164&gt;1, "Québec","")&amp;IF('3.Species Information'!BT164&gt;1, ",",".")&amp;IF('3.Species Information'!BT164&gt;1, "Newfoundland and Labrador.","")</f>
        <v>.......</v>
      </c>
      <c r="H154" s="11" t="str">
        <f>IF('3.Species Information'!BU164&gt;1, "Canada","")&amp;IF('3.Species Information'!BV164&gt;1, ",",".")&amp;IF('3.Species Information'!BV164&gt;1, "United States (Alaska)","")&amp;IF('3.Species Information'!BW164&gt;1, ",",".")&amp;IF('3.Species Information'!BW164&gt;1, "Greenland","")&amp;IF('3.Species Information'!BX164&gt;1, ",",".")&amp;IF('3.Species Information'!BX164&gt;1, "Scandinavia (including Svalbard)","")&amp;IF('3.Species Information'!BY164&gt;1, ",",".")&amp;IF('3.Species Information'!BY164&gt;1, "European Russia","")&amp;IF('3.Species Information'!BZ164&gt;1, ",",".")&amp;IF('3.Species Information'!BZ164&gt;1, "Siberian Russia (Europe Border to the Kolyma River)","")&amp;IF('3.Species Information'!CA164&gt;1, ",",".")&amp;IF('3.Species Information'!CA164&gt;1, "Far East Russia (east of the Kolyma River).","")</f>
        <v>......</v>
      </c>
      <c r="I154" s="11" t="s">
        <v>271</v>
      </c>
    </row>
    <row r="155" spans="1:9" x14ac:dyDescent="0.25">
      <c r="A155" s="8" t="e">
        <f>'3.Species Information'!#REF!</f>
        <v>#REF!</v>
      </c>
      <c r="B155" s="11" t="str">
        <f>IF('3.Species Information'!W165&gt;1, "Arctic polar desert zone (Zone A)","")&amp;IF('3.Species Information'!X165&gt;1, ",",".")&amp;IF('3.Species Information'!X165&gt;1, " Northern arctic tundra zone (Zone B)","")&amp; IF('3.Species Information'!Y165&gt;1, ",",".")&amp;IF('3.Species Information'!Y165&gt;1, " Middle arctic tundra zone (Zone C)","")&amp; IF('3.Species Information'!Z165&gt;1, ",",".")&amp;IF('3.Species Information'!Z165&gt;1, " Southern arctic tundra zone (Zone D)","")&amp;IF('3.Species Information'!AA165&gt;1, ",",".")&amp;IF('3.Species Information'!AA165&gt;1, " Arctic shrub tundra zone (Zone E).","")</f>
        <v>....</v>
      </c>
      <c r="C155" s="11" t="str">
        <f>IF('3.Species Information'!AC165&gt;1, "Northern Alaska/Yukon","")&amp;IF('3.Species Information'!AD165&gt;1, ",",".")&amp;IF('3.Species Information'!AD165&gt;1, "Western Canadian Arctic","")&amp;IF('3.Species Information'!AE165&gt;1, ",",".")&amp;IF('3.Species Information'!AE165&gt;1, "Eastern Canadian Arctic","")&amp;IF('3.Species Information'!AF165&gt;1, ",",".")&amp;IF('3.Species Information'!AF165&gt;1, "Ellesmere.","")</f>
        <v>...</v>
      </c>
      <c r="D155" s="11" t="str">
        <f>IF('3.Species Information'!AH165&gt;1, "Taiga Plains","")&amp;IF('3.Species Information'!AI165&gt;1, ",",".")&amp;IF('3.Species Information'!AI165&gt;1, "Taiga Shield","")&amp;IF('3.Species Information'!AJ165&gt;1, ",",".")&amp;IF('3.Species Information'!AJ165&gt;1, "Taiga Cordillera","")&amp;IF('3.Species Information'!AK165&gt;1, ",",".")&amp;IF('3.Species Information'!AK165&gt;1, "Hudson Plains","")&amp;IF('3.Species Information'!AL165&gt;1, ",",".")&amp;IF('3.Species Information'!AL165&gt;1, "Boreal Plains","")&amp;IF('3.Species Information'!AM165&gt;1, ",",".")&amp;IF('3.Species Information'!AM165&gt;1, "Boreal Shield","")&amp;IF('3.Species Information'!AN165&gt;1, ",",".")&amp;IF('3.Species Information'!AN165&gt;1, "Boreal Cordillera","")&amp;IF('3.Species Information'!AO165&gt;1, ",",".")&amp;IF('3.Species Information'!AO165&gt;1, "Pacific Maritime","")&amp;IF('3.Species Information'!AP165&gt;1, ",",".")&amp;IF('3.Species Information'!AP165&gt;1, "Montane Cordillera","")&amp;IF('3.Species Information'!AQ165&gt;1, ",",".")&amp;IF('3.Species Information'!AQ165&gt;1, "Prairies","")&amp;IF('3.Species Information'!AR165&gt;1, ",",".")&amp;IF('3.Species Information'!AR165&gt;1, "Atlantic Maritime","")&amp;IF('3.Species Information'!AS165&gt;1, ",",".")&amp;IF('3.Species Information'!AS165&gt;1, "Mixedwood Plains.","")</f>
        <v>...........</v>
      </c>
      <c r="E155" s="11" t="str">
        <f>IF('3.Species Information'!AU165&gt;1, "Arctic","")&amp;IF('3.Species Information'!AV165&gt;1, ",",".")&amp;IF('3.Species Information'!AV165&gt;1, "Alpine","")&amp;IF('3.Species Information'!AW165&gt;1, ",",".")&amp;IF('3.Species Information'!AW165&gt;1, "Boreal","")&amp;IF('3.Species Information'!AX165&gt;1, ",",".")&amp;IF('3.Species Information'!AX165&gt;1, BB156&amp;”.”,"")</f>
        <v>...</v>
      </c>
      <c r="F155" s="11" t="str">
        <f>IF('3.Species Information'!AZ165&gt;1, "Circumarctic","")&amp;IF('3.Species Information'!BA165&gt;1, ",",".")&amp;IF('3.Species Information'!BA165&gt;1, "North American Arctic","")&amp;IF('3.Species Information'!BB165&gt;1, ",",".")&amp;IF('3.Species Information'!BB165&gt;1, "Circumboreal","")&amp;IF('3.Species Information'!BC165&gt;1, ",",".")&amp;IF('3.Species Information'!BC165&gt;1, "North American Boreal","")&amp;IF('3.Species Information'!BD165&gt;1, ",",".")&amp;IF('3.Species Information'!BD165&gt;1, "North American Boreal Cordilleran","")&amp;IF('3.Species Information'!BE165&gt;1, ",",".")&amp;IF('3.Species Information'!BE165&gt;1, "North American Temperate Cordilleran","")&amp;IF('3.Species Information'!BF165&gt;1, ",",".")&amp;IF('3.Species Information'!BF165&gt;1, "Amphi-Beringian","")&amp;IF('3.Species Information'!BG165&gt;1, ",",".")&amp;IF('3.Species Information'!BG165&gt;1, "North American Beringian","")&amp;IF('3.Species Information'!BH165&gt;1, ",",".")&amp;IF('3.Species Information'!BH165&gt;1, "Amphi-Atlantic","")&amp;IF('3.Species Information'!BI165&gt;1, ",",".")&amp;IF('3.Species Information'!BI165&gt;1, "Bipolar disjunct","")&amp;IF('3.Species Information'!BJ165&gt;1, ",",".")&amp;IF('3.Species Information'!BJ165&gt;1, "Cosmopolitan","")&amp;IF('3.Species Information'!BK165&gt;1, ",",".")&amp;IF('3.Species Information'!BK165&gt;1, BO156&amp;”.”,"")</f>
        <v>...........</v>
      </c>
      <c r="G155" s="11" t="str">
        <f>IF('3.Species Information'!BM165&gt;1, "Alaska","")&amp;IF('3.Species Information'!BN165&gt;1, ",",".")&amp;IF('3.Species Information'!BN165&gt;1, "Yukon Territory","")&amp;IF('3.Species Information'!BO165&gt;1, ",",".")&amp;IF('3.Species Information'!BO165&gt;1, "Northwest Territories","")&amp;IF('3.Species Information'!BP165&gt;1, ",",".")&amp;IF('3.Species Information'!BP165&gt;1, "Nunavut","")&amp;IF('3.Species Information'!BQ165&gt;1, ",",".")&amp;IF('3.Species Information'!BQ165&gt;1, "Manitoba (Hudson Bay coastal region, Wapusk National Park)","")&amp;IF('3.Species Information'!BR165&gt;1, ",",".")&amp;IF('3.Species Information'!BR165&gt;1, "Ontario (Hudson Bay coastal region)","")&amp;IF('3.Species Information'!BS165&gt;1, ",",".")&amp;IF('3.Species Information'!BS165&gt;1, "Québec","")&amp;IF('3.Species Information'!BT165&gt;1, ",",".")&amp;IF('3.Species Information'!BT165&gt;1, "Newfoundland and Labrador.","")</f>
        <v>.......</v>
      </c>
      <c r="H155" s="11" t="str">
        <f>IF('3.Species Information'!BU165&gt;1, "Canada","")&amp;IF('3.Species Information'!BV165&gt;1, ",",".")&amp;IF('3.Species Information'!BV165&gt;1, "United States (Alaska)","")&amp;IF('3.Species Information'!BW165&gt;1, ",",".")&amp;IF('3.Species Information'!BW165&gt;1, "Greenland","")&amp;IF('3.Species Information'!BX165&gt;1, ",",".")&amp;IF('3.Species Information'!BX165&gt;1, "Scandinavia (including Svalbard)","")&amp;IF('3.Species Information'!BY165&gt;1, ",",".")&amp;IF('3.Species Information'!BY165&gt;1, "European Russia","")&amp;IF('3.Species Information'!BZ165&gt;1, ",",".")&amp;IF('3.Species Information'!BZ165&gt;1, "Siberian Russia (Europe Border to the Kolyma River)","")&amp;IF('3.Species Information'!CA165&gt;1, ",",".")&amp;IF('3.Species Information'!CA165&gt;1, "Far East Russia (east of the Kolyma River).","")</f>
        <v>......</v>
      </c>
      <c r="I155" s="11" t="s">
        <v>271</v>
      </c>
    </row>
    <row r="156" spans="1:9" x14ac:dyDescent="0.25">
      <c r="A156" s="8" t="e">
        <f>'3.Species Information'!#REF!</f>
        <v>#REF!</v>
      </c>
      <c r="B156" s="11" t="str">
        <f>IF('3.Species Information'!W166&gt;1, "Arctic polar desert zone (Zone A)","")&amp;IF('3.Species Information'!X166&gt;1, ",",".")&amp;IF('3.Species Information'!X166&gt;1, " Northern arctic tundra zone (Zone B)","")&amp; IF('3.Species Information'!Y166&gt;1, ",",".")&amp;IF('3.Species Information'!Y166&gt;1, " Middle arctic tundra zone (Zone C)","")&amp; IF('3.Species Information'!Z166&gt;1, ",",".")&amp;IF('3.Species Information'!Z166&gt;1, " Southern arctic tundra zone (Zone D)","")&amp;IF('3.Species Information'!AA166&gt;1, ",",".")&amp;IF('3.Species Information'!AA166&gt;1, " Arctic shrub tundra zone (Zone E).","")</f>
        <v>....</v>
      </c>
      <c r="C156" s="11" t="str">
        <f>IF('3.Species Information'!AC166&gt;1, "Northern Alaska/Yukon","")&amp;IF('3.Species Information'!AD166&gt;1, ",",".")&amp;IF('3.Species Information'!AD166&gt;1, "Western Canadian Arctic","")&amp;IF('3.Species Information'!AE166&gt;1, ",",".")&amp;IF('3.Species Information'!AE166&gt;1, "Eastern Canadian Arctic","")&amp;IF('3.Species Information'!AF166&gt;1, ",",".")&amp;IF('3.Species Information'!AF166&gt;1, "Ellesmere.","")</f>
        <v>...</v>
      </c>
      <c r="D156" s="11" t="str">
        <f>IF('3.Species Information'!AH166&gt;1, "Taiga Plains","")&amp;IF('3.Species Information'!AI166&gt;1, ",",".")&amp;IF('3.Species Information'!AI166&gt;1, "Taiga Shield","")&amp;IF('3.Species Information'!AJ166&gt;1, ",",".")&amp;IF('3.Species Information'!AJ166&gt;1, "Taiga Cordillera","")&amp;IF('3.Species Information'!AK166&gt;1, ",",".")&amp;IF('3.Species Information'!AK166&gt;1, "Hudson Plains","")&amp;IF('3.Species Information'!AL166&gt;1, ",",".")&amp;IF('3.Species Information'!AL166&gt;1, "Boreal Plains","")&amp;IF('3.Species Information'!AM166&gt;1, ",",".")&amp;IF('3.Species Information'!AM166&gt;1, "Boreal Shield","")&amp;IF('3.Species Information'!AN166&gt;1, ",",".")&amp;IF('3.Species Information'!AN166&gt;1, "Boreal Cordillera","")&amp;IF('3.Species Information'!AO166&gt;1, ",",".")&amp;IF('3.Species Information'!AO166&gt;1, "Pacific Maritime","")&amp;IF('3.Species Information'!AP166&gt;1, ",",".")&amp;IF('3.Species Information'!AP166&gt;1, "Montane Cordillera","")&amp;IF('3.Species Information'!AQ166&gt;1, ",",".")&amp;IF('3.Species Information'!AQ166&gt;1, "Prairies","")&amp;IF('3.Species Information'!AR166&gt;1, ",",".")&amp;IF('3.Species Information'!AR166&gt;1, "Atlantic Maritime","")&amp;IF('3.Species Information'!AS166&gt;1, ",",".")&amp;IF('3.Species Information'!AS166&gt;1, "Mixedwood Plains.","")</f>
        <v>...........</v>
      </c>
      <c r="E156" s="11" t="str">
        <f>IF('3.Species Information'!AU166&gt;1, "Arctic","")&amp;IF('3.Species Information'!AV166&gt;1, ",",".")&amp;IF('3.Species Information'!AV166&gt;1, "Alpine","")&amp;IF('3.Species Information'!AW166&gt;1, ",",".")&amp;IF('3.Species Information'!AW166&gt;1, "Boreal","")&amp;IF('3.Species Information'!AX166&gt;1, ",",".")&amp;IF('3.Species Information'!AX166&gt;1, BB157&amp;”.”,"")</f>
        <v>...</v>
      </c>
      <c r="F156" s="11" t="str">
        <f>IF('3.Species Information'!AZ166&gt;1, "Circumarctic","")&amp;IF('3.Species Information'!BA166&gt;1, ",",".")&amp;IF('3.Species Information'!BA166&gt;1, "North American Arctic","")&amp;IF('3.Species Information'!BB166&gt;1, ",",".")&amp;IF('3.Species Information'!BB166&gt;1, "Circumboreal","")&amp;IF('3.Species Information'!BC166&gt;1, ",",".")&amp;IF('3.Species Information'!BC166&gt;1, "North American Boreal","")&amp;IF('3.Species Information'!BD166&gt;1, ",",".")&amp;IF('3.Species Information'!BD166&gt;1, "North American Boreal Cordilleran","")&amp;IF('3.Species Information'!BE166&gt;1, ",",".")&amp;IF('3.Species Information'!BE166&gt;1, "North American Temperate Cordilleran","")&amp;IF('3.Species Information'!BF166&gt;1, ",",".")&amp;IF('3.Species Information'!BF166&gt;1, "Amphi-Beringian","")&amp;IF('3.Species Information'!BG166&gt;1, ",",".")&amp;IF('3.Species Information'!BG166&gt;1, "North American Beringian","")&amp;IF('3.Species Information'!BH166&gt;1, ",",".")&amp;IF('3.Species Information'!BH166&gt;1, "Amphi-Atlantic","")&amp;IF('3.Species Information'!BI166&gt;1, ",",".")&amp;IF('3.Species Information'!BI166&gt;1, "Bipolar disjunct","")&amp;IF('3.Species Information'!BJ166&gt;1, ",",".")&amp;IF('3.Species Information'!BJ166&gt;1, "Cosmopolitan","")&amp;IF('3.Species Information'!BK166&gt;1, ",",".")&amp;IF('3.Species Information'!BK166&gt;1, BO157&amp;”.”,"")</f>
        <v>...........</v>
      </c>
      <c r="G156" s="11" t="str">
        <f>IF('3.Species Information'!BM166&gt;1, "Alaska","")&amp;IF('3.Species Information'!BN166&gt;1, ",",".")&amp;IF('3.Species Information'!BN166&gt;1, "Yukon Territory","")&amp;IF('3.Species Information'!BO166&gt;1, ",",".")&amp;IF('3.Species Information'!BO166&gt;1, "Northwest Territories","")&amp;IF('3.Species Information'!BP166&gt;1, ",",".")&amp;IF('3.Species Information'!BP166&gt;1, "Nunavut","")&amp;IF('3.Species Information'!BQ166&gt;1, ",",".")&amp;IF('3.Species Information'!BQ166&gt;1, "Manitoba (Hudson Bay coastal region, Wapusk National Park)","")&amp;IF('3.Species Information'!BR166&gt;1, ",",".")&amp;IF('3.Species Information'!BR166&gt;1, "Ontario (Hudson Bay coastal region)","")&amp;IF('3.Species Information'!BS166&gt;1, ",",".")&amp;IF('3.Species Information'!BS166&gt;1, "Québec","")&amp;IF('3.Species Information'!BT166&gt;1, ",",".")&amp;IF('3.Species Information'!BT166&gt;1, "Newfoundland and Labrador.","")</f>
        <v>.......</v>
      </c>
      <c r="H156" s="11" t="str">
        <f>IF('3.Species Information'!BU166&gt;1, "Canada","")&amp;IF('3.Species Information'!BV166&gt;1, ",",".")&amp;IF('3.Species Information'!BV166&gt;1, "United States (Alaska)","")&amp;IF('3.Species Information'!BW166&gt;1, ",",".")&amp;IF('3.Species Information'!BW166&gt;1, "Greenland","")&amp;IF('3.Species Information'!BX166&gt;1, ",",".")&amp;IF('3.Species Information'!BX166&gt;1, "Scandinavia (including Svalbard)","")&amp;IF('3.Species Information'!BY166&gt;1, ",",".")&amp;IF('3.Species Information'!BY166&gt;1, "European Russia","")&amp;IF('3.Species Information'!BZ166&gt;1, ",",".")&amp;IF('3.Species Information'!BZ166&gt;1, "Siberian Russia (Europe Border to the Kolyma River)","")&amp;IF('3.Species Information'!CA166&gt;1, ",",".")&amp;IF('3.Species Information'!CA166&gt;1, "Far East Russia (east of the Kolyma River).","")</f>
        <v>......</v>
      </c>
      <c r="I156" s="11" t="s">
        <v>271</v>
      </c>
    </row>
    <row r="157" spans="1:9" x14ac:dyDescent="0.25">
      <c r="A157" s="8" t="e">
        <f>'3.Species Information'!#REF!</f>
        <v>#REF!</v>
      </c>
      <c r="B157" s="11" t="str">
        <f>IF('3.Species Information'!W167&gt;1, "Arctic polar desert zone (Zone A)","")&amp;IF('3.Species Information'!X167&gt;1, ",",".")&amp;IF('3.Species Information'!X167&gt;1, " Northern arctic tundra zone (Zone B)","")&amp; IF('3.Species Information'!Y167&gt;1, ",",".")&amp;IF('3.Species Information'!Y167&gt;1, " Middle arctic tundra zone (Zone C)","")&amp; IF('3.Species Information'!Z167&gt;1, ",",".")&amp;IF('3.Species Information'!Z167&gt;1, " Southern arctic tundra zone (Zone D)","")&amp;IF('3.Species Information'!AA167&gt;1, ",",".")&amp;IF('3.Species Information'!AA167&gt;1, " Arctic shrub tundra zone (Zone E).","")</f>
        <v>....</v>
      </c>
      <c r="C157" s="11" t="str">
        <f>IF('3.Species Information'!AC167&gt;1, "Northern Alaska/Yukon","")&amp;IF('3.Species Information'!AD167&gt;1, ",",".")&amp;IF('3.Species Information'!AD167&gt;1, "Western Canadian Arctic","")&amp;IF('3.Species Information'!AE167&gt;1, ",",".")&amp;IF('3.Species Information'!AE167&gt;1, "Eastern Canadian Arctic","")&amp;IF('3.Species Information'!AF167&gt;1, ",",".")&amp;IF('3.Species Information'!AF167&gt;1, "Ellesmere.","")</f>
        <v>...</v>
      </c>
      <c r="D157" s="11" t="str">
        <f>IF('3.Species Information'!AH167&gt;1, "Taiga Plains","")&amp;IF('3.Species Information'!AI167&gt;1, ",",".")&amp;IF('3.Species Information'!AI167&gt;1, "Taiga Shield","")&amp;IF('3.Species Information'!AJ167&gt;1, ",",".")&amp;IF('3.Species Information'!AJ167&gt;1, "Taiga Cordillera","")&amp;IF('3.Species Information'!AK167&gt;1, ",",".")&amp;IF('3.Species Information'!AK167&gt;1, "Hudson Plains","")&amp;IF('3.Species Information'!AL167&gt;1, ",",".")&amp;IF('3.Species Information'!AL167&gt;1, "Boreal Plains","")&amp;IF('3.Species Information'!AM167&gt;1, ",",".")&amp;IF('3.Species Information'!AM167&gt;1, "Boreal Shield","")&amp;IF('3.Species Information'!AN167&gt;1, ",",".")&amp;IF('3.Species Information'!AN167&gt;1, "Boreal Cordillera","")&amp;IF('3.Species Information'!AO167&gt;1, ",",".")&amp;IF('3.Species Information'!AO167&gt;1, "Pacific Maritime","")&amp;IF('3.Species Information'!AP167&gt;1, ",",".")&amp;IF('3.Species Information'!AP167&gt;1, "Montane Cordillera","")&amp;IF('3.Species Information'!AQ167&gt;1, ",",".")&amp;IF('3.Species Information'!AQ167&gt;1, "Prairies","")&amp;IF('3.Species Information'!AR167&gt;1, ",",".")&amp;IF('3.Species Information'!AR167&gt;1, "Atlantic Maritime","")&amp;IF('3.Species Information'!AS167&gt;1, ",",".")&amp;IF('3.Species Information'!AS167&gt;1, "Mixedwood Plains.","")</f>
        <v>...........</v>
      </c>
      <c r="E157" s="11" t="str">
        <f>IF('3.Species Information'!AU167&gt;1, "Arctic","")&amp;IF('3.Species Information'!AV167&gt;1, ",",".")&amp;IF('3.Species Information'!AV167&gt;1, "Alpine","")&amp;IF('3.Species Information'!AW167&gt;1, ",",".")&amp;IF('3.Species Information'!AW167&gt;1, "Boreal","")&amp;IF('3.Species Information'!AX167&gt;1, ",",".")&amp;IF('3.Species Information'!AX167&gt;1, BB158&amp;”.”,"")</f>
        <v>...</v>
      </c>
      <c r="F157" s="11" t="str">
        <f>IF('3.Species Information'!AZ167&gt;1, "Circumarctic","")&amp;IF('3.Species Information'!BA167&gt;1, ",",".")&amp;IF('3.Species Information'!BA167&gt;1, "North American Arctic","")&amp;IF('3.Species Information'!BB167&gt;1, ",",".")&amp;IF('3.Species Information'!BB167&gt;1, "Circumboreal","")&amp;IF('3.Species Information'!BC167&gt;1, ",",".")&amp;IF('3.Species Information'!BC167&gt;1, "North American Boreal","")&amp;IF('3.Species Information'!BD167&gt;1, ",",".")&amp;IF('3.Species Information'!BD167&gt;1, "North American Boreal Cordilleran","")&amp;IF('3.Species Information'!BE167&gt;1, ",",".")&amp;IF('3.Species Information'!BE167&gt;1, "North American Temperate Cordilleran","")&amp;IF('3.Species Information'!BF167&gt;1, ",",".")&amp;IF('3.Species Information'!BF167&gt;1, "Amphi-Beringian","")&amp;IF('3.Species Information'!BG167&gt;1, ",",".")&amp;IF('3.Species Information'!BG167&gt;1, "North American Beringian","")&amp;IF('3.Species Information'!BH167&gt;1, ",",".")&amp;IF('3.Species Information'!BH167&gt;1, "Amphi-Atlantic","")&amp;IF('3.Species Information'!BI167&gt;1, ",",".")&amp;IF('3.Species Information'!BI167&gt;1, "Bipolar disjunct","")&amp;IF('3.Species Information'!BJ167&gt;1, ",",".")&amp;IF('3.Species Information'!BJ167&gt;1, "Cosmopolitan","")&amp;IF('3.Species Information'!BK167&gt;1, ",",".")&amp;IF('3.Species Information'!BK167&gt;1, BO158&amp;”.”,"")</f>
        <v>...........</v>
      </c>
      <c r="G157" s="11" t="str">
        <f>IF('3.Species Information'!BM167&gt;1, "Alaska","")&amp;IF('3.Species Information'!BN167&gt;1, ",",".")&amp;IF('3.Species Information'!BN167&gt;1, "Yukon Territory","")&amp;IF('3.Species Information'!BO167&gt;1, ",",".")&amp;IF('3.Species Information'!BO167&gt;1, "Northwest Territories","")&amp;IF('3.Species Information'!BP167&gt;1, ",",".")&amp;IF('3.Species Information'!BP167&gt;1, "Nunavut","")&amp;IF('3.Species Information'!BQ167&gt;1, ",",".")&amp;IF('3.Species Information'!BQ167&gt;1, "Manitoba (Hudson Bay coastal region, Wapusk National Park)","")&amp;IF('3.Species Information'!BR167&gt;1, ",",".")&amp;IF('3.Species Information'!BR167&gt;1, "Ontario (Hudson Bay coastal region)","")&amp;IF('3.Species Information'!BS167&gt;1, ",",".")&amp;IF('3.Species Information'!BS167&gt;1, "Québec","")&amp;IF('3.Species Information'!BT167&gt;1, ",",".")&amp;IF('3.Species Information'!BT167&gt;1, "Newfoundland and Labrador.","")</f>
        <v>.......</v>
      </c>
      <c r="H157" s="11" t="str">
        <f>IF('3.Species Information'!BU167&gt;1, "Canada","")&amp;IF('3.Species Information'!BV167&gt;1, ",",".")&amp;IF('3.Species Information'!BV167&gt;1, "United States (Alaska)","")&amp;IF('3.Species Information'!BW167&gt;1, ",",".")&amp;IF('3.Species Information'!BW167&gt;1, "Greenland","")&amp;IF('3.Species Information'!BX167&gt;1, ",",".")&amp;IF('3.Species Information'!BX167&gt;1, "Scandinavia (including Svalbard)","")&amp;IF('3.Species Information'!BY167&gt;1, ",",".")&amp;IF('3.Species Information'!BY167&gt;1, "European Russia","")&amp;IF('3.Species Information'!BZ167&gt;1, ",",".")&amp;IF('3.Species Information'!BZ167&gt;1, "Siberian Russia (Europe Border to the Kolyma River)","")&amp;IF('3.Species Information'!CA167&gt;1, ",",".")&amp;IF('3.Species Information'!CA167&gt;1, "Far East Russia (east of the Kolyma River).","")</f>
        <v>......</v>
      </c>
      <c r="I157" s="11" t="s">
        <v>271</v>
      </c>
    </row>
    <row r="158" spans="1:9" x14ac:dyDescent="0.25">
      <c r="A158" s="8" t="e">
        <f>'3.Species Information'!#REF!</f>
        <v>#REF!</v>
      </c>
      <c r="B158" s="11" t="str">
        <f>IF('3.Species Information'!W168&gt;1, "Arctic polar desert zone (Zone A)","")&amp;IF('3.Species Information'!X168&gt;1, ",",".")&amp;IF('3.Species Information'!X168&gt;1, " Northern arctic tundra zone (Zone B)","")&amp; IF('3.Species Information'!Y168&gt;1, ",",".")&amp;IF('3.Species Information'!Y168&gt;1, " Middle arctic tundra zone (Zone C)","")&amp; IF('3.Species Information'!Z168&gt;1, ",",".")&amp;IF('3.Species Information'!Z168&gt;1, " Southern arctic tundra zone (Zone D)","")&amp;IF('3.Species Information'!AA168&gt;1, ",",".")&amp;IF('3.Species Information'!AA168&gt;1, " Arctic shrub tundra zone (Zone E).","")</f>
        <v>....</v>
      </c>
      <c r="C158" s="11" t="str">
        <f>IF('3.Species Information'!AC168&gt;1, "Northern Alaska/Yukon","")&amp;IF('3.Species Information'!AD168&gt;1, ",",".")&amp;IF('3.Species Information'!AD168&gt;1, "Western Canadian Arctic","")&amp;IF('3.Species Information'!AE168&gt;1, ",",".")&amp;IF('3.Species Information'!AE168&gt;1, "Eastern Canadian Arctic","")&amp;IF('3.Species Information'!AF168&gt;1, ",",".")&amp;IF('3.Species Information'!AF168&gt;1, "Ellesmere.","")</f>
        <v>...</v>
      </c>
      <c r="D158" s="11" t="str">
        <f>IF('3.Species Information'!AH168&gt;1, "Taiga Plains","")&amp;IF('3.Species Information'!AI168&gt;1, ",",".")&amp;IF('3.Species Information'!AI168&gt;1, "Taiga Shield","")&amp;IF('3.Species Information'!AJ168&gt;1, ",",".")&amp;IF('3.Species Information'!AJ168&gt;1, "Taiga Cordillera","")&amp;IF('3.Species Information'!AK168&gt;1, ",",".")&amp;IF('3.Species Information'!AK168&gt;1, "Hudson Plains","")&amp;IF('3.Species Information'!AL168&gt;1, ",",".")&amp;IF('3.Species Information'!AL168&gt;1, "Boreal Plains","")&amp;IF('3.Species Information'!AM168&gt;1, ",",".")&amp;IF('3.Species Information'!AM168&gt;1, "Boreal Shield","")&amp;IF('3.Species Information'!AN168&gt;1, ",",".")&amp;IF('3.Species Information'!AN168&gt;1, "Boreal Cordillera","")&amp;IF('3.Species Information'!AO168&gt;1, ",",".")&amp;IF('3.Species Information'!AO168&gt;1, "Pacific Maritime","")&amp;IF('3.Species Information'!AP168&gt;1, ",",".")&amp;IF('3.Species Information'!AP168&gt;1, "Montane Cordillera","")&amp;IF('3.Species Information'!AQ168&gt;1, ",",".")&amp;IF('3.Species Information'!AQ168&gt;1, "Prairies","")&amp;IF('3.Species Information'!AR168&gt;1, ",",".")&amp;IF('3.Species Information'!AR168&gt;1, "Atlantic Maritime","")&amp;IF('3.Species Information'!AS168&gt;1, ",",".")&amp;IF('3.Species Information'!AS168&gt;1, "Mixedwood Plains.","")</f>
        <v>...........</v>
      </c>
      <c r="E158" s="11" t="str">
        <f>IF('3.Species Information'!AU168&gt;1, "Arctic","")&amp;IF('3.Species Information'!AV168&gt;1, ",",".")&amp;IF('3.Species Information'!AV168&gt;1, "Alpine","")&amp;IF('3.Species Information'!AW168&gt;1, ",",".")&amp;IF('3.Species Information'!AW168&gt;1, "Boreal","")&amp;IF('3.Species Information'!AX168&gt;1, ",",".")&amp;IF('3.Species Information'!AX168&gt;1, BB159&amp;”.”,"")</f>
        <v>...</v>
      </c>
      <c r="F158" s="11" t="str">
        <f>IF('3.Species Information'!AZ168&gt;1, "Circumarctic","")&amp;IF('3.Species Information'!BA168&gt;1, ",",".")&amp;IF('3.Species Information'!BA168&gt;1, "North American Arctic","")&amp;IF('3.Species Information'!BB168&gt;1, ",",".")&amp;IF('3.Species Information'!BB168&gt;1, "Circumboreal","")&amp;IF('3.Species Information'!BC168&gt;1, ",",".")&amp;IF('3.Species Information'!BC168&gt;1, "North American Boreal","")&amp;IF('3.Species Information'!BD168&gt;1, ",",".")&amp;IF('3.Species Information'!BD168&gt;1, "North American Boreal Cordilleran","")&amp;IF('3.Species Information'!BE168&gt;1, ",",".")&amp;IF('3.Species Information'!BE168&gt;1, "North American Temperate Cordilleran","")&amp;IF('3.Species Information'!BF168&gt;1, ",",".")&amp;IF('3.Species Information'!BF168&gt;1, "Amphi-Beringian","")&amp;IF('3.Species Information'!BG168&gt;1, ",",".")&amp;IF('3.Species Information'!BG168&gt;1, "North American Beringian","")&amp;IF('3.Species Information'!BH168&gt;1, ",",".")&amp;IF('3.Species Information'!BH168&gt;1, "Amphi-Atlantic","")&amp;IF('3.Species Information'!BI168&gt;1, ",",".")&amp;IF('3.Species Information'!BI168&gt;1, "Bipolar disjunct","")&amp;IF('3.Species Information'!BJ168&gt;1, ",",".")&amp;IF('3.Species Information'!BJ168&gt;1, "Cosmopolitan","")&amp;IF('3.Species Information'!BK168&gt;1, ",",".")&amp;IF('3.Species Information'!BK168&gt;1, BO159&amp;”.”,"")</f>
        <v>...........</v>
      </c>
      <c r="G158" s="11" t="str">
        <f>IF('3.Species Information'!BM168&gt;1, "Alaska","")&amp;IF('3.Species Information'!BN168&gt;1, ",",".")&amp;IF('3.Species Information'!BN168&gt;1, "Yukon Territory","")&amp;IF('3.Species Information'!BO168&gt;1, ",",".")&amp;IF('3.Species Information'!BO168&gt;1, "Northwest Territories","")&amp;IF('3.Species Information'!BP168&gt;1, ",",".")&amp;IF('3.Species Information'!BP168&gt;1, "Nunavut","")&amp;IF('3.Species Information'!BQ168&gt;1, ",",".")&amp;IF('3.Species Information'!BQ168&gt;1, "Manitoba (Hudson Bay coastal region, Wapusk National Park)","")&amp;IF('3.Species Information'!BR168&gt;1, ",",".")&amp;IF('3.Species Information'!BR168&gt;1, "Ontario (Hudson Bay coastal region)","")&amp;IF('3.Species Information'!BS168&gt;1, ",",".")&amp;IF('3.Species Information'!BS168&gt;1, "Québec","")&amp;IF('3.Species Information'!BT168&gt;1, ",",".")&amp;IF('3.Species Information'!BT168&gt;1, "Newfoundland and Labrador.","")</f>
        <v>.......</v>
      </c>
      <c r="H158" s="11" t="str">
        <f>IF('3.Species Information'!BU168&gt;1, "Canada","")&amp;IF('3.Species Information'!BV168&gt;1, ",",".")&amp;IF('3.Species Information'!BV168&gt;1, "United States (Alaska)","")&amp;IF('3.Species Information'!BW168&gt;1, ",",".")&amp;IF('3.Species Information'!BW168&gt;1, "Greenland","")&amp;IF('3.Species Information'!BX168&gt;1, ",",".")&amp;IF('3.Species Information'!BX168&gt;1, "Scandinavia (including Svalbard)","")&amp;IF('3.Species Information'!BY168&gt;1, ",",".")&amp;IF('3.Species Information'!BY168&gt;1, "European Russia","")&amp;IF('3.Species Information'!BZ168&gt;1, ",",".")&amp;IF('3.Species Information'!BZ168&gt;1, "Siberian Russia (Europe Border to the Kolyma River)","")&amp;IF('3.Species Information'!CA168&gt;1, ",",".")&amp;IF('3.Species Information'!CA168&gt;1, "Far East Russia (east of the Kolyma River).","")</f>
        <v>......</v>
      </c>
      <c r="I158" s="11" t="s">
        <v>271</v>
      </c>
    </row>
    <row r="159" spans="1:9" x14ac:dyDescent="0.25">
      <c r="A159" s="8" t="e">
        <f>'3.Species Information'!#REF!</f>
        <v>#REF!</v>
      </c>
      <c r="B159" s="11" t="str">
        <f>IF('3.Species Information'!W169&gt;1, "Arctic polar desert zone (Zone A)","")&amp;IF('3.Species Information'!X169&gt;1, ",",".")&amp;IF('3.Species Information'!X169&gt;1, " Northern arctic tundra zone (Zone B)","")&amp; IF('3.Species Information'!Y169&gt;1, ",",".")&amp;IF('3.Species Information'!Y169&gt;1, " Middle arctic tundra zone (Zone C)","")&amp; IF('3.Species Information'!Z169&gt;1, ",",".")&amp;IF('3.Species Information'!Z169&gt;1, " Southern arctic tundra zone (Zone D)","")&amp;IF('3.Species Information'!AA169&gt;1, ",",".")&amp;IF('3.Species Information'!AA169&gt;1, " Arctic shrub tundra zone (Zone E).","")</f>
        <v>....</v>
      </c>
      <c r="C159" s="11" t="str">
        <f>IF('3.Species Information'!AC169&gt;1, "Northern Alaska/Yukon","")&amp;IF('3.Species Information'!AD169&gt;1, ",",".")&amp;IF('3.Species Information'!AD169&gt;1, "Western Canadian Arctic","")&amp;IF('3.Species Information'!AE169&gt;1, ",",".")&amp;IF('3.Species Information'!AE169&gt;1, "Eastern Canadian Arctic","")&amp;IF('3.Species Information'!AF169&gt;1, ",",".")&amp;IF('3.Species Information'!AF169&gt;1, "Ellesmere.","")</f>
        <v>...</v>
      </c>
      <c r="D159" s="11" t="str">
        <f>IF('3.Species Information'!AH169&gt;1, "Taiga Plains","")&amp;IF('3.Species Information'!AI169&gt;1, ",",".")&amp;IF('3.Species Information'!AI169&gt;1, "Taiga Shield","")&amp;IF('3.Species Information'!AJ169&gt;1, ",",".")&amp;IF('3.Species Information'!AJ169&gt;1, "Taiga Cordillera","")&amp;IF('3.Species Information'!AK169&gt;1, ",",".")&amp;IF('3.Species Information'!AK169&gt;1, "Hudson Plains","")&amp;IF('3.Species Information'!AL169&gt;1, ",",".")&amp;IF('3.Species Information'!AL169&gt;1, "Boreal Plains","")&amp;IF('3.Species Information'!AM169&gt;1, ",",".")&amp;IF('3.Species Information'!AM169&gt;1, "Boreal Shield","")&amp;IF('3.Species Information'!AN169&gt;1, ",",".")&amp;IF('3.Species Information'!AN169&gt;1, "Boreal Cordillera","")&amp;IF('3.Species Information'!AO169&gt;1, ",",".")&amp;IF('3.Species Information'!AO169&gt;1, "Pacific Maritime","")&amp;IF('3.Species Information'!AP169&gt;1, ",",".")&amp;IF('3.Species Information'!AP169&gt;1, "Montane Cordillera","")&amp;IF('3.Species Information'!AQ169&gt;1, ",",".")&amp;IF('3.Species Information'!AQ169&gt;1, "Prairies","")&amp;IF('3.Species Information'!AR169&gt;1, ",",".")&amp;IF('3.Species Information'!AR169&gt;1, "Atlantic Maritime","")&amp;IF('3.Species Information'!AS169&gt;1, ",",".")&amp;IF('3.Species Information'!AS169&gt;1, "Mixedwood Plains.","")</f>
        <v>...........</v>
      </c>
      <c r="E159" s="11" t="str">
        <f>IF('3.Species Information'!AU169&gt;1, "Arctic","")&amp;IF('3.Species Information'!AV169&gt;1, ",",".")&amp;IF('3.Species Information'!AV169&gt;1, "Alpine","")&amp;IF('3.Species Information'!AW169&gt;1, ",",".")&amp;IF('3.Species Information'!AW169&gt;1, "Boreal","")&amp;IF('3.Species Information'!AX169&gt;1, ",",".")&amp;IF('3.Species Information'!AX169&gt;1, BB160&amp;”.”,"")</f>
        <v>...</v>
      </c>
      <c r="F159" s="11" t="str">
        <f>IF('3.Species Information'!AZ169&gt;1, "Circumarctic","")&amp;IF('3.Species Information'!BA169&gt;1, ",",".")&amp;IF('3.Species Information'!BA169&gt;1, "North American Arctic","")&amp;IF('3.Species Information'!BB169&gt;1, ",",".")&amp;IF('3.Species Information'!BB169&gt;1, "Circumboreal","")&amp;IF('3.Species Information'!BC169&gt;1, ",",".")&amp;IF('3.Species Information'!BC169&gt;1, "North American Boreal","")&amp;IF('3.Species Information'!BD169&gt;1, ",",".")&amp;IF('3.Species Information'!BD169&gt;1, "North American Boreal Cordilleran","")&amp;IF('3.Species Information'!BE169&gt;1, ",",".")&amp;IF('3.Species Information'!BE169&gt;1, "North American Temperate Cordilleran","")&amp;IF('3.Species Information'!BF169&gt;1, ",",".")&amp;IF('3.Species Information'!BF169&gt;1, "Amphi-Beringian","")&amp;IF('3.Species Information'!BG169&gt;1, ",",".")&amp;IF('3.Species Information'!BG169&gt;1, "North American Beringian","")&amp;IF('3.Species Information'!BH169&gt;1, ",",".")&amp;IF('3.Species Information'!BH169&gt;1, "Amphi-Atlantic","")&amp;IF('3.Species Information'!BI169&gt;1, ",",".")&amp;IF('3.Species Information'!BI169&gt;1, "Bipolar disjunct","")&amp;IF('3.Species Information'!BJ169&gt;1, ",",".")&amp;IF('3.Species Information'!BJ169&gt;1, "Cosmopolitan","")&amp;IF('3.Species Information'!BK169&gt;1, ",",".")&amp;IF('3.Species Information'!BK169&gt;1, BO160&amp;”.”,"")</f>
        <v>...........</v>
      </c>
      <c r="G159" s="11" t="str">
        <f>IF('3.Species Information'!BM169&gt;1, "Alaska","")&amp;IF('3.Species Information'!BN169&gt;1, ",",".")&amp;IF('3.Species Information'!BN169&gt;1, "Yukon Territory","")&amp;IF('3.Species Information'!BO169&gt;1, ",",".")&amp;IF('3.Species Information'!BO169&gt;1, "Northwest Territories","")&amp;IF('3.Species Information'!BP169&gt;1, ",",".")&amp;IF('3.Species Information'!BP169&gt;1, "Nunavut","")&amp;IF('3.Species Information'!BQ169&gt;1, ",",".")&amp;IF('3.Species Information'!BQ169&gt;1, "Manitoba (Hudson Bay coastal region, Wapusk National Park)","")&amp;IF('3.Species Information'!BR169&gt;1, ",",".")&amp;IF('3.Species Information'!BR169&gt;1, "Ontario (Hudson Bay coastal region)","")&amp;IF('3.Species Information'!BS169&gt;1, ",",".")&amp;IF('3.Species Information'!BS169&gt;1, "Québec","")&amp;IF('3.Species Information'!BT169&gt;1, ",",".")&amp;IF('3.Species Information'!BT169&gt;1, "Newfoundland and Labrador.","")</f>
        <v>.......</v>
      </c>
      <c r="H159" s="11" t="str">
        <f>IF('3.Species Information'!BU169&gt;1, "Canada","")&amp;IF('3.Species Information'!BV169&gt;1, ",",".")&amp;IF('3.Species Information'!BV169&gt;1, "United States (Alaska)","")&amp;IF('3.Species Information'!BW169&gt;1, ",",".")&amp;IF('3.Species Information'!BW169&gt;1, "Greenland","")&amp;IF('3.Species Information'!BX169&gt;1, ",",".")&amp;IF('3.Species Information'!BX169&gt;1, "Scandinavia (including Svalbard)","")&amp;IF('3.Species Information'!BY169&gt;1, ",",".")&amp;IF('3.Species Information'!BY169&gt;1, "European Russia","")&amp;IF('3.Species Information'!BZ169&gt;1, ",",".")&amp;IF('3.Species Information'!BZ169&gt;1, "Siberian Russia (Europe Border to the Kolyma River)","")&amp;IF('3.Species Information'!CA169&gt;1, ",",".")&amp;IF('3.Species Information'!CA169&gt;1, "Far East Russia (east of the Kolyma River).","")</f>
        <v>......</v>
      </c>
      <c r="I159" s="11" t="s">
        <v>271</v>
      </c>
    </row>
    <row r="160" spans="1:9" x14ac:dyDescent="0.25">
      <c r="A160" s="8" t="e">
        <f>'3.Species Information'!#REF!</f>
        <v>#REF!</v>
      </c>
      <c r="B160" s="11" t="str">
        <f>IF('3.Species Information'!W170&gt;1, "Arctic polar desert zone (Zone A)","")&amp;IF('3.Species Information'!X170&gt;1, ",",".")&amp;IF('3.Species Information'!X170&gt;1, " Northern arctic tundra zone (Zone B)","")&amp; IF('3.Species Information'!Y170&gt;1, ",",".")&amp;IF('3.Species Information'!Y170&gt;1, " Middle arctic tundra zone (Zone C)","")&amp; IF('3.Species Information'!Z170&gt;1, ",",".")&amp;IF('3.Species Information'!Z170&gt;1, " Southern arctic tundra zone (Zone D)","")&amp;IF('3.Species Information'!AA170&gt;1, ",",".")&amp;IF('3.Species Information'!AA170&gt;1, " Arctic shrub tundra zone (Zone E).","")</f>
        <v>....</v>
      </c>
      <c r="C160" s="11" t="str">
        <f>IF('3.Species Information'!AC170&gt;1, "Northern Alaska/Yukon","")&amp;IF('3.Species Information'!AD170&gt;1, ",",".")&amp;IF('3.Species Information'!AD170&gt;1, "Western Canadian Arctic","")&amp;IF('3.Species Information'!AE170&gt;1, ",",".")&amp;IF('3.Species Information'!AE170&gt;1, "Eastern Canadian Arctic","")&amp;IF('3.Species Information'!AF170&gt;1, ",",".")&amp;IF('3.Species Information'!AF170&gt;1, "Ellesmere.","")</f>
        <v>...</v>
      </c>
      <c r="D160" s="11" t="str">
        <f>IF('3.Species Information'!AH170&gt;1, "Taiga Plains","")&amp;IF('3.Species Information'!AI170&gt;1, ",",".")&amp;IF('3.Species Information'!AI170&gt;1, "Taiga Shield","")&amp;IF('3.Species Information'!AJ170&gt;1, ",",".")&amp;IF('3.Species Information'!AJ170&gt;1, "Taiga Cordillera","")&amp;IF('3.Species Information'!AK170&gt;1, ",",".")&amp;IF('3.Species Information'!AK170&gt;1, "Hudson Plains","")&amp;IF('3.Species Information'!AL170&gt;1, ",",".")&amp;IF('3.Species Information'!AL170&gt;1, "Boreal Plains","")&amp;IF('3.Species Information'!AM170&gt;1, ",",".")&amp;IF('3.Species Information'!AM170&gt;1, "Boreal Shield","")&amp;IF('3.Species Information'!AN170&gt;1, ",",".")&amp;IF('3.Species Information'!AN170&gt;1, "Boreal Cordillera","")&amp;IF('3.Species Information'!AO170&gt;1, ",",".")&amp;IF('3.Species Information'!AO170&gt;1, "Pacific Maritime","")&amp;IF('3.Species Information'!AP170&gt;1, ",",".")&amp;IF('3.Species Information'!AP170&gt;1, "Montane Cordillera","")&amp;IF('3.Species Information'!AQ170&gt;1, ",",".")&amp;IF('3.Species Information'!AQ170&gt;1, "Prairies","")&amp;IF('3.Species Information'!AR170&gt;1, ",",".")&amp;IF('3.Species Information'!AR170&gt;1, "Atlantic Maritime","")&amp;IF('3.Species Information'!AS170&gt;1, ",",".")&amp;IF('3.Species Information'!AS170&gt;1, "Mixedwood Plains.","")</f>
        <v>...........</v>
      </c>
      <c r="E160" s="11" t="str">
        <f>IF('3.Species Information'!AU170&gt;1, "Arctic","")&amp;IF('3.Species Information'!AV170&gt;1, ",",".")&amp;IF('3.Species Information'!AV170&gt;1, "Alpine","")&amp;IF('3.Species Information'!AW170&gt;1, ",",".")&amp;IF('3.Species Information'!AW170&gt;1, "Boreal","")&amp;IF('3.Species Information'!AX170&gt;1, ",",".")&amp;IF('3.Species Information'!AX170&gt;1, BB161&amp;”.”,"")</f>
        <v>...</v>
      </c>
      <c r="F160" s="11" t="str">
        <f>IF('3.Species Information'!AZ170&gt;1, "Circumarctic","")&amp;IF('3.Species Information'!BA170&gt;1, ",",".")&amp;IF('3.Species Information'!BA170&gt;1, "North American Arctic","")&amp;IF('3.Species Information'!BB170&gt;1, ",",".")&amp;IF('3.Species Information'!BB170&gt;1, "Circumboreal","")&amp;IF('3.Species Information'!BC170&gt;1, ",",".")&amp;IF('3.Species Information'!BC170&gt;1, "North American Boreal","")&amp;IF('3.Species Information'!BD170&gt;1, ",",".")&amp;IF('3.Species Information'!BD170&gt;1, "North American Boreal Cordilleran","")&amp;IF('3.Species Information'!BE170&gt;1, ",",".")&amp;IF('3.Species Information'!BE170&gt;1, "North American Temperate Cordilleran","")&amp;IF('3.Species Information'!BF170&gt;1, ",",".")&amp;IF('3.Species Information'!BF170&gt;1, "Amphi-Beringian","")&amp;IF('3.Species Information'!BG170&gt;1, ",",".")&amp;IF('3.Species Information'!BG170&gt;1, "North American Beringian","")&amp;IF('3.Species Information'!BH170&gt;1, ",",".")&amp;IF('3.Species Information'!BH170&gt;1, "Amphi-Atlantic","")&amp;IF('3.Species Information'!BI170&gt;1, ",",".")&amp;IF('3.Species Information'!BI170&gt;1, "Bipolar disjunct","")&amp;IF('3.Species Information'!BJ170&gt;1, ",",".")&amp;IF('3.Species Information'!BJ170&gt;1, "Cosmopolitan","")&amp;IF('3.Species Information'!BK170&gt;1, ",",".")&amp;IF('3.Species Information'!BK170&gt;1, BO161&amp;”.”,"")</f>
        <v>...........</v>
      </c>
      <c r="G160" s="11" t="str">
        <f>IF('3.Species Information'!BM170&gt;1, "Alaska","")&amp;IF('3.Species Information'!BN170&gt;1, ",",".")&amp;IF('3.Species Information'!BN170&gt;1, "Yukon Territory","")&amp;IF('3.Species Information'!BO170&gt;1, ",",".")&amp;IF('3.Species Information'!BO170&gt;1, "Northwest Territories","")&amp;IF('3.Species Information'!BP170&gt;1, ",",".")&amp;IF('3.Species Information'!BP170&gt;1, "Nunavut","")&amp;IF('3.Species Information'!BQ170&gt;1, ",",".")&amp;IF('3.Species Information'!BQ170&gt;1, "Manitoba (Hudson Bay coastal region, Wapusk National Park)","")&amp;IF('3.Species Information'!BR170&gt;1, ",",".")&amp;IF('3.Species Information'!BR170&gt;1, "Ontario (Hudson Bay coastal region)","")&amp;IF('3.Species Information'!BS170&gt;1, ",",".")&amp;IF('3.Species Information'!BS170&gt;1, "Québec","")&amp;IF('3.Species Information'!BT170&gt;1, ",",".")&amp;IF('3.Species Information'!BT170&gt;1, "Newfoundland and Labrador.","")</f>
        <v>.......</v>
      </c>
      <c r="H160" s="11" t="str">
        <f>IF('3.Species Information'!BU170&gt;1, "Canada","")&amp;IF('3.Species Information'!BV170&gt;1, ",",".")&amp;IF('3.Species Information'!BV170&gt;1, "United States (Alaska)","")&amp;IF('3.Species Information'!BW170&gt;1, ",",".")&amp;IF('3.Species Information'!BW170&gt;1, "Greenland","")&amp;IF('3.Species Information'!BX170&gt;1, ",",".")&amp;IF('3.Species Information'!BX170&gt;1, "Scandinavia (including Svalbard)","")&amp;IF('3.Species Information'!BY170&gt;1, ",",".")&amp;IF('3.Species Information'!BY170&gt;1, "European Russia","")&amp;IF('3.Species Information'!BZ170&gt;1, ",",".")&amp;IF('3.Species Information'!BZ170&gt;1, "Siberian Russia (Europe Border to the Kolyma River)","")&amp;IF('3.Species Information'!CA170&gt;1, ",",".")&amp;IF('3.Species Information'!CA170&gt;1, "Far East Russia (east of the Kolyma River).","")</f>
        <v>......</v>
      </c>
      <c r="I160" s="11" t="s">
        <v>271</v>
      </c>
    </row>
    <row r="161" spans="1:9" x14ac:dyDescent="0.25">
      <c r="A161" s="8" t="e">
        <f>'3.Species Information'!#REF!</f>
        <v>#REF!</v>
      </c>
      <c r="B161" s="11" t="str">
        <f>IF('3.Species Information'!W171&gt;1, "Arctic polar desert zone (Zone A)","")&amp;IF('3.Species Information'!X171&gt;1, ",",".")&amp;IF('3.Species Information'!X171&gt;1, " Northern arctic tundra zone (Zone B)","")&amp; IF('3.Species Information'!Y171&gt;1, ",",".")&amp;IF('3.Species Information'!Y171&gt;1, " Middle arctic tundra zone (Zone C)","")&amp; IF('3.Species Information'!Z171&gt;1, ",",".")&amp;IF('3.Species Information'!Z171&gt;1, " Southern arctic tundra zone (Zone D)","")&amp;IF('3.Species Information'!AA171&gt;1, ",",".")&amp;IF('3.Species Information'!AA171&gt;1, " Arctic shrub tundra zone (Zone E).","")</f>
        <v>....</v>
      </c>
      <c r="C161" s="11" t="str">
        <f>IF('3.Species Information'!AC171&gt;1, "Northern Alaska/Yukon","")&amp;IF('3.Species Information'!AD171&gt;1, ",",".")&amp;IF('3.Species Information'!AD171&gt;1, "Western Canadian Arctic","")&amp;IF('3.Species Information'!AE171&gt;1, ",",".")&amp;IF('3.Species Information'!AE171&gt;1, "Eastern Canadian Arctic","")&amp;IF('3.Species Information'!AF171&gt;1, ",",".")&amp;IF('3.Species Information'!AF171&gt;1, "Ellesmere.","")</f>
        <v>...</v>
      </c>
      <c r="D161" s="11" t="str">
        <f>IF('3.Species Information'!AH171&gt;1, "Taiga Plains","")&amp;IF('3.Species Information'!AI171&gt;1, ",",".")&amp;IF('3.Species Information'!AI171&gt;1, "Taiga Shield","")&amp;IF('3.Species Information'!AJ171&gt;1, ",",".")&amp;IF('3.Species Information'!AJ171&gt;1, "Taiga Cordillera","")&amp;IF('3.Species Information'!AK171&gt;1, ",",".")&amp;IF('3.Species Information'!AK171&gt;1, "Hudson Plains","")&amp;IF('3.Species Information'!AL171&gt;1, ",",".")&amp;IF('3.Species Information'!AL171&gt;1, "Boreal Plains","")&amp;IF('3.Species Information'!AM171&gt;1, ",",".")&amp;IF('3.Species Information'!AM171&gt;1, "Boreal Shield","")&amp;IF('3.Species Information'!AN171&gt;1, ",",".")&amp;IF('3.Species Information'!AN171&gt;1, "Boreal Cordillera","")&amp;IF('3.Species Information'!AO171&gt;1, ",",".")&amp;IF('3.Species Information'!AO171&gt;1, "Pacific Maritime","")&amp;IF('3.Species Information'!AP171&gt;1, ",",".")&amp;IF('3.Species Information'!AP171&gt;1, "Montane Cordillera","")&amp;IF('3.Species Information'!AQ171&gt;1, ",",".")&amp;IF('3.Species Information'!AQ171&gt;1, "Prairies","")&amp;IF('3.Species Information'!AR171&gt;1, ",",".")&amp;IF('3.Species Information'!AR171&gt;1, "Atlantic Maritime","")&amp;IF('3.Species Information'!AS171&gt;1, ",",".")&amp;IF('3.Species Information'!AS171&gt;1, "Mixedwood Plains.","")</f>
        <v>...........</v>
      </c>
      <c r="E161" s="11" t="str">
        <f>IF('3.Species Information'!AU171&gt;1, "Arctic","")&amp;IF('3.Species Information'!AV171&gt;1, ",",".")&amp;IF('3.Species Information'!AV171&gt;1, "Alpine","")&amp;IF('3.Species Information'!AW171&gt;1, ",",".")&amp;IF('3.Species Information'!AW171&gt;1, "Boreal","")&amp;IF('3.Species Information'!AX171&gt;1, ",",".")&amp;IF('3.Species Information'!AX171&gt;1, BB162&amp;”.”,"")</f>
        <v>...</v>
      </c>
      <c r="F161" s="11" t="str">
        <f>IF('3.Species Information'!AZ171&gt;1, "Circumarctic","")&amp;IF('3.Species Information'!BA171&gt;1, ",",".")&amp;IF('3.Species Information'!BA171&gt;1, "North American Arctic","")&amp;IF('3.Species Information'!BB171&gt;1, ",",".")&amp;IF('3.Species Information'!BB171&gt;1, "Circumboreal","")&amp;IF('3.Species Information'!BC171&gt;1, ",",".")&amp;IF('3.Species Information'!BC171&gt;1, "North American Boreal","")&amp;IF('3.Species Information'!BD171&gt;1, ",",".")&amp;IF('3.Species Information'!BD171&gt;1, "North American Boreal Cordilleran","")&amp;IF('3.Species Information'!BE171&gt;1, ",",".")&amp;IF('3.Species Information'!BE171&gt;1, "North American Temperate Cordilleran","")&amp;IF('3.Species Information'!BF171&gt;1, ",",".")&amp;IF('3.Species Information'!BF171&gt;1, "Amphi-Beringian","")&amp;IF('3.Species Information'!BG171&gt;1, ",",".")&amp;IF('3.Species Information'!BG171&gt;1, "North American Beringian","")&amp;IF('3.Species Information'!BH171&gt;1, ",",".")&amp;IF('3.Species Information'!BH171&gt;1, "Amphi-Atlantic","")&amp;IF('3.Species Information'!BI171&gt;1, ",",".")&amp;IF('3.Species Information'!BI171&gt;1, "Bipolar disjunct","")&amp;IF('3.Species Information'!BJ171&gt;1, ",",".")&amp;IF('3.Species Information'!BJ171&gt;1, "Cosmopolitan","")&amp;IF('3.Species Information'!BK171&gt;1, ",",".")&amp;IF('3.Species Information'!BK171&gt;1, BO162&amp;”.”,"")</f>
        <v>...........</v>
      </c>
      <c r="G161" s="11" t="str">
        <f>IF('3.Species Information'!BM171&gt;1, "Alaska","")&amp;IF('3.Species Information'!BN171&gt;1, ",",".")&amp;IF('3.Species Information'!BN171&gt;1, "Yukon Territory","")&amp;IF('3.Species Information'!BO171&gt;1, ",",".")&amp;IF('3.Species Information'!BO171&gt;1, "Northwest Territories","")&amp;IF('3.Species Information'!BP171&gt;1, ",",".")&amp;IF('3.Species Information'!BP171&gt;1, "Nunavut","")&amp;IF('3.Species Information'!BQ171&gt;1, ",",".")&amp;IF('3.Species Information'!BQ171&gt;1, "Manitoba (Hudson Bay coastal region, Wapusk National Park)","")&amp;IF('3.Species Information'!BR171&gt;1, ",",".")&amp;IF('3.Species Information'!BR171&gt;1, "Ontario (Hudson Bay coastal region)","")&amp;IF('3.Species Information'!BS171&gt;1, ",",".")&amp;IF('3.Species Information'!BS171&gt;1, "Québec","")&amp;IF('3.Species Information'!BT171&gt;1, ",",".")&amp;IF('3.Species Information'!BT171&gt;1, "Newfoundland and Labrador.","")</f>
        <v>.......</v>
      </c>
      <c r="H161" s="11" t="str">
        <f>IF('3.Species Information'!BU171&gt;1, "Canada","")&amp;IF('3.Species Information'!BV171&gt;1, ",",".")&amp;IF('3.Species Information'!BV171&gt;1, "United States (Alaska)","")&amp;IF('3.Species Information'!BW171&gt;1, ",",".")&amp;IF('3.Species Information'!BW171&gt;1, "Greenland","")&amp;IF('3.Species Information'!BX171&gt;1, ",",".")&amp;IF('3.Species Information'!BX171&gt;1, "Scandinavia (including Svalbard)","")&amp;IF('3.Species Information'!BY171&gt;1, ",",".")&amp;IF('3.Species Information'!BY171&gt;1, "European Russia","")&amp;IF('3.Species Information'!BZ171&gt;1, ",",".")&amp;IF('3.Species Information'!BZ171&gt;1, "Siberian Russia (Europe Border to the Kolyma River)","")&amp;IF('3.Species Information'!CA171&gt;1, ",",".")&amp;IF('3.Species Information'!CA171&gt;1, "Far East Russia (east of the Kolyma River).","")</f>
        <v>......</v>
      </c>
      <c r="I161" s="11" t="s">
        <v>271</v>
      </c>
    </row>
    <row r="162" spans="1:9" x14ac:dyDescent="0.25">
      <c r="A162" s="8" t="e">
        <f>'3.Species Information'!#REF!</f>
        <v>#REF!</v>
      </c>
      <c r="B162" s="11" t="str">
        <f>IF('3.Species Information'!W172&gt;1, "Arctic polar desert zone (Zone A)","")&amp;IF('3.Species Information'!X172&gt;1, ",",".")&amp;IF('3.Species Information'!X172&gt;1, " Northern arctic tundra zone (Zone B)","")&amp; IF('3.Species Information'!Y172&gt;1, ",",".")&amp;IF('3.Species Information'!Y172&gt;1, " Middle arctic tundra zone (Zone C)","")&amp; IF('3.Species Information'!Z172&gt;1, ",",".")&amp;IF('3.Species Information'!Z172&gt;1, " Southern arctic tundra zone (Zone D)","")&amp;IF('3.Species Information'!AA172&gt;1, ",",".")&amp;IF('3.Species Information'!AA172&gt;1, " Arctic shrub tundra zone (Zone E).","")</f>
        <v>....</v>
      </c>
      <c r="C162" s="11" t="str">
        <f>IF('3.Species Information'!AC172&gt;1, "Northern Alaska/Yukon","")&amp;IF('3.Species Information'!AD172&gt;1, ",",".")&amp;IF('3.Species Information'!AD172&gt;1, "Western Canadian Arctic","")&amp;IF('3.Species Information'!AE172&gt;1, ",",".")&amp;IF('3.Species Information'!AE172&gt;1, "Eastern Canadian Arctic","")&amp;IF('3.Species Information'!AF172&gt;1, ",",".")&amp;IF('3.Species Information'!AF172&gt;1, "Ellesmere.","")</f>
        <v>...</v>
      </c>
      <c r="D162" s="11" t="str">
        <f>IF('3.Species Information'!AH172&gt;1, "Taiga Plains","")&amp;IF('3.Species Information'!AI172&gt;1, ",",".")&amp;IF('3.Species Information'!AI172&gt;1, "Taiga Shield","")&amp;IF('3.Species Information'!AJ172&gt;1, ",",".")&amp;IF('3.Species Information'!AJ172&gt;1, "Taiga Cordillera","")&amp;IF('3.Species Information'!AK172&gt;1, ",",".")&amp;IF('3.Species Information'!AK172&gt;1, "Hudson Plains","")&amp;IF('3.Species Information'!AL172&gt;1, ",",".")&amp;IF('3.Species Information'!AL172&gt;1, "Boreal Plains","")&amp;IF('3.Species Information'!AM172&gt;1, ",",".")&amp;IF('3.Species Information'!AM172&gt;1, "Boreal Shield","")&amp;IF('3.Species Information'!AN172&gt;1, ",",".")&amp;IF('3.Species Information'!AN172&gt;1, "Boreal Cordillera","")&amp;IF('3.Species Information'!AO172&gt;1, ",",".")&amp;IF('3.Species Information'!AO172&gt;1, "Pacific Maritime","")&amp;IF('3.Species Information'!AP172&gt;1, ",",".")&amp;IF('3.Species Information'!AP172&gt;1, "Montane Cordillera","")&amp;IF('3.Species Information'!AQ172&gt;1, ",",".")&amp;IF('3.Species Information'!AQ172&gt;1, "Prairies","")&amp;IF('3.Species Information'!AR172&gt;1, ",",".")&amp;IF('3.Species Information'!AR172&gt;1, "Atlantic Maritime","")&amp;IF('3.Species Information'!AS172&gt;1, ",",".")&amp;IF('3.Species Information'!AS172&gt;1, "Mixedwood Plains.","")</f>
        <v>...........</v>
      </c>
      <c r="E162" s="11" t="str">
        <f>IF('3.Species Information'!AU172&gt;1, "Arctic","")&amp;IF('3.Species Information'!AV172&gt;1, ",",".")&amp;IF('3.Species Information'!AV172&gt;1, "Alpine","")&amp;IF('3.Species Information'!AW172&gt;1, ",",".")&amp;IF('3.Species Information'!AW172&gt;1, "Boreal","")&amp;IF('3.Species Information'!AX172&gt;1, ",",".")&amp;IF('3.Species Information'!AX172&gt;1, BB163&amp;”.”,"")</f>
        <v>...</v>
      </c>
      <c r="F162" s="11" t="str">
        <f>IF('3.Species Information'!AZ172&gt;1, "Circumarctic","")&amp;IF('3.Species Information'!BA172&gt;1, ",",".")&amp;IF('3.Species Information'!BA172&gt;1, "North American Arctic","")&amp;IF('3.Species Information'!BB172&gt;1, ",",".")&amp;IF('3.Species Information'!BB172&gt;1, "Circumboreal","")&amp;IF('3.Species Information'!BC172&gt;1, ",",".")&amp;IF('3.Species Information'!BC172&gt;1, "North American Boreal","")&amp;IF('3.Species Information'!BD172&gt;1, ",",".")&amp;IF('3.Species Information'!BD172&gt;1, "North American Boreal Cordilleran","")&amp;IF('3.Species Information'!BE172&gt;1, ",",".")&amp;IF('3.Species Information'!BE172&gt;1, "North American Temperate Cordilleran","")&amp;IF('3.Species Information'!BF172&gt;1, ",",".")&amp;IF('3.Species Information'!BF172&gt;1, "Amphi-Beringian","")&amp;IF('3.Species Information'!BG172&gt;1, ",",".")&amp;IF('3.Species Information'!BG172&gt;1, "North American Beringian","")&amp;IF('3.Species Information'!BH172&gt;1, ",",".")&amp;IF('3.Species Information'!BH172&gt;1, "Amphi-Atlantic","")&amp;IF('3.Species Information'!BI172&gt;1, ",",".")&amp;IF('3.Species Information'!BI172&gt;1, "Bipolar disjunct","")&amp;IF('3.Species Information'!BJ172&gt;1, ",",".")&amp;IF('3.Species Information'!BJ172&gt;1, "Cosmopolitan","")&amp;IF('3.Species Information'!BK172&gt;1, ",",".")&amp;IF('3.Species Information'!BK172&gt;1, BO163&amp;”.”,"")</f>
        <v>...........</v>
      </c>
      <c r="G162" s="11" t="str">
        <f>IF('3.Species Information'!BM172&gt;1, "Alaska","")&amp;IF('3.Species Information'!BN172&gt;1, ",",".")&amp;IF('3.Species Information'!BN172&gt;1, "Yukon Territory","")&amp;IF('3.Species Information'!BO172&gt;1, ",",".")&amp;IF('3.Species Information'!BO172&gt;1, "Northwest Territories","")&amp;IF('3.Species Information'!BP172&gt;1, ",",".")&amp;IF('3.Species Information'!BP172&gt;1, "Nunavut","")&amp;IF('3.Species Information'!BQ172&gt;1, ",",".")&amp;IF('3.Species Information'!BQ172&gt;1, "Manitoba (Hudson Bay coastal region, Wapusk National Park)","")&amp;IF('3.Species Information'!BR172&gt;1, ",",".")&amp;IF('3.Species Information'!BR172&gt;1, "Ontario (Hudson Bay coastal region)","")&amp;IF('3.Species Information'!BS172&gt;1, ",",".")&amp;IF('3.Species Information'!BS172&gt;1, "Québec","")&amp;IF('3.Species Information'!BT172&gt;1, ",",".")&amp;IF('3.Species Information'!BT172&gt;1, "Newfoundland and Labrador.","")</f>
        <v>.......</v>
      </c>
      <c r="H162" s="11" t="str">
        <f>IF('3.Species Information'!BU172&gt;1, "Canada","")&amp;IF('3.Species Information'!BV172&gt;1, ",",".")&amp;IF('3.Species Information'!BV172&gt;1, "United States (Alaska)","")&amp;IF('3.Species Information'!BW172&gt;1, ",",".")&amp;IF('3.Species Information'!BW172&gt;1, "Greenland","")&amp;IF('3.Species Information'!BX172&gt;1, ",",".")&amp;IF('3.Species Information'!BX172&gt;1, "Scandinavia (including Svalbard)","")&amp;IF('3.Species Information'!BY172&gt;1, ",",".")&amp;IF('3.Species Information'!BY172&gt;1, "European Russia","")&amp;IF('3.Species Information'!BZ172&gt;1, ",",".")&amp;IF('3.Species Information'!BZ172&gt;1, "Siberian Russia (Europe Border to the Kolyma River)","")&amp;IF('3.Species Information'!CA172&gt;1, ",",".")&amp;IF('3.Species Information'!CA172&gt;1, "Far East Russia (east of the Kolyma River).","")</f>
        <v>......</v>
      </c>
      <c r="I162" s="11" t="s">
        <v>271</v>
      </c>
    </row>
    <row r="163" spans="1:9" x14ac:dyDescent="0.25">
      <c r="A163" s="8" t="e">
        <f>'3.Species Information'!#REF!</f>
        <v>#REF!</v>
      </c>
      <c r="B163" s="11" t="str">
        <f>IF('3.Species Information'!W173&gt;1, "Arctic polar desert zone (Zone A)","")&amp;IF('3.Species Information'!X173&gt;1, ",",".")&amp;IF('3.Species Information'!X173&gt;1, " Northern arctic tundra zone (Zone B)","")&amp; IF('3.Species Information'!Y173&gt;1, ",",".")&amp;IF('3.Species Information'!Y173&gt;1, " Middle arctic tundra zone (Zone C)","")&amp; IF('3.Species Information'!Z173&gt;1, ",",".")&amp;IF('3.Species Information'!Z173&gt;1, " Southern arctic tundra zone (Zone D)","")&amp;IF('3.Species Information'!AA173&gt;1, ",",".")&amp;IF('3.Species Information'!AA173&gt;1, " Arctic shrub tundra zone (Zone E).","")</f>
        <v>....</v>
      </c>
      <c r="C163" s="11" t="str">
        <f>IF('3.Species Information'!AC173&gt;1, "Northern Alaska/Yukon","")&amp;IF('3.Species Information'!AD173&gt;1, ",",".")&amp;IF('3.Species Information'!AD173&gt;1, "Western Canadian Arctic","")&amp;IF('3.Species Information'!AE173&gt;1, ",",".")&amp;IF('3.Species Information'!AE173&gt;1, "Eastern Canadian Arctic","")&amp;IF('3.Species Information'!AF173&gt;1, ",",".")&amp;IF('3.Species Information'!AF173&gt;1, "Ellesmere.","")</f>
        <v>...</v>
      </c>
      <c r="D163" s="11" t="str">
        <f>IF('3.Species Information'!AH173&gt;1, "Taiga Plains","")&amp;IF('3.Species Information'!AI173&gt;1, ",",".")&amp;IF('3.Species Information'!AI173&gt;1, "Taiga Shield","")&amp;IF('3.Species Information'!AJ173&gt;1, ",",".")&amp;IF('3.Species Information'!AJ173&gt;1, "Taiga Cordillera","")&amp;IF('3.Species Information'!AK173&gt;1, ",",".")&amp;IF('3.Species Information'!AK173&gt;1, "Hudson Plains","")&amp;IF('3.Species Information'!AL173&gt;1, ",",".")&amp;IF('3.Species Information'!AL173&gt;1, "Boreal Plains","")&amp;IF('3.Species Information'!AM173&gt;1, ",",".")&amp;IF('3.Species Information'!AM173&gt;1, "Boreal Shield","")&amp;IF('3.Species Information'!AN173&gt;1, ",",".")&amp;IF('3.Species Information'!AN173&gt;1, "Boreal Cordillera","")&amp;IF('3.Species Information'!AO173&gt;1, ",",".")&amp;IF('3.Species Information'!AO173&gt;1, "Pacific Maritime","")&amp;IF('3.Species Information'!AP173&gt;1, ",",".")&amp;IF('3.Species Information'!AP173&gt;1, "Montane Cordillera","")&amp;IF('3.Species Information'!AQ173&gt;1, ",",".")&amp;IF('3.Species Information'!AQ173&gt;1, "Prairies","")&amp;IF('3.Species Information'!AR173&gt;1, ",",".")&amp;IF('3.Species Information'!AR173&gt;1, "Atlantic Maritime","")&amp;IF('3.Species Information'!AS173&gt;1, ",",".")&amp;IF('3.Species Information'!AS173&gt;1, "Mixedwood Plains.","")</f>
        <v>...........</v>
      </c>
      <c r="E163" s="11" t="str">
        <f>IF('3.Species Information'!AU173&gt;1, "Arctic","")&amp;IF('3.Species Information'!AV173&gt;1, ",",".")&amp;IF('3.Species Information'!AV173&gt;1, "Alpine","")&amp;IF('3.Species Information'!AW173&gt;1, ",",".")&amp;IF('3.Species Information'!AW173&gt;1, "Boreal","")&amp;IF('3.Species Information'!AX173&gt;1, ",",".")&amp;IF('3.Species Information'!AX173&gt;1, BB164&amp;”.”,"")</f>
        <v>...</v>
      </c>
      <c r="F163" s="11" t="str">
        <f>IF('3.Species Information'!AZ173&gt;1, "Circumarctic","")&amp;IF('3.Species Information'!BA173&gt;1, ",",".")&amp;IF('3.Species Information'!BA173&gt;1, "North American Arctic","")&amp;IF('3.Species Information'!BB173&gt;1, ",",".")&amp;IF('3.Species Information'!BB173&gt;1, "Circumboreal","")&amp;IF('3.Species Information'!BC173&gt;1, ",",".")&amp;IF('3.Species Information'!BC173&gt;1, "North American Boreal","")&amp;IF('3.Species Information'!BD173&gt;1, ",",".")&amp;IF('3.Species Information'!BD173&gt;1, "North American Boreal Cordilleran","")&amp;IF('3.Species Information'!BE173&gt;1, ",",".")&amp;IF('3.Species Information'!BE173&gt;1, "North American Temperate Cordilleran","")&amp;IF('3.Species Information'!BF173&gt;1, ",",".")&amp;IF('3.Species Information'!BF173&gt;1, "Amphi-Beringian","")&amp;IF('3.Species Information'!BG173&gt;1, ",",".")&amp;IF('3.Species Information'!BG173&gt;1, "North American Beringian","")&amp;IF('3.Species Information'!BH173&gt;1, ",",".")&amp;IF('3.Species Information'!BH173&gt;1, "Amphi-Atlantic","")&amp;IF('3.Species Information'!BI173&gt;1, ",",".")&amp;IF('3.Species Information'!BI173&gt;1, "Bipolar disjunct","")&amp;IF('3.Species Information'!BJ173&gt;1, ",",".")&amp;IF('3.Species Information'!BJ173&gt;1, "Cosmopolitan","")&amp;IF('3.Species Information'!BK173&gt;1, ",",".")&amp;IF('3.Species Information'!BK173&gt;1, BO164&amp;”.”,"")</f>
        <v>...........</v>
      </c>
      <c r="G163" s="11" t="str">
        <f>IF('3.Species Information'!BM173&gt;1, "Alaska","")&amp;IF('3.Species Information'!BN173&gt;1, ",",".")&amp;IF('3.Species Information'!BN173&gt;1, "Yukon Territory","")&amp;IF('3.Species Information'!BO173&gt;1, ",",".")&amp;IF('3.Species Information'!BO173&gt;1, "Northwest Territories","")&amp;IF('3.Species Information'!BP173&gt;1, ",",".")&amp;IF('3.Species Information'!BP173&gt;1, "Nunavut","")&amp;IF('3.Species Information'!BQ173&gt;1, ",",".")&amp;IF('3.Species Information'!BQ173&gt;1, "Manitoba (Hudson Bay coastal region, Wapusk National Park)","")&amp;IF('3.Species Information'!BR173&gt;1, ",",".")&amp;IF('3.Species Information'!BR173&gt;1, "Ontario (Hudson Bay coastal region)","")&amp;IF('3.Species Information'!BS173&gt;1, ",",".")&amp;IF('3.Species Information'!BS173&gt;1, "Québec","")&amp;IF('3.Species Information'!BT173&gt;1, ",",".")&amp;IF('3.Species Information'!BT173&gt;1, "Newfoundland and Labrador.","")</f>
        <v>.......</v>
      </c>
      <c r="H163" s="11" t="str">
        <f>IF('3.Species Information'!BU173&gt;1, "Canada","")&amp;IF('3.Species Information'!BV173&gt;1, ",",".")&amp;IF('3.Species Information'!BV173&gt;1, "United States (Alaska)","")&amp;IF('3.Species Information'!BW173&gt;1, ",",".")&amp;IF('3.Species Information'!BW173&gt;1, "Greenland","")&amp;IF('3.Species Information'!BX173&gt;1, ",",".")&amp;IF('3.Species Information'!BX173&gt;1, "Scandinavia (including Svalbard)","")&amp;IF('3.Species Information'!BY173&gt;1, ",",".")&amp;IF('3.Species Information'!BY173&gt;1, "European Russia","")&amp;IF('3.Species Information'!BZ173&gt;1, ",",".")&amp;IF('3.Species Information'!BZ173&gt;1, "Siberian Russia (Europe Border to the Kolyma River)","")&amp;IF('3.Species Information'!CA173&gt;1, ",",".")&amp;IF('3.Species Information'!CA173&gt;1, "Far East Russia (east of the Kolyma River).","")</f>
        <v>......</v>
      </c>
      <c r="I163" s="11" t="s">
        <v>271</v>
      </c>
    </row>
    <row r="164" spans="1:9" x14ac:dyDescent="0.25">
      <c r="A164" s="8" t="e">
        <f>'3.Species Information'!#REF!</f>
        <v>#REF!</v>
      </c>
      <c r="B164" s="11" t="str">
        <f>IF('3.Species Information'!W174&gt;1, "Arctic polar desert zone (Zone A)","")&amp;IF('3.Species Information'!X174&gt;1, ",",".")&amp;IF('3.Species Information'!X174&gt;1, " Northern arctic tundra zone (Zone B)","")&amp; IF('3.Species Information'!Y174&gt;1, ",",".")&amp;IF('3.Species Information'!Y174&gt;1, " Middle arctic tundra zone (Zone C)","")&amp; IF('3.Species Information'!Z174&gt;1, ",",".")&amp;IF('3.Species Information'!Z174&gt;1, " Southern arctic tundra zone (Zone D)","")&amp;IF('3.Species Information'!AA174&gt;1, ",",".")&amp;IF('3.Species Information'!AA174&gt;1, " Arctic shrub tundra zone (Zone E).","")</f>
        <v>....</v>
      </c>
      <c r="C164" s="11" t="str">
        <f>IF('3.Species Information'!AC174&gt;1, "Northern Alaska/Yukon","")&amp;IF('3.Species Information'!AD174&gt;1, ",",".")&amp;IF('3.Species Information'!AD174&gt;1, "Western Canadian Arctic","")&amp;IF('3.Species Information'!AE174&gt;1, ",",".")&amp;IF('3.Species Information'!AE174&gt;1, "Eastern Canadian Arctic","")&amp;IF('3.Species Information'!AF174&gt;1, ",",".")&amp;IF('3.Species Information'!AF174&gt;1, "Ellesmere.","")</f>
        <v>...</v>
      </c>
      <c r="D164" s="11" t="str">
        <f>IF('3.Species Information'!AH174&gt;1, "Taiga Plains","")&amp;IF('3.Species Information'!AI174&gt;1, ",",".")&amp;IF('3.Species Information'!AI174&gt;1, "Taiga Shield","")&amp;IF('3.Species Information'!AJ174&gt;1, ",",".")&amp;IF('3.Species Information'!AJ174&gt;1, "Taiga Cordillera","")&amp;IF('3.Species Information'!AK174&gt;1, ",",".")&amp;IF('3.Species Information'!AK174&gt;1, "Hudson Plains","")&amp;IF('3.Species Information'!AL174&gt;1, ",",".")&amp;IF('3.Species Information'!AL174&gt;1, "Boreal Plains","")&amp;IF('3.Species Information'!AM174&gt;1, ",",".")&amp;IF('3.Species Information'!AM174&gt;1, "Boreal Shield","")&amp;IF('3.Species Information'!AN174&gt;1, ",",".")&amp;IF('3.Species Information'!AN174&gt;1, "Boreal Cordillera","")&amp;IF('3.Species Information'!AO174&gt;1, ",",".")&amp;IF('3.Species Information'!AO174&gt;1, "Pacific Maritime","")&amp;IF('3.Species Information'!AP174&gt;1, ",",".")&amp;IF('3.Species Information'!AP174&gt;1, "Montane Cordillera","")&amp;IF('3.Species Information'!AQ174&gt;1, ",",".")&amp;IF('3.Species Information'!AQ174&gt;1, "Prairies","")&amp;IF('3.Species Information'!AR174&gt;1, ",",".")&amp;IF('3.Species Information'!AR174&gt;1, "Atlantic Maritime","")&amp;IF('3.Species Information'!AS174&gt;1, ",",".")&amp;IF('3.Species Information'!AS174&gt;1, "Mixedwood Plains.","")</f>
        <v>...........</v>
      </c>
      <c r="E164" s="11" t="str">
        <f>IF('3.Species Information'!AU174&gt;1, "Arctic","")&amp;IF('3.Species Information'!AV174&gt;1, ",",".")&amp;IF('3.Species Information'!AV174&gt;1, "Alpine","")&amp;IF('3.Species Information'!AW174&gt;1, ",",".")&amp;IF('3.Species Information'!AW174&gt;1, "Boreal","")&amp;IF('3.Species Information'!AX174&gt;1, ",",".")&amp;IF('3.Species Information'!AX174&gt;1, BB165&amp;”.”,"")</f>
        <v>...</v>
      </c>
      <c r="F164" s="11" t="str">
        <f>IF('3.Species Information'!AZ174&gt;1, "Circumarctic","")&amp;IF('3.Species Information'!BA174&gt;1, ",",".")&amp;IF('3.Species Information'!BA174&gt;1, "North American Arctic","")&amp;IF('3.Species Information'!BB174&gt;1, ",",".")&amp;IF('3.Species Information'!BB174&gt;1, "Circumboreal","")&amp;IF('3.Species Information'!BC174&gt;1, ",",".")&amp;IF('3.Species Information'!BC174&gt;1, "North American Boreal","")&amp;IF('3.Species Information'!BD174&gt;1, ",",".")&amp;IF('3.Species Information'!BD174&gt;1, "North American Boreal Cordilleran","")&amp;IF('3.Species Information'!BE174&gt;1, ",",".")&amp;IF('3.Species Information'!BE174&gt;1, "North American Temperate Cordilleran","")&amp;IF('3.Species Information'!BF174&gt;1, ",",".")&amp;IF('3.Species Information'!BF174&gt;1, "Amphi-Beringian","")&amp;IF('3.Species Information'!BG174&gt;1, ",",".")&amp;IF('3.Species Information'!BG174&gt;1, "North American Beringian","")&amp;IF('3.Species Information'!BH174&gt;1, ",",".")&amp;IF('3.Species Information'!BH174&gt;1, "Amphi-Atlantic","")&amp;IF('3.Species Information'!BI174&gt;1, ",",".")&amp;IF('3.Species Information'!BI174&gt;1, "Bipolar disjunct","")&amp;IF('3.Species Information'!BJ174&gt;1, ",",".")&amp;IF('3.Species Information'!BJ174&gt;1, "Cosmopolitan","")&amp;IF('3.Species Information'!BK174&gt;1, ",",".")&amp;IF('3.Species Information'!BK174&gt;1, BO165&amp;”.”,"")</f>
        <v>...........</v>
      </c>
      <c r="G164" s="11" t="str">
        <f>IF('3.Species Information'!BM174&gt;1, "Alaska","")&amp;IF('3.Species Information'!BN174&gt;1, ",",".")&amp;IF('3.Species Information'!BN174&gt;1, "Yukon Territory","")&amp;IF('3.Species Information'!BO174&gt;1, ",",".")&amp;IF('3.Species Information'!BO174&gt;1, "Northwest Territories","")&amp;IF('3.Species Information'!BP174&gt;1, ",",".")&amp;IF('3.Species Information'!BP174&gt;1, "Nunavut","")&amp;IF('3.Species Information'!BQ174&gt;1, ",",".")&amp;IF('3.Species Information'!BQ174&gt;1, "Manitoba (Hudson Bay coastal region, Wapusk National Park)","")&amp;IF('3.Species Information'!BR174&gt;1, ",",".")&amp;IF('3.Species Information'!BR174&gt;1, "Ontario (Hudson Bay coastal region)","")&amp;IF('3.Species Information'!BS174&gt;1, ",",".")&amp;IF('3.Species Information'!BS174&gt;1, "Québec","")&amp;IF('3.Species Information'!BT174&gt;1, ",",".")&amp;IF('3.Species Information'!BT174&gt;1, "Newfoundland and Labrador.","")</f>
        <v>.......</v>
      </c>
      <c r="H164" s="11" t="str">
        <f>IF('3.Species Information'!BU174&gt;1, "Canada","")&amp;IF('3.Species Information'!BV174&gt;1, ",",".")&amp;IF('3.Species Information'!BV174&gt;1, "United States (Alaska)","")&amp;IF('3.Species Information'!BW174&gt;1, ",",".")&amp;IF('3.Species Information'!BW174&gt;1, "Greenland","")&amp;IF('3.Species Information'!BX174&gt;1, ",",".")&amp;IF('3.Species Information'!BX174&gt;1, "Scandinavia (including Svalbard)","")&amp;IF('3.Species Information'!BY174&gt;1, ",",".")&amp;IF('3.Species Information'!BY174&gt;1, "European Russia","")&amp;IF('3.Species Information'!BZ174&gt;1, ",",".")&amp;IF('3.Species Information'!BZ174&gt;1, "Siberian Russia (Europe Border to the Kolyma River)","")&amp;IF('3.Species Information'!CA174&gt;1, ",",".")&amp;IF('3.Species Information'!CA174&gt;1, "Far East Russia (east of the Kolyma River).","")</f>
        <v>......</v>
      </c>
      <c r="I164" s="11" t="s">
        <v>271</v>
      </c>
    </row>
    <row r="165" spans="1:9" x14ac:dyDescent="0.25">
      <c r="A165" s="8" t="e">
        <f>'3.Species Information'!#REF!</f>
        <v>#REF!</v>
      </c>
      <c r="B165" s="11" t="str">
        <f>IF('3.Species Information'!W175&gt;1, "Arctic polar desert zone (Zone A)","")&amp;IF('3.Species Information'!X175&gt;1, ",",".")&amp;IF('3.Species Information'!X175&gt;1, " Northern arctic tundra zone (Zone B)","")&amp; IF('3.Species Information'!Y175&gt;1, ",",".")&amp;IF('3.Species Information'!Y175&gt;1, " Middle arctic tundra zone (Zone C)","")&amp; IF('3.Species Information'!Z175&gt;1, ",",".")&amp;IF('3.Species Information'!Z175&gt;1, " Southern arctic tundra zone (Zone D)","")&amp;IF('3.Species Information'!AA175&gt;1, ",",".")&amp;IF('3.Species Information'!AA175&gt;1, " Arctic shrub tundra zone (Zone E).","")</f>
        <v>....</v>
      </c>
      <c r="C165" s="11" t="str">
        <f>IF('3.Species Information'!AC175&gt;1, "Northern Alaska/Yukon","")&amp;IF('3.Species Information'!AD175&gt;1, ",",".")&amp;IF('3.Species Information'!AD175&gt;1, "Western Canadian Arctic","")&amp;IF('3.Species Information'!AE175&gt;1, ",",".")&amp;IF('3.Species Information'!AE175&gt;1, "Eastern Canadian Arctic","")&amp;IF('3.Species Information'!AF175&gt;1, ",",".")&amp;IF('3.Species Information'!AF175&gt;1, "Ellesmere.","")</f>
        <v>...</v>
      </c>
      <c r="D165" s="11" t="str">
        <f>IF('3.Species Information'!AH175&gt;1, "Taiga Plains","")&amp;IF('3.Species Information'!AI175&gt;1, ",",".")&amp;IF('3.Species Information'!AI175&gt;1, "Taiga Shield","")&amp;IF('3.Species Information'!AJ175&gt;1, ",",".")&amp;IF('3.Species Information'!AJ175&gt;1, "Taiga Cordillera","")&amp;IF('3.Species Information'!AK175&gt;1, ",",".")&amp;IF('3.Species Information'!AK175&gt;1, "Hudson Plains","")&amp;IF('3.Species Information'!AL175&gt;1, ",",".")&amp;IF('3.Species Information'!AL175&gt;1, "Boreal Plains","")&amp;IF('3.Species Information'!AM175&gt;1, ",",".")&amp;IF('3.Species Information'!AM175&gt;1, "Boreal Shield","")&amp;IF('3.Species Information'!AN175&gt;1, ",",".")&amp;IF('3.Species Information'!AN175&gt;1, "Boreal Cordillera","")&amp;IF('3.Species Information'!AO175&gt;1, ",",".")&amp;IF('3.Species Information'!AO175&gt;1, "Pacific Maritime","")&amp;IF('3.Species Information'!AP175&gt;1, ",",".")&amp;IF('3.Species Information'!AP175&gt;1, "Montane Cordillera","")&amp;IF('3.Species Information'!AQ175&gt;1, ",",".")&amp;IF('3.Species Information'!AQ175&gt;1, "Prairies","")&amp;IF('3.Species Information'!AR175&gt;1, ",",".")&amp;IF('3.Species Information'!AR175&gt;1, "Atlantic Maritime","")&amp;IF('3.Species Information'!AS175&gt;1, ",",".")&amp;IF('3.Species Information'!AS175&gt;1, "Mixedwood Plains.","")</f>
        <v>...........</v>
      </c>
      <c r="E165" s="11" t="str">
        <f>IF('3.Species Information'!AU175&gt;1, "Arctic","")&amp;IF('3.Species Information'!AV175&gt;1, ",",".")&amp;IF('3.Species Information'!AV175&gt;1, "Alpine","")&amp;IF('3.Species Information'!AW175&gt;1, ",",".")&amp;IF('3.Species Information'!AW175&gt;1, "Boreal","")&amp;IF('3.Species Information'!AX175&gt;1, ",",".")&amp;IF('3.Species Information'!AX175&gt;1, BB166&amp;”.”,"")</f>
        <v>...</v>
      </c>
      <c r="F165" s="11" t="str">
        <f>IF('3.Species Information'!AZ175&gt;1, "Circumarctic","")&amp;IF('3.Species Information'!BA175&gt;1, ",",".")&amp;IF('3.Species Information'!BA175&gt;1, "North American Arctic","")&amp;IF('3.Species Information'!BB175&gt;1, ",",".")&amp;IF('3.Species Information'!BB175&gt;1, "Circumboreal","")&amp;IF('3.Species Information'!BC175&gt;1, ",",".")&amp;IF('3.Species Information'!BC175&gt;1, "North American Boreal","")&amp;IF('3.Species Information'!BD175&gt;1, ",",".")&amp;IF('3.Species Information'!BD175&gt;1, "North American Boreal Cordilleran","")&amp;IF('3.Species Information'!BE175&gt;1, ",",".")&amp;IF('3.Species Information'!BE175&gt;1, "North American Temperate Cordilleran","")&amp;IF('3.Species Information'!BF175&gt;1, ",",".")&amp;IF('3.Species Information'!BF175&gt;1, "Amphi-Beringian","")&amp;IF('3.Species Information'!BG175&gt;1, ",",".")&amp;IF('3.Species Information'!BG175&gt;1, "North American Beringian","")&amp;IF('3.Species Information'!BH175&gt;1, ",",".")&amp;IF('3.Species Information'!BH175&gt;1, "Amphi-Atlantic","")&amp;IF('3.Species Information'!BI175&gt;1, ",",".")&amp;IF('3.Species Information'!BI175&gt;1, "Bipolar disjunct","")&amp;IF('3.Species Information'!BJ175&gt;1, ",",".")&amp;IF('3.Species Information'!BJ175&gt;1, "Cosmopolitan","")&amp;IF('3.Species Information'!BK175&gt;1, ",",".")&amp;IF('3.Species Information'!BK175&gt;1, BO166&amp;”.”,"")</f>
        <v>...........</v>
      </c>
      <c r="G165" s="11" t="str">
        <f>IF('3.Species Information'!BM175&gt;1, "Alaska","")&amp;IF('3.Species Information'!BN175&gt;1, ",",".")&amp;IF('3.Species Information'!BN175&gt;1, "Yukon Territory","")&amp;IF('3.Species Information'!BO175&gt;1, ",",".")&amp;IF('3.Species Information'!BO175&gt;1, "Northwest Territories","")&amp;IF('3.Species Information'!BP175&gt;1, ",",".")&amp;IF('3.Species Information'!BP175&gt;1, "Nunavut","")&amp;IF('3.Species Information'!BQ175&gt;1, ",",".")&amp;IF('3.Species Information'!BQ175&gt;1, "Manitoba (Hudson Bay coastal region, Wapusk National Park)","")&amp;IF('3.Species Information'!BR175&gt;1, ",",".")&amp;IF('3.Species Information'!BR175&gt;1, "Ontario (Hudson Bay coastal region)","")&amp;IF('3.Species Information'!BS175&gt;1, ",",".")&amp;IF('3.Species Information'!BS175&gt;1, "Québec","")&amp;IF('3.Species Information'!BT175&gt;1, ",",".")&amp;IF('3.Species Information'!BT175&gt;1, "Newfoundland and Labrador.","")</f>
        <v>.......</v>
      </c>
      <c r="H165" s="11" t="str">
        <f>IF('3.Species Information'!BU175&gt;1, "Canada","")&amp;IF('3.Species Information'!BV175&gt;1, ",",".")&amp;IF('3.Species Information'!BV175&gt;1, "United States (Alaska)","")&amp;IF('3.Species Information'!BW175&gt;1, ",",".")&amp;IF('3.Species Information'!BW175&gt;1, "Greenland","")&amp;IF('3.Species Information'!BX175&gt;1, ",",".")&amp;IF('3.Species Information'!BX175&gt;1, "Scandinavia (including Svalbard)","")&amp;IF('3.Species Information'!BY175&gt;1, ",",".")&amp;IF('3.Species Information'!BY175&gt;1, "European Russia","")&amp;IF('3.Species Information'!BZ175&gt;1, ",",".")&amp;IF('3.Species Information'!BZ175&gt;1, "Siberian Russia (Europe Border to the Kolyma River)","")&amp;IF('3.Species Information'!CA175&gt;1, ",",".")&amp;IF('3.Species Information'!CA175&gt;1, "Far East Russia (east of the Kolyma River).","")</f>
        <v>......</v>
      </c>
      <c r="I165" s="11" t="s">
        <v>271</v>
      </c>
    </row>
    <row r="166" spans="1:9" x14ac:dyDescent="0.25">
      <c r="A166" s="8" t="e">
        <f>'3.Species Information'!#REF!</f>
        <v>#REF!</v>
      </c>
      <c r="B166" s="11" t="str">
        <f>IF('3.Species Information'!W176&gt;1, "Arctic polar desert zone (Zone A)","")&amp;IF('3.Species Information'!X176&gt;1, ",",".")&amp;IF('3.Species Information'!X176&gt;1, " Northern arctic tundra zone (Zone B)","")&amp; IF('3.Species Information'!Y176&gt;1, ",",".")&amp;IF('3.Species Information'!Y176&gt;1, " Middle arctic tundra zone (Zone C)","")&amp; IF('3.Species Information'!Z176&gt;1, ",",".")&amp;IF('3.Species Information'!Z176&gt;1, " Southern arctic tundra zone (Zone D)","")&amp;IF('3.Species Information'!AA176&gt;1, ",",".")&amp;IF('3.Species Information'!AA176&gt;1, " Arctic shrub tundra zone (Zone E).","")</f>
        <v>....</v>
      </c>
      <c r="C166" s="11" t="str">
        <f>IF('3.Species Information'!AC176&gt;1, "Northern Alaska/Yukon","")&amp;IF('3.Species Information'!AD176&gt;1, ",",".")&amp;IF('3.Species Information'!AD176&gt;1, "Western Canadian Arctic","")&amp;IF('3.Species Information'!AE176&gt;1, ",",".")&amp;IF('3.Species Information'!AE176&gt;1, "Eastern Canadian Arctic","")&amp;IF('3.Species Information'!AF176&gt;1, ",",".")&amp;IF('3.Species Information'!AF176&gt;1, "Ellesmere.","")</f>
        <v>...</v>
      </c>
      <c r="D166" s="11" t="str">
        <f>IF('3.Species Information'!AH176&gt;1, "Taiga Plains","")&amp;IF('3.Species Information'!AI176&gt;1, ",",".")&amp;IF('3.Species Information'!AI176&gt;1, "Taiga Shield","")&amp;IF('3.Species Information'!AJ176&gt;1, ",",".")&amp;IF('3.Species Information'!AJ176&gt;1, "Taiga Cordillera","")&amp;IF('3.Species Information'!AK176&gt;1, ",",".")&amp;IF('3.Species Information'!AK176&gt;1, "Hudson Plains","")&amp;IF('3.Species Information'!AL176&gt;1, ",",".")&amp;IF('3.Species Information'!AL176&gt;1, "Boreal Plains","")&amp;IF('3.Species Information'!AM176&gt;1, ",",".")&amp;IF('3.Species Information'!AM176&gt;1, "Boreal Shield","")&amp;IF('3.Species Information'!AN176&gt;1, ",",".")&amp;IF('3.Species Information'!AN176&gt;1, "Boreal Cordillera","")&amp;IF('3.Species Information'!AO176&gt;1, ",",".")&amp;IF('3.Species Information'!AO176&gt;1, "Pacific Maritime","")&amp;IF('3.Species Information'!AP176&gt;1, ",",".")&amp;IF('3.Species Information'!AP176&gt;1, "Montane Cordillera","")&amp;IF('3.Species Information'!AQ176&gt;1, ",",".")&amp;IF('3.Species Information'!AQ176&gt;1, "Prairies","")&amp;IF('3.Species Information'!AR176&gt;1, ",",".")&amp;IF('3.Species Information'!AR176&gt;1, "Atlantic Maritime","")&amp;IF('3.Species Information'!AS176&gt;1, ",",".")&amp;IF('3.Species Information'!AS176&gt;1, "Mixedwood Plains.","")</f>
        <v>...........</v>
      </c>
      <c r="E166" s="11" t="str">
        <f>IF('3.Species Information'!AU176&gt;1, "Arctic","")&amp;IF('3.Species Information'!AV176&gt;1, ",",".")&amp;IF('3.Species Information'!AV176&gt;1, "Alpine","")&amp;IF('3.Species Information'!AW176&gt;1, ",",".")&amp;IF('3.Species Information'!AW176&gt;1, "Boreal","")&amp;IF('3.Species Information'!AX176&gt;1, ",",".")&amp;IF('3.Species Information'!AX176&gt;1, BB167&amp;”.”,"")</f>
        <v>...</v>
      </c>
      <c r="F166" s="11" t="str">
        <f>IF('3.Species Information'!AZ176&gt;1, "Circumarctic","")&amp;IF('3.Species Information'!BA176&gt;1, ",",".")&amp;IF('3.Species Information'!BA176&gt;1, "North American Arctic","")&amp;IF('3.Species Information'!BB176&gt;1, ",",".")&amp;IF('3.Species Information'!BB176&gt;1, "Circumboreal","")&amp;IF('3.Species Information'!BC176&gt;1, ",",".")&amp;IF('3.Species Information'!BC176&gt;1, "North American Boreal","")&amp;IF('3.Species Information'!BD176&gt;1, ",",".")&amp;IF('3.Species Information'!BD176&gt;1, "North American Boreal Cordilleran","")&amp;IF('3.Species Information'!BE176&gt;1, ",",".")&amp;IF('3.Species Information'!BE176&gt;1, "North American Temperate Cordilleran","")&amp;IF('3.Species Information'!BF176&gt;1, ",",".")&amp;IF('3.Species Information'!BF176&gt;1, "Amphi-Beringian","")&amp;IF('3.Species Information'!BG176&gt;1, ",",".")&amp;IF('3.Species Information'!BG176&gt;1, "North American Beringian","")&amp;IF('3.Species Information'!BH176&gt;1, ",",".")&amp;IF('3.Species Information'!BH176&gt;1, "Amphi-Atlantic","")&amp;IF('3.Species Information'!BI176&gt;1, ",",".")&amp;IF('3.Species Information'!BI176&gt;1, "Bipolar disjunct","")&amp;IF('3.Species Information'!BJ176&gt;1, ",",".")&amp;IF('3.Species Information'!BJ176&gt;1, "Cosmopolitan","")&amp;IF('3.Species Information'!BK176&gt;1, ",",".")&amp;IF('3.Species Information'!BK176&gt;1, BO167&amp;”.”,"")</f>
        <v>...........</v>
      </c>
      <c r="G166" s="11" t="str">
        <f>IF('3.Species Information'!BM176&gt;1, "Alaska","")&amp;IF('3.Species Information'!BN176&gt;1, ",",".")&amp;IF('3.Species Information'!BN176&gt;1, "Yukon Territory","")&amp;IF('3.Species Information'!BO176&gt;1, ",",".")&amp;IF('3.Species Information'!BO176&gt;1, "Northwest Territories","")&amp;IF('3.Species Information'!BP176&gt;1, ",",".")&amp;IF('3.Species Information'!BP176&gt;1, "Nunavut","")&amp;IF('3.Species Information'!BQ176&gt;1, ",",".")&amp;IF('3.Species Information'!BQ176&gt;1, "Manitoba (Hudson Bay coastal region, Wapusk National Park)","")&amp;IF('3.Species Information'!BR176&gt;1, ",",".")&amp;IF('3.Species Information'!BR176&gt;1, "Ontario (Hudson Bay coastal region)","")&amp;IF('3.Species Information'!BS176&gt;1, ",",".")&amp;IF('3.Species Information'!BS176&gt;1, "Québec","")&amp;IF('3.Species Information'!BT176&gt;1, ",",".")&amp;IF('3.Species Information'!BT176&gt;1, "Newfoundland and Labrador.","")</f>
        <v>.......</v>
      </c>
      <c r="H166" s="11" t="str">
        <f>IF('3.Species Information'!BU176&gt;1, "Canada","")&amp;IF('3.Species Information'!BV176&gt;1, ",",".")&amp;IF('3.Species Information'!BV176&gt;1, "United States (Alaska)","")&amp;IF('3.Species Information'!BW176&gt;1, ",",".")&amp;IF('3.Species Information'!BW176&gt;1, "Greenland","")&amp;IF('3.Species Information'!BX176&gt;1, ",",".")&amp;IF('3.Species Information'!BX176&gt;1, "Scandinavia (including Svalbard)","")&amp;IF('3.Species Information'!BY176&gt;1, ",",".")&amp;IF('3.Species Information'!BY176&gt;1, "European Russia","")&amp;IF('3.Species Information'!BZ176&gt;1, ",",".")&amp;IF('3.Species Information'!BZ176&gt;1, "Siberian Russia (Europe Border to the Kolyma River)","")&amp;IF('3.Species Information'!CA176&gt;1, ",",".")&amp;IF('3.Species Information'!CA176&gt;1, "Far East Russia (east of the Kolyma River).","")</f>
        <v>......</v>
      </c>
      <c r="I166" s="11" t="s">
        <v>271</v>
      </c>
    </row>
    <row r="167" spans="1:9" x14ac:dyDescent="0.25">
      <c r="A167" s="8" t="e">
        <f>'3.Species Information'!#REF!</f>
        <v>#REF!</v>
      </c>
      <c r="B167" s="11" t="str">
        <f>IF('3.Species Information'!W177&gt;1, "Arctic polar desert zone (Zone A)","")&amp;IF('3.Species Information'!X177&gt;1, ",",".")&amp;IF('3.Species Information'!X177&gt;1, " Northern arctic tundra zone (Zone B)","")&amp; IF('3.Species Information'!Y177&gt;1, ",",".")&amp;IF('3.Species Information'!Y177&gt;1, " Middle arctic tundra zone (Zone C)","")&amp; IF('3.Species Information'!Z177&gt;1, ",",".")&amp;IF('3.Species Information'!Z177&gt;1, " Southern arctic tundra zone (Zone D)","")&amp;IF('3.Species Information'!AA177&gt;1, ",",".")&amp;IF('3.Species Information'!AA177&gt;1, " Arctic shrub tundra zone (Zone E).","")</f>
        <v>....</v>
      </c>
      <c r="C167" s="11" t="str">
        <f>IF('3.Species Information'!AC177&gt;1, "Northern Alaska/Yukon","")&amp;IF('3.Species Information'!AD177&gt;1, ",",".")&amp;IF('3.Species Information'!AD177&gt;1, "Western Canadian Arctic","")&amp;IF('3.Species Information'!AE177&gt;1, ",",".")&amp;IF('3.Species Information'!AE177&gt;1, "Eastern Canadian Arctic","")&amp;IF('3.Species Information'!AF177&gt;1, ",",".")&amp;IF('3.Species Information'!AF177&gt;1, "Ellesmere.","")</f>
        <v>...</v>
      </c>
      <c r="D167" s="11" t="str">
        <f>IF('3.Species Information'!AH177&gt;1, "Taiga Plains","")&amp;IF('3.Species Information'!AI177&gt;1, ",",".")&amp;IF('3.Species Information'!AI177&gt;1, "Taiga Shield","")&amp;IF('3.Species Information'!AJ177&gt;1, ",",".")&amp;IF('3.Species Information'!AJ177&gt;1, "Taiga Cordillera","")&amp;IF('3.Species Information'!AK177&gt;1, ",",".")&amp;IF('3.Species Information'!AK177&gt;1, "Hudson Plains","")&amp;IF('3.Species Information'!AL177&gt;1, ",",".")&amp;IF('3.Species Information'!AL177&gt;1, "Boreal Plains","")&amp;IF('3.Species Information'!AM177&gt;1, ",",".")&amp;IF('3.Species Information'!AM177&gt;1, "Boreal Shield","")&amp;IF('3.Species Information'!AN177&gt;1, ",",".")&amp;IF('3.Species Information'!AN177&gt;1, "Boreal Cordillera","")&amp;IF('3.Species Information'!AO177&gt;1, ",",".")&amp;IF('3.Species Information'!AO177&gt;1, "Pacific Maritime","")&amp;IF('3.Species Information'!AP177&gt;1, ",",".")&amp;IF('3.Species Information'!AP177&gt;1, "Montane Cordillera","")&amp;IF('3.Species Information'!AQ177&gt;1, ",",".")&amp;IF('3.Species Information'!AQ177&gt;1, "Prairies","")&amp;IF('3.Species Information'!AR177&gt;1, ",",".")&amp;IF('3.Species Information'!AR177&gt;1, "Atlantic Maritime","")&amp;IF('3.Species Information'!AS177&gt;1, ",",".")&amp;IF('3.Species Information'!AS177&gt;1, "Mixedwood Plains.","")</f>
        <v>...........</v>
      </c>
      <c r="E167" s="11" t="str">
        <f>IF('3.Species Information'!AU177&gt;1, "Arctic","")&amp;IF('3.Species Information'!AV177&gt;1, ",",".")&amp;IF('3.Species Information'!AV177&gt;1, "Alpine","")&amp;IF('3.Species Information'!AW177&gt;1, ",",".")&amp;IF('3.Species Information'!AW177&gt;1, "Boreal","")&amp;IF('3.Species Information'!AX177&gt;1, ",",".")&amp;IF('3.Species Information'!AX177&gt;1, BB168&amp;”.”,"")</f>
        <v>...</v>
      </c>
      <c r="F167" s="11" t="str">
        <f>IF('3.Species Information'!AZ177&gt;1, "Circumarctic","")&amp;IF('3.Species Information'!BA177&gt;1, ",",".")&amp;IF('3.Species Information'!BA177&gt;1, "North American Arctic","")&amp;IF('3.Species Information'!BB177&gt;1, ",",".")&amp;IF('3.Species Information'!BB177&gt;1, "Circumboreal","")&amp;IF('3.Species Information'!BC177&gt;1, ",",".")&amp;IF('3.Species Information'!BC177&gt;1, "North American Boreal","")&amp;IF('3.Species Information'!BD177&gt;1, ",",".")&amp;IF('3.Species Information'!BD177&gt;1, "North American Boreal Cordilleran","")&amp;IF('3.Species Information'!BE177&gt;1, ",",".")&amp;IF('3.Species Information'!BE177&gt;1, "North American Temperate Cordilleran","")&amp;IF('3.Species Information'!BF177&gt;1, ",",".")&amp;IF('3.Species Information'!BF177&gt;1, "Amphi-Beringian","")&amp;IF('3.Species Information'!BG177&gt;1, ",",".")&amp;IF('3.Species Information'!BG177&gt;1, "North American Beringian","")&amp;IF('3.Species Information'!BH177&gt;1, ",",".")&amp;IF('3.Species Information'!BH177&gt;1, "Amphi-Atlantic","")&amp;IF('3.Species Information'!BI177&gt;1, ",",".")&amp;IF('3.Species Information'!BI177&gt;1, "Bipolar disjunct","")&amp;IF('3.Species Information'!BJ177&gt;1, ",",".")&amp;IF('3.Species Information'!BJ177&gt;1, "Cosmopolitan","")&amp;IF('3.Species Information'!BK177&gt;1, ",",".")&amp;IF('3.Species Information'!BK177&gt;1, BO168&amp;”.”,"")</f>
        <v>...........</v>
      </c>
      <c r="G167" s="11" t="str">
        <f>IF('3.Species Information'!BM177&gt;1, "Alaska","")&amp;IF('3.Species Information'!BN177&gt;1, ",",".")&amp;IF('3.Species Information'!BN177&gt;1, "Yukon Territory","")&amp;IF('3.Species Information'!BO177&gt;1, ",",".")&amp;IF('3.Species Information'!BO177&gt;1, "Northwest Territories","")&amp;IF('3.Species Information'!BP177&gt;1, ",",".")&amp;IF('3.Species Information'!BP177&gt;1, "Nunavut","")&amp;IF('3.Species Information'!BQ177&gt;1, ",",".")&amp;IF('3.Species Information'!BQ177&gt;1, "Manitoba (Hudson Bay coastal region, Wapusk National Park)","")&amp;IF('3.Species Information'!BR177&gt;1, ",",".")&amp;IF('3.Species Information'!BR177&gt;1, "Ontario (Hudson Bay coastal region)","")&amp;IF('3.Species Information'!BS177&gt;1, ",",".")&amp;IF('3.Species Information'!BS177&gt;1, "Québec","")&amp;IF('3.Species Information'!BT177&gt;1, ",",".")&amp;IF('3.Species Information'!BT177&gt;1, "Newfoundland and Labrador.","")</f>
        <v>.......</v>
      </c>
      <c r="H167" s="11" t="str">
        <f>IF('3.Species Information'!BU177&gt;1, "Canada","")&amp;IF('3.Species Information'!BV177&gt;1, ",",".")&amp;IF('3.Species Information'!BV177&gt;1, "United States (Alaska)","")&amp;IF('3.Species Information'!BW177&gt;1, ",",".")&amp;IF('3.Species Information'!BW177&gt;1, "Greenland","")&amp;IF('3.Species Information'!BX177&gt;1, ",",".")&amp;IF('3.Species Information'!BX177&gt;1, "Scandinavia (including Svalbard)","")&amp;IF('3.Species Information'!BY177&gt;1, ",",".")&amp;IF('3.Species Information'!BY177&gt;1, "European Russia","")&amp;IF('3.Species Information'!BZ177&gt;1, ",",".")&amp;IF('3.Species Information'!BZ177&gt;1, "Siberian Russia (Europe Border to the Kolyma River)","")&amp;IF('3.Species Information'!CA177&gt;1, ",",".")&amp;IF('3.Species Information'!CA177&gt;1, "Far East Russia (east of the Kolyma River).","")</f>
        <v>......</v>
      </c>
      <c r="I167" s="11" t="s">
        <v>271</v>
      </c>
    </row>
    <row r="168" spans="1:9" x14ac:dyDescent="0.25">
      <c r="A168" s="8" t="e">
        <f>'3.Species Information'!#REF!</f>
        <v>#REF!</v>
      </c>
      <c r="B168" s="11" t="str">
        <f>IF('3.Species Information'!W178&gt;1, "Arctic polar desert zone (Zone A)","")&amp;IF('3.Species Information'!X178&gt;1, ",",".")&amp;IF('3.Species Information'!X178&gt;1, " Northern arctic tundra zone (Zone B)","")&amp; IF('3.Species Information'!Y178&gt;1, ",",".")&amp;IF('3.Species Information'!Y178&gt;1, " Middle arctic tundra zone (Zone C)","")&amp; IF('3.Species Information'!Z178&gt;1, ",",".")&amp;IF('3.Species Information'!Z178&gt;1, " Southern arctic tundra zone (Zone D)","")&amp;IF('3.Species Information'!AA178&gt;1, ",",".")&amp;IF('3.Species Information'!AA178&gt;1, " Arctic shrub tundra zone (Zone E).","")</f>
        <v>....</v>
      </c>
      <c r="C168" s="11" t="str">
        <f>IF('3.Species Information'!AC178&gt;1, "Northern Alaska/Yukon","")&amp;IF('3.Species Information'!AD178&gt;1, ",",".")&amp;IF('3.Species Information'!AD178&gt;1, "Western Canadian Arctic","")&amp;IF('3.Species Information'!AE178&gt;1, ",",".")&amp;IF('3.Species Information'!AE178&gt;1, "Eastern Canadian Arctic","")&amp;IF('3.Species Information'!AF178&gt;1, ",",".")&amp;IF('3.Species Information'!AF178&gt;1, "Ellesmere.","")</f>
        <v>...</v>
      </c>
      <c r="D168" s="11" t="str">
        <f>IF('3.Species Information'!AH178&gt;1, "Taiga Plains","")&amp;IF('3.Species Information'!AI178&gt;1, ",",".")&amp;IF('3.Species Information'!AI178&gt;1, "Taiga Shield","")&amp;IF('3.Species Information'!AJ178&gt;1, ",",".")&amp;IF('3.Species Information'!AJ178&gt;1, "Taiga Cordillera","")&amp;IF('3.Species Information'!AK178&gt;1, ",",".")&amp;IF('3.Species Information'!AK178&gt;1, "Hudson Plains","")&amp;IF('3.Species Information'!AL178&gt;1, ",",".")&amp;IF('3.Species Information'!AL178&gt;1, "Boreal Plains","")&amp;IF('3.Species Information'!AM178&gt;1, ",",".")&amp;IF('3.Species Information'!AM178&gt;1, "Boreal Shield","")&amp;IF('3.Species Information'!AN178&gt;1, ",",".")&amp;IF('3.Species Information'!AN178&gt;1, "Boreal Cordillera","")&amp;IF('3.Species Information'!AO178&gt;1, ",",".")&amp;IF('3.Species Information'!AO178&gt;1, "Pacific Maritime","")&amp;IF('3.Species Information'!AP178&gt;1, ",",".")&amp;IF('3.Species Information'!AP178&gt;1, "Montane Cordillera","")&amp;IF('3.Species Information'!AQ178&gt;1, ",",".")&amp;IF('3.Species Information'!AQ178&gt;1, "Prairies","")&amp;IF('3.Species Information'!AR178&gt;1, ",",".")&amp;IF('3.Species Information'!AR178&gt;1, "Atlantic Maritime","")&amp;IF('3.Species Information'!AS178&gt;1, ",",".")&amp;IF('3.Species Information'!AS178&gt;1, "Mixedwood Plains.","")</f>
        <v>...........</v>
      </c>
      <c r="E168" s="11" t="str">
        <f>IF('3.Species Information'!AU178&gt;1, "Arctic","")&amp;IF('3.Species Information'!AV178&gt;1, ",",".")&amp;IF('3.Species Information'!AV178&gt;1, "Alpine","")&amp;IF('3.Species Information'!AW178&gt;1, ",",".")&amp;IF('3.Species Information'!AW178&gt;1, "Boreal","")&amp;IF('3.Species Information'!AX178&gt;1, ",",".")&amp;IF('3.Species Information'!AX178&gt;1, BB169&amp;”.”,"")</f>
        <v>...</v>
      </c>
      <c r="F168" s="11" t="str">
        <f>IF('3.Species Information'!AZ178&gt;1, "Circumarctic","")&amp;IF('3.Species Information'!BA178&gt;1, ",",".")&amp;IF('3.Species Information'!BA178&gt;1, "North American Arctic","")&amp;IF('3.Species Information'!BB178&gt;1, ",",".")&amp;IF('3.Species Information'!BB178&gt;1, "Circumboreal","")&amp;IF('3.Species Information'!BC178&gt;1, ",",".")&amp;IF('3.Species Information'!BC178&gt;1, "North American Boreal","")&amp;IF('3.Species Information'!BD178&gt;1, ",",".")&amp;IF('3.Species Information'!BD178&gt;1, "North American Boreal Cordilleran","")&amp;IF('3.Species Information'!BE178&gt;1, ",",".")&amp;IF('3.Species Information'!BE178&gt;1, "North American Temperate Cordilleran","")&amp;IF('3.Species Information'!BF178&gt;1, ",",".")&amp;IF('3.Species Information'!BF178&gt;1, "Amphi-Beringian","")&amp;IF('3.Species Information'!BG178&gt;1, ",",".")&amp;IF('3.Species Information'!BG178&gt;1, "North American Beringian","")&amp;IF('3.Species Information'!BH178&gt;1, ",",".")&amp;IF('3.Species Information'!BH178&gt;1, "Amphi-Atlantic","")&amp;IF('3.Species Information'!BI178&gt;1, ",",".")&amp;IF('3.Species Information'!BI178&gt;1, "Bipolar disjunct","")&amp;IF('3.Species Information'!BJ178&gt;1, ",",".")&amp;IF('3.Species Information'!BJ178&gt;1, "Cosmopolitan","")&amp;IF('3.Species Information'!BK178&gt;1, ",",".")&amp;IF('3.Species Information'!BK178&gt;1, BO169&amp;”.”,"")</f>
        <v>...........</v>
      </c>
      <c r="G168" s="11" t="str">
        <f>IF('3.Species Information'!BM178&gt;1, "Alaska","")&amp;IF('3.Species Information'!BN178&gt;1, ",",".")&amp;IF('3.Species Information'!BN178&gt;1, "Yukon Territory","")&amp;IF('3.Species Information'!BO178&gt;1, ",",".")&amp;IF('3.Species Information'!BO178&gt;1, "Northwest Territories","")&amp;IF('3.Species Information'!BP178&gt;1, ",",".")&amp;IF('3.Species Information'!BP178&gt;1, "Nunavut","")&amp;IF('3.Species Information'!BQ178&gt;1, ",",".")&amp;IF('3.Species Information'!BQ178&gt;1, "Manitoba (Hudson Bay coastal region, Wapusk National Park)","")&amp;IF('3.Species Information'!BR178&gt;1, ",",".")&amp;IF('3.Species Information'!BR178&gt;1, "Ontario (Hudson Bay coastal region)","")&amp;IF('3.Species Information'!BS178&gt;1, ",",".")&amp;IF('3.Species Information'!BS178&gt;1, "Québec","")&amp;IF('3.Species Information'!BT178&gt;1, ",",".")&amp;IF('3.Species Information'!BT178&gt;1, "Newfoundland and Labrador.","")</f>
        <v>.......</v>
      </c>
      <c r="H168" s="11" t="str">
        <f>IF('3.Species Information'!BU178&gt;1, "Canada","")&amp;IF('3.Species Information'!BV178&gt;1, ",",".")&amp;IF('3.Species Information'!BV178&gt;1, "United States (Alaska)","")&amp;IF('3.Species Information'!BW178&gt;1, ",",".")&amp;IF('3.Species Information'!BW178&gt;1, "Greenland","")&amp;IF('3.Species Information'!BX178&gt;1, ",",".")&amp;IF('3.Species Information'!BX178&gt;1, "Scandinavia (including Svalbard)","")&amp;IF('3.Species Information'!BY178&gt;1, ",",".")&amp;IF('3.Species Information'!BY178&gt;1, "European Russia","")&amp;IF('3.Species Information'!BZ178&gt;1, ",",".")&amp;IF('3.Species Information'!BZ178&gt;1, "Siberian Russia (Europe Border to the Kolyma River)","")&amp;IF('3.Species Information'!CA178&gt;1, ",",".")&amp;IF('3.Species Information'!CA178&gt;1, "Far East Russia (east of the Kolyma River).","")</f>
        <v>......</v>
      </c>
      <c r="I168" s="11" t="s">
        <v>271</v>
      </c>
    </row>
    <row r="169" spans="1:9" x14ac:dyDescent="0.25">
      <c r="A169" s="8" t="e">
        <f>'3.Species Information'!#REF!</f>
        <v>#REF!</v>
      </c>
      <c r="B169" s="11" t="str">
        <f>IF('3.Species Information'!W179&gt;1, "Arctic polar desert zone (Zone A)","")&amp;IF('3.Species Information'!X179&gt;1, ",",".")&amp;IF('3.Species Information'!X179&gt;1, " Northern arctic tundra zone (Zone B)","")&amp; IF('3.Species Information'!Y179&gt;1, ",",".")&amp;IF('3.Species Information'!Y179&gt;1, " Middle arctic tundra zone (Zone C)","")&amp; IF('3.Species Information'!Z179&gt;1, ",",".")&amp;IF('3.Species Information'!Z179&gt;1, " Southern arctic tundra zone (Zone D)","")&amp;IF('3.Species Information'!AA179&gt;1, ",",".")&amp;IF('3.Species Information'!AA179&gt;1, " Arctic shrub tundra zone (Zone E).","")</f>
        <v>....</v>
      </c>
      <c r="C169" s="11" t="str">
        <f>IF('3.Species Information'!AC179&gt;1, "Northern Alaska/Yukon","")&amp;IF('3.Species Information'!AD179&gt;1, ",",".")&amp;IF('3.Species Information'!AD179&gt;1, "Western Canadian Arctic","")&amp;IF('3.Species Information'!AE179&gt;1, ",",".")&amp;IF('3.Species Information'!AE179&gt;1, "Eastern Canadian Arctic","")&amp;IF('3.Species Information'!AF179&gt;1, ",",".")&amp;IF('3.Species Information'!AF179&gt;1, "Ellesmere.","")</f>
        <v>...</v>
      </c>
      <c r="D169" s="11" t="str">
        <f>IF('3.Species Information'!AH179&gt;1, "Taiga Plains","")&amp;IF('3.Species Information'!AI179&gt;1, ",",".")&amp;IF('3.Species Information'!AI179&gt;1, "Taiga Shield","")&amp;IF('3.Species Information'!AJ179&gt;1, ",",".")&amp;IF('3.Species Information'!AJ179&gt;1, "Taiga Cordillera","")&amp;IF('3.Species Information'!AK179&gt;1, ",",".")&amp;IF('3.Species Information'!AK179&gt;1, "Hudson Plains","")&amp;IF('3.Species Information'!AL179&gt;1, ",",".")&amp;IF('3.Species Information'!AL179&gt;1, "Boreal Plains","")&amp;IF('3.Species Information'!AM179&gt;1, ",",".")&amp;IF('3.Species Information'!AM179&gt;1, "Boreal Shield","")&amp;IF('3.Species Information'!AN179&gt;1, ",",".")&amp;IF('3.Species Information'!AN179&gt;1, "Boreal Cordillera","")&amp;IF('3.Species Information'!AO179&gt;1, ",",".")&amp;IF('3.Species Information'!AO179&gt;1, "Pacific Maritime","")&amp;IF('3.Species Information'!AP179&gt;1, ",",".")&amp;IF('3.Species Information'!AP179&gt;1, "Montane Cordillera","")&amp;IF('3.Species Information'!AQ179&gt;1, ",",".")&amp;IF('3.Species Information'!AQ179&gt;1, "Prairies","")&amp;IF('3.Species Information'!AR179&gt;1, ",",".")&amp;IF('3.Species Information'!AR179&gt;1, "Atlantic Maritime","")&amp;IF('3.Species Information'!AS179&gt;1, ",",".")&amp;IF('3.Species Information'!AS179&gt;1, "Mixedwood Plains.","")</f>
        <v>...........</v>
      </c>
      <c r="E169" s="11" t="str">
        <f>IF('3.Species Information'!AU179&gt;1, "Arctic","")&amp;IF('3.Species Information'!AV179&gt;1, ",",".")&amp;IF('3.Species Information'!AV179&gt;1, "Alpine","")&amp;IF('3.Species Information'!AW179&gt;1, ",",".")&amp;IF('3.Species Information'!AW179&gt;1, "Boreal","")&amp;IF('3.Species Information'!AX179&gt;1, ",",".")&amp;IF('3.Species Information'!AX179&gt;1, BB170&amp;”.”,"")</f>
        <v>...</v>
      </c>
      <c r="F169" s="11" t="str">
        <f>IF('3.Species Information'!AZ179&gt;1, "Circumarctic","")&amp;IF('3.Species Information'!BA179&gt;1, ",",".")&amp;IF('3.Species Information'!BA179&gt;1, "North American Arctic","")&amp;IF('3.Species Information'!BB179&gt;1, ",",".")&amp;IF('3.Species Information'!BB179&gt;1, "Circumboreal","")&amp;IF('3.Species Information'!BC179&gt;1, ",",".")&amp;IF('3.Species Information'!BC179&gt;1, "North American Boreal","")&amp;IF('3.Species Information'!BD179&gt;1, ",",".")&amp;IF('3.Species Information'!BD179&gt;1, "North American Boreal Cordilleran","")&amp;IF('3.Species Information'!BE179&gt;1, ",",".")&amp;IF('3.Species Information'!BE179&gt;1, "North American Temperate Cordilleran","")&amp;IF('3.Species Information'!BF179&gt;1, ",",".")&amp;IF('3.Species Information'!BF179&gt;1, "Amphi-Beringian","")&amp;IF('3.Species Information'!BG179&gt;1, ",",".")&amp;IF('3.Species Information'!BG179&gt;1, "North American Beringian","")&amp;IF('3.Species Information'!BH179&gt;1, ",",".")&amp;IF('3.Species Information'!BH179&gt;1, "Amphi-Atlantic","")&amp;IF('3.Species Information'!BI179&gt;1, ",",".")&amp;IF('3.Species Information'!BI179&gt;1, "Bipolar disjunct","")&amp;IF('3.Species Information'!BJ179&gt;1, ",",".")&amp;IF('3.Species Information'!BJ179&gt;1, "Cosmopolitan","")&amp;IF('3.Species Information'!BK179&gt;1, ",",".")&amp;IF('3.Species Information'!BK179&gt;1, BO170&amp;”.”,"")</f>
        <v>...........</v>
      </c>
      <c r="G169" s="11" t="str">
        <f>IF('3.Species Information'!BM179&gt;1, "Alaska","")&amp;IF('3.Species Information'!BN179&gt;1, ",",".")&amp;IF('3.Species Information'!BN179&gt;1, "Yukon Territory","")&amp;IF('3.Species Information'!BO179&gt;1, ",",".")&amp;IF('3.Species Information'!BO179&gt;1, "Northwest Territories","")&amp;IF('3.Species Information'!BP179&gt;1, ",",".")&amp;IF('3.Species Information'!BP179&gt;1, "Nunavut","")&amp;IF('3.Species Information'!BQ179&gt;1, ",",".")&amp;IF('3.Species Information'!BQ179&gt;1, "Manitoba (Hudson Bay coastal region, Wapusk National Park)","")&amp;IF('3.Species Information'!BR179&gt;1, ",",".")&amp;IF('3.Species Information'!BR179&gt;1, "Ontario (Hudson Bay coastal region)","")&amp;IF('3.Species Information'!BS179&gt;1, ",",".")&amp;IF('3.Species Information'!BS179&gt;1, "Québec","")&amp;IF('3.Species Information'!BT179&gt;1, ",",".")&amp;IF('3.Species Information'!BT179&gt;1, "Newfoundland and Labrador.","")</f>
        <v>.......</v>
      </c>
      <c r="H169" s="11" t="str">
        <f>IF('3.Species Information'!BU179&gt;1, "Canada","")&amp;IF('3.Species Information'!BV179&gt;1, ",",".")&amp;IF('3.Species Information'!BV179&gt;1, "United States (Alaska)","")&amp;IF('3.Species Information'!BW179&gt;1, ",",".")&amp;IF('3.Species Information'!BW179&gt;1, "Greenland","")&amp;IF('3.Species Information'!BX179&gt;1, ",",".")&amp;IF('3.Species Information'!BX179&gt;1, "Scandinavia (including Svalbard)","")&amp;IF('3.Species Information'!BY179&gt;1, ",",".")&amp;IF('3.Species Information'!BY179&gt;1, "European Russia","")&amp;IF('3.Species Information'!BZ179&gt;1, ",",".")&amp;IF('3.Species Information'!BZ179&gt;1, "Siberian Russia (Europe Border to the Kolyma River)","")&amp;IF('3.Species Information'!CA179&gt;1, ",",".")&amp;IF('3.Species Information'!CA179&gt;1, "Far East Russia (east of the Kolyma River).","")</f>
        <v>......</v>
      </c>
      <c r="I169" s="11" t="s">
        <v>271</v>
      </c>
    </row>
    <row r="170" spans="1:9" x14ac:dyDescent="0.25">
      <c r="A170" s="8" t="e">
        <f>'3.Species Information'!#REF!</f>
        <v>#REF!</v>
      </c>
      <c r="B170" s="11" t="str">
        <f>IF('3.Species Information'!W180&gt;1, "Arctic polar desert zone (Zone A)","")&amp;IF('3.Species Information'!X180&gt;1, ",",".")&amp;IF('3.Species Information'!X180&gt;1, " Northern arctic tundra zone (Zone B)","")&amp; IF('3.Species Information'!Y180&gt;1, ",",".")&amp;IF('3.Species Information'!Y180&gt;1, " Middle arctic tundra zone (Zone C)","")&amp; IF('3.Species Information'!Z180&gt;1, ",",".")&amp;IF('3.Species Information'!Z180&gt;1, " Southern arctic tundra zone (Zone D)","")&amp;IF('3.Species Information'!AA180&gt;1, ",",".")&amp;IF('3.Species Information'!AA180&gt;1, " Arctic shrub tundra zone (Zone E).","")</f>
        <v>....</v>
      </c>
      <c r="C170" s="11" t="str">
        <f>IF('3.Species Information'!AC180&gt;1, "Northern Alaska/Yukon","")&amp;IF('3.Species Information'!AD180&gt;1, ",",".")&amp;IF('3.Species Information'!AD180&gt;1, "Western Canadian Arctic","")&amp;IF('3.Species Information'!AE180&gt;1, ",",".")&amp;IF('3.Species Information'!AE180&gt;1, "Eastern Canadian Arctic","")&amp;IF('3.Species Information'!AF180&gt;1, ",",".")&amp;IF('3.Species Information'!AF180&gt;1, "Ellesmere.","")</f>
        <v>...</v>
      </c>
      <c r="D170" s="11" t="str">
        <f>IF('3.Species Information'!AH180&gt;1, "Taiga Plains","")&amp;IF('3.Species Information'!AI180&gt;1, ",",".")&amp;IF('3.Species Information'!AI180&gt;1, "Taiga Shield","")&amp;IF('3.Species Information'!AJ180&gt;1, ",",".")&amp;IF('3.Species Information'!AJ180&gt;1, "Taiga Cordillera","")&amp;IF('3.Species Information'!AK180&gt;1, ",",".")&amp;IF('3.Species Information'!AK180&gt;1, "Hudson Plains","")&amp;IF('3.Species Information'!AL180&gt;1, ",",".")&amp;IF('3.Species Information'!AL180&gt;1, "Boreal Plains","")&amp;IF('3.Species Information'!AM180&gt;1, ",",".")&amp;IF('3.Species Information'!AM180&gt;1, "Boreal Shield","")&amp;IF('3.Species Information'!AN180&gt;1, ",",".")&amp;IF('3.Species Information'!AN180&gt;1, "Boreal Cordillera","")&amp;IF('3.Species Information'!AO180&gt;1, ",",".")&amp;IF('3.Species Information'!AO180&gt;1, "Pacific Maritime","")&amp;IF('3.Species Information'!AP180&gt;1, ",",".")&amp;IF('3.Species Information'!AP180&gt;1, "Montane Cordillera","")&amp;IF('3.Species Information'!AQ180&gt;1, ",",".")&amp;IF('3.Species Information'!AQ180&gt;1, "Prairies","")&amp;IF('3.Species Information'!AR180&gt;1, ",",".")&amp;IF('3.Species Information'!AR180&gt;1, "Atlantic Maritime","")&amp;IF('3.Species Information'!AS180&gt;1, ",",".")&amp;IF('3.Species Information'!AS180&gt;1, "Mixedwood Plains.","")</f>
        <v>...........</v>
      </c>
      <c r="E170" s="11" t="str">
        <f>IF('3.Species Information'!AU180&gt;1, "Arctic","")&amp;IF('3.Species Information'!AV180&gt;1, ",",".")&amp;IF('3.Species Information'!AV180&gt;1, "Alpine","")&amp;IF('3.Species Information'!AW180&gt;1, ",",".")&amp;IF('3.Species Information'!AW180&gt;1, "Boreal","")&amp;IF('3.Species Information'!AX180&gt;1, ",",".")&amp;IF('3.Species Information'!AX180&gt;1, BB171&amp;”.”,"")</f>
        <v>...</v>
      </c>
      <c r="F170" s="11" t="str">
        <f>IF('3.Species Information'!AZ180&gt;1, "Circumarctic","")&amp;IF('3.Species Information'!BA180&gt;1, ",",".")&amp;IF('3.Species Information'!BA180&gt;1, "North American Arctic","")&amp;IF('3.Species Information'!BB180&gt;1, ",",".")&amp;IF('3.Species Information'!BB180&gt;1, "Circumboreal","")&amp;IF('3.Species Information'!BC180&gt;1, ",",".")&amp;IF('3.Species Information'!BC180&gt;1, "North American Boreal","")&amp;IF('3.Species Information'!BD180&gt;1, ",",".")&amp;IF('3.Species Information'!BD180&gt;1, "North American Boreal Cordilleran","")&amp;IF('3.Species Information'!BE180&gt;1, ",",".")&amp;IF('3.Species Information'!BE180&gt;1, "North American Temperate Cordilleran","")&amp;IF('3.Species Information'!BF180&gt;1, ",",".")&amp;IF('3.Species Information'!BF180&gt;1, "Amphi-Beringian","")&amp;IF('3.Species Information'!BG180&gt;1, ",",".")&amp;IF('3.Species Information'!BG180&gt;1, "North American Beringian","")&amp;IF('3.Species Information'!BH180&gt;1, ",",".")&amp;IF('3.Species Information'!BH180&gt;1, "Amphi-Atlantic","")&amp;IF('3.Species Information'!BI180&gt;1, ",",".")&amp;IF('3.Species Information'!BI180&gt;1, "Bipolar disjunct","")&amp;IF('3.Species Information'!BJ180&gt;1, ",",".")&amp;IF('3.Species Information'!BJ180&gt;1, "Cosmopolitan","")&amp;IF('3.Species Information'!BK180&gt;1, ",",".")&amp;IF('3.Species Information'!BK180&gt;1, BO171&amp;”.”,"")</f>
        <v>...........</v>
      </c>
      <c r="G170" s="11" t="str">
        <f>IF('3.Species Information'!BM180&gt;1, "Alaska","")&amp;IF('3.Species Information'!BN180&gt;1, ",",".")&amp;IF('3.Species Information'!BN180&gt;1, "Yukon Territory","")&amp;IF('3.Species Information'!BO180&gt;1, ",",".")&amp;IF('3.Species Information'!BO180&gt;1, "Northwest Territories","")&amp;IF('3.Species Information'!BP180&gt;1, ",",".")&amp;IF('3.Species Information'!BP180&gt;1, "Nunavut","")&amp;IF('3.Species Information'!BQ180&gt;1, ",",".")&amp;IF('3.Species Information'!BQ180&gt;1, "Manitoba (Hudson Bay coastal region, Wapusk National Park)","")&amp;IF('3.Species Information'!BR180&gt;1, ",",".")&amp;IF('3.Species Information'!BR180&gt;1, "Ontario (Hudson Bay coastal region)","")&amp;IF('3.Species Information'!BS180&gt;1, ",",".")&amp;IF('3.Species Information'!BS180&gt;1, "Québec","")&amp;IF('3.Species Information'!BT180&gt;1, ",",".")&amp;IF('3.Species Information'!BT180&gt;1, "Newfoundland and Labrador.","")</f>
        <v>.......</v>
      </c>
      <c r="H170" s="11" t="str">
        <f>IF('3.Species Information'!BU180&gt;1, "Canada","")&amp;IF('3.Species Information'!BV180&gt;1, ",",".")&amp;IF('3.Species Information'!BV180&gt;1, "United States (Alaska)","")&amp;IF('3.Species Information'!BW180&gt;1, ",",".")&amp;IF('3.Species Information'!BW180&gt;1, "Greenland","")&amp;IF('3.Species Information'!BX180&gt;1, ",",".")&amp;IF('3.Species Information'!BX180&gt;1, "Scandinavia (including Svalbard)","")&amp;IF('3.Species Information'!BY180&gt;1, ",",".")&amp;IF('3.Species Information'!BY180&gt;1, "European Russia","")&amp;IF('3.Species Information'!BZ180&gt;1, ",",".")&amp;IF('3.Species Information'!BZ180&gt;1, "Siberian Russia (Europe Border to the Kolyma River)","")&amp;IF('3.Species Information'!CA180&gt;1, ",",".")&amp;IF('3.Species Information'!CA180&gt;1, "Far East Russia (east of the Kolyma River).","")</f>
        <v>......</v>
      </c>
      <c r="I170" s="11" t="s">
        <v>271</v>
      </c>
    </row>
    <row r="171" spans="1:9" x14ac:dyDescent="0.25">
      <c r="A171" s="8" t="e">
        <f>'3.Species Information'!#REF!</f>
        <v>#REF!</v>
      </c>
      <c r="B171" s="11" t="str">
        <f>IF('3.Species Information'!W181&gt;1, "Arctic polar desert zone (Zone A)","")&amp;IF('3.Species Information'!X181&gt;1, ",",".")&amp;IF('3.Species Information'!X181&gt;1, " Northern arctic tundra zone (Zone B)","")&amp; IF('3.Species Information'!Y181&gt;1, ",",".")&amp;IF('3.Species Information'!Y181&gt;1, " Middle arctic tundra zone (Zone C)","")&amp; IF('3.Species Information'!Z181&gt;1, ",",".")&amp;IF('3.Species Information'!Z181&gt;1, " Southern arctic tundra zone (Zone D)","")&amp;IF('3.Species Information'!AA181&gt;1, ",",".")&amp;IF('3.Species Information'!AA181&gt;1, " Arctic shrub tundra zone (Zone E).","")</f>
        <v>....</v>
      </c>
      <c r="C171" s="11" t="str">
        <f>IF('3.Species Information'!AC181&gt;1, "Northern Alaska/Yukon","")&amp;IF('3.Species Information'!AD181&gt;1, ",",".")&amp;IF('3.Species Information'!AD181&gt;1, "Western Canadian Arctic","")&amp;IF('3.Species Information'!AE181&gt;1, ",",".")&amp;IF('3.Species Information'!AE181&gt;1, "Eastern Canadian Arctic","")&amp;IF('3.Species Information'!AF181&gt;1, ",",".")&amp;IF('3.Species Information'!AF181&gt;1, "Ellesmere.","")</f>
        <v>...</v>
      </c>
      <c r="D171" s="11" t="str">
        <f>IF('3.Species Information'!AH181&gt;1, "Taiga Plains","")&amp;IF('3.Species Information'!AI181&gt;1, ",",".")&amp;IF('3.Species Information'!AI181&gt;1, "Taiga Shield","")&amp;IF('3.Species Information'!AJ181&gt;1, ",",".")&amp;IF('3.Species Information'!AJ181&gt;1, "Taiga Cordillera","")&amp;IF('3.Species Information'!AK181&gt;1, ",",".")&amp;IF('3.Species Information'!AK181&gt;1, "Hudson Plains","")&amp;IF('3.Species Information'!AL181&gt;1, ",",".")&amp;IF('3.Species Information'!AL181&gt;1, "Boreal Plains","")&amp;IF('3.Species Information'!AM181&gt;1, ",",".")&amp;IF('3.Species Information'!AM181&gt;1, "Boreal Shield","")&amp;IF('3.Species Information'!AN181&gt;1, ",",".")&amp;IF('3.Species Information'!AN181&gt;1, "Boreal Cordillera","")&amp;IF('3.Species Information'!AO181&gt;1, ",",".")&amp;IF('3.Species Information'!AO181&gt;1, "Pacific Maritime","")&amp;IF('3.Species Information'!AP181&gt;1, ",",".")&amp;IF('3.Species Information'!AP181&gt;1, "Montane Cordillera","")&amp;IF('3.Species Information'!AQ181&gt;1, ",",".")&amp;IF('3.Species Information'!AQ181&gt;1, "Prairies","")&amp;IF('3.Species Information'!AR181&gt;1, ",",".")&amp;IF('3.Species Information'!AR181&gt;1, "Atlantic Maritime","")&amp;IF('3.Species Information'!AS181&gt;1, ",",".")&amp;IF('3.Species Information'!AS181&gt;1, "Mixedwood Plains.","")</f>
        <v>...........</v>
      </c>
      <c r="E171" s="11" t="str">
        <f>IF('3.Species Information'!AU181&gt;1, "Arctic","")&amp;IF('3.Species Information'!AV181&gt;1, ",",".")&amp;IF('3.Species Information'!AV181&gt;1, "Alpine","")&amp;IF('3.Species Information'!AW181&gt;1, ",",".")&amp;IF('3.Species Information'!AW181&gt;1, "Boreal","")&amp;IF('3.Species Information'!AX181&gt;1, ",",".")&amp;IF('3.Species Information'!AX181&gt;1, BB172&amp;”.”,"")</f>
        <v>...</v>
      </c>
      <c r="F171" s="11" t="str">
        <f>IF('3.Species Information'!AZ181&gt;1, "Circumarctic","")&amp;IF('3.Species Information'!BA181&gt;1, ",",".")&amp;IF('3.Species Information'!BA181&gt;1, "North American Arctic","")&amp;IF('3.Species Information'!BB181&gt;1, ",",".")&amp;IF('3.Species Information'!BB181&gt;1, "Circumboreal","")&amp;IF('3.Species Information'!BC181&gt;1, ",",".")&amp;IF('3.Species Information'!BC181&gt;1, "North American Boreal","")&amp;IF('3.Species Information'!BD181&gt;1, ",",".")&amp;IF('3.Species Information'!BD181&gt;1, "North American Boreal Cordilleran","")&amp;IF('3.Species Information'!BE181&gt;1, ",",".")&amp;IF('3.Species Information'!BE181&gt;1, "North American Temperate Cordilleran","")&amp;IF('3.Species Information'!BF181&gt;1, ",",".")&amp;IF('3.Species Information'!BF181&gt;1, "Amphi-Beringian","")&amp;IF('3.Species Information'!BG181&gt;1, ",",".")&amp;IF('3.Species Information'!BG181&gt;1, "North American Beringian","")&amp;IF('3.Species Information'!BH181&gt;1, ",",".")&amp;IF('3.Species Information'!BH181&gt;1, "Amphi-Atlantic","")&amp;IF('3.Species Information'!BI181&gt;1, ",",".")&amp;IF('3.Species Information'!BI181&gt;1, "Bipolar disjunct","")&amp;IF('3.Species Information'!BJ181&gt;1, ",",".")&amp;IF('3.Species Information'!BJ181&gt;1, "Cosmopolitan","")&amp;IF('3.Species Information'!BK181&gt;1, ",",".")&amp;IF('3.Species Information'!BK181&gt;1, BO172&amp;”.”,"")</f>
        <v>...........</v>
      </c>
      <c r="G171" s="11" t="str">
        <f>IF('3.Species Information'!BM181&gt;1, "Alaska","")&amp;IF('3.Species Information'!BN181&gt;1, ",",".")&amp;IF('3.Species Information'!BN181&gt;1, "Yukon Territory","")&amp;IF('3.Species Information'!BO181&gt;1, ",",".")&amp;IF('3.Species Information'!BO181&gt;1, "Northwest Territories","")&amp;IF('3.Species Information'!BP181&gt;1, ",",".")&amp;IF('3.Species Information'!BP181&gt;1, "Nunavut","")&amp;IF('3.Species Information'!BQ181&gt;1, ",",".")&amp;IF('3.Species Information'!BQ181&gt;1, "Manitoba (Hudson Bay coastal region, Wapusk National Park)","")&amp;IF('3.Species Information'!BR181&gt;1, ",",".")&amp;IF('3.Species Information'!BR181&gt;1, "Ontario (Hudson Bay coastal region)","")&amp;IF('3.Species Information'!BS181&gt;1, ",",".")&amp;IF('3.Species Information'!BS181&gt;1, "Québec","")&amp;IF('3.Species Information'!BT181&gt;1, ",",".")&amp;IF('3.Species Information'!BT181&gt;1, "Newfoundland and Labrador.","")</f>
        <v>.......</v>
      </c>
      <c r="H171" s="11" t="str">
        <f>IF('3.Species Information'!BU181&gt;1, "Canada","")&amp;IF('3.Species Information'!BV181&gt;1, ",",".")&amp;IF('3.Species Information'!BV181&gt;1, "United States (Alaska)","")&amp;IF('3.Species Information'!BW181&gt;1, ",",".")&amp;IF('3.Species Information'!BW181&gt;1, "Greenland","")&amp;IF('3.Species Information'!BX181&gt;1, ",",".")&amp;IF('3.Species Information'!BX181&gt;1, "Scandinavia (including Svalbard)","")&amp;IF('3.Species Information'!BY181&gt;1, ",",".")&amp;IF('3.Species Information'!BY181&gt;1, "European Russia","")&amp;IF('3.Species Information'!BZ181&gt;1, ",",".")&amp;IF('3.Species Information'!BZ181&gt;1, "Siberian Russia (Europe Border to the Kolyma River)","")&amp;IF('3.Species Information'!CA181&gt;1, ",",".")&amp;IF('3.Species Information'!CA181&gt;1, "Far East Russia (east of the Kolyma River).","")</f>
        <v>......</v>
      </c>
      <c r="I171" s="11" t="s">
        <v>271</v>
      </c>
    </row>
    <row r="172" spans="1:9" x14ac:dyDescent="0.25">
      <c r="A172" s="8" t="e">
        <f>'3.Species Information'!#REF!</f>
        <v>#REF!</v>
      </c>
      <c r="B172" s="11" t="str">
        <f>IF('3.Species Information'!W182&gt;1, "Arctic polar desert zone (Zone A)","")&amp;IF('3.Species Information'!X182&gt;1, ",",".")&amp;IF('3.Species Information'!X182&gt;1, " Northern arctic tundra zone (Zone B)","")&amp; IF('3.Species Information'!Y182&gt;1, ",",".")&amp;IF('3.Species Information'!Y182&gt;1, " Middle arctic tundra zone (Zone C)","")&amp; IF('3.Species Information'!Z182&gt;1, ",",".")&amp;IF('3.Species Information'!Z182&gt;1, " Southern arctic tundra zone (Zone D)","")&amp;IF('3.Species Information'!AA182&gt;1, ",",".")&amp;IF('3.Species Information'!AA182&gt;1, " Arctic shrub tundra zone (Zone E).","")</f>
        <v>....</v>
      </c>
      <c r="C172" s="11" t="str">
        <f>IF('3.Species Information'!AC182&gt;1, "Northern Alaska/Yukon","")&amp;IF('3.Species Information'!AD182&gt;1, ",",".")&amp;IF('3.Species Information'!AD182&gt;1, "Western Canadian Arctic","")&amp;IF('3.Species Information'!AE182&gt;1, ",",".")&amp;IF('3.Species Information'!AE182&gt;1, "Eastern Canadian Arctic","")&amp;IF('3.Species Information'!AF182&gt;1, ",",".")&amp;IF('3.Species Information'!AF182&gt;1, "Ellesmere.","")</f>
        <v>...</v>
      </c>
      <c r="D172" s="11" t="str">
        <f>IF('3.Species Information'!AH182&gt;1, "Taiga Plains","")&amp;IF('3.Species Information'!AI182&gt;1, ",",".")&amp;IF('3.Species Information'!AI182&gt;1, "Taiga Shield","")&amp;IF('3.Species Information'!AJ182&gt;1, ",",".")&amp;IF('3.Species Information'!AJ182&gt;1, "Taiga Cordillera","")&amp;IF('3.Species Information'!AK182&gt;1, ",",".")&amp;IF('3.Species Information'!AK182&gt;1, "Hudson Plains","")&amp;IF('3.Species Information'!AL182&gt;1, ",",".")&amp;IF('3.Species Information'!AL182&gt;1, "Boreal Plains","")&amp;IF('3.Species Information'!AM182&gt;1, ",",".")&amp;IF('3.Species Information'!AM182&gt;1, "Boreal Shield","")&amp;IF('3.Species Information'!AN182&gt;1, ",",".")&amp;IF('3.Species Information'!AN182&gt;1, "Boreal Cordillera","")&amp;IF('3.Species Information'!AO182&gt;1, ",",".")&amp;IF('3.Species Information'!AO182&gt;1, "Pacific Maritime","")&amp;IF('3.Species Information'!AP182&gt;1, ",",".")&amp;IF('3.Species Information'!AP182&gt;1, "Montane Cordillera","")&amp;IF('3.Species Information'!AQ182&gt;1, ",",".")&amp;IF('3.Species Information'!AQ182&gt;1, "Prairies","")&amp;IF('3.Species Information'!AR182&gt;1, ",",".")&amp;IF('3.Species Information'!AR182&gt;1, "Atlantic Maritime","")&amp;IF('3.Species Information'!AS182&gt;1, ",",".")&amp;IF('3.Species Information'!AS182&gt;1, "Mixedwood Plains.","")</f>
        <v>...........</v>
      </c>
      <c r="E172" s="11" t="str">
        <f>IF('3.Species Information'!AU182&gt;1, "Arctic","")&amp;IF('3.Species Information'!AV182&gt;1, ",",".")&amp;IF('3.Species Information'!AV182&gt;1, "Alpine","")&amp;IF('3.Species Information'!AW182&gt;1, ",",".")&amp;IF('3.Species Information'!AW182&gt;1, "Boreal","")&amp;IF('3.Species Information'!AX182&gt;1, ",",".")&amp;IF('3.Species Information'!AX182&gt;1, BB173&amp;”.”,"")</f>
        <v>...</v>
      </c>
      <c r="F172" s="11" t="str">
        <f>IF('3.Species Information'!AZ182&gt;1, "Circumarctic","")&amp;IF('3.Species Information'!BA182&gt;1, ",",".")&amp;IF('3.Species Information'!BA182&gt;1, "North American Arctic","")&amp;IF('3.Species Information'!BB182&gt;1, ",",".")&amp;IF('3.Species Information'!BB182&gt;1, "Circumboreal","")&amp;IF('3.Species Information'!BC182&gt;1, ",",".")&amp;IF('3.Species Information'!BC182&gt;1, "North American Boreal","")&amp;IF('3.Species Information'!BD182&gt;1, ",",".")&amp;IF('3.Species Information'!BD182&gt;1, "North American Boreal Cordilleran","")&amp;IF('3.Species Information'!BE182&gt;1, ",",".")&amp;IF('3.Species Information'!BE182&gt;1, "North American Temperate Cordilleran","")&amp;IF('3.Species Information'!BF182&gt;1, ",",".")&amp;IF('3.Species Information'!BF182&gt;1, "Amphi-Beringian","")&amp;IF('3.Species Information'!BG182&gt;1, ",",".")&amp;IF('3.Species Information'!BG182&gt;1, "North American Beringian","")&amp;IF('3.Species Information'!BH182&gt;1, ",",".")&amp;IF('3.Species Information'!BH182&gt;1, "Amphi-Atlantic","")&amp;IF('3.Species Information'!BI182&gt;1, ",",".")&amp;IF('3.Species Information'!BI182&gt;1, "Bipolar disjunct","")&amp;IF('3.Species Information'!BJ182&gt;1, ",",".")&amp;IF('3.Species Information'!BJ182&gt;1, "Cosmopolitan","")&amp;IF('3.Species Information'!BK182&gt;1, ",",".")&amp;IF('3.Species Information'!BK182&gt;1, BO173&amp;”.”,"")</f>
        <v>...........</v>
      </c>
      <c r="G172" s="11" t="str">
        <f>IF('3.Species Information'!BM182&gt;1, "Alaska","")&amp;IF('3.Species Information'!BN182&gt;1, ",",".")&amp;IF('3.Species Information'!BN182&gt;1, "Yukon Territory","")&amp;IF('3.Species Information'!BO182&gt;1, ",",".")&amp;IF('3.Species Information'!BO182&gt;1, "Northwest Territories","")&amp;IF('3.Species Information'!BP182&gt;1, ",",".")&amp;IF('3.Species Information'!BP182&gt;1, "Nunavut","")&amp;IF('3.Species Information'!BQ182&gt;1, ",",".")&amp;IF('3.Species Information'!BQ182&gt;1, "Manitoba (Hudson Bay coastal region, Wapusk National Park)","")&amp;IF('3.Species Information'!BR182&gt;1, ",",".")&amp;IF('3.Species Information'!BR182&gt;1, "Ontario (Hudson Bay coastal region)","")&amp;IF('3.Species Information'!BS182&gt;1, ",",".")&amp;IF('3.Species Information'!BS182&gt;1, "Québec","")&amp;IF('3.Species Information'!BT182&gt;1, ",",".")&amp;IF('3.Species Information'!BT182&gt;1, "Newfoundland and Labrador.","")</f>
        <v>.......</v>
      </c>
      <c r="H172" s="11" t="str">
        <f>IF('3.Species Information'!BU182&gt;1, "Canada","")&amp;IF('3.Species Information'!BV182&gt;1, ",",".")&amp;IF('3.Species Information'!BV182&gt;1, "United States (Alaska)","")&amp;IF('3.Species Information'!BW182&gt;1, ",",".")&amp;IF('3.Species Information'!BW182&gt;1, "Greenland","")&amp;IF('3.Species Information'!BX182&gt;1, ",",".")&amp;IF('3.Species Information'!BX182&gt;1, "Scandinavia (including Svalbard)","")&amp;IF('3.Species Information'!BY182&gt;1, ",",".")&amp;IF('3.Species Information'!BY182&gt;1, "European Russia","")&amp;IF('3.Species Information'!BZ182&gt;1, ",",".")&amp;IF('3.Species Information'!BZ182&gt;1, "Siberian Russia (Europe Border to the Kolyma River)","")&amp;IF('3.Species Information'!CA182&gt;1, ",",".")&amp;IF('3.Species Information'!CA182&gt;1, "Far East Russia (east of the Kolyma River).","")</f>
        <v>......</v>
      </c>
      <c r="I172" s="11" t="s">
        <v>271</v>
      </c>
    </row>
    <row r="173" spans="1:9" x14ac:dyDescent="0.25">
      <c r="A173" s="8" t="e">
        <f>'3.Species Information'!#REF!</f>
        <v>#REF!</v>
      </c>
      <c r="B173" s="11" t="str">
        <f>IF('3.Species Information'!W183&gt;1, "Arctic polar desert zone (Zone A)","")&amp;IF('3.Species Information'!X183&gt;1, ",",".")&amp;IF('3.Species Information'!X183&gt;1, " Northern arctic tundra zone (Zone B)","")&amp; IF('3.Species Information'!Y183&gt;1, ",",".")&amp;IF('3.Species Information'!Y183&gt;1, " Middle arctic tundra zone (Zone C)","")&amp; IF('3.Species Information'!Z183&gt;1, ",",".")&amp;IF('3.Species Information'!Z183&gt;1, " Southern arctic tundra zone (Zone D)","")&amp;IF('3.Species Information'!AA183&gt;1, ",",".")&amp;IF('3.Species Information'!AA183&gt;1, " Arctic shrub tundra zone (Zone E).","")</f>
        <v>....</v>
      </c>
      <c r="C173" s="11" t="str">
        <f>IF('3.Species Information'!AC183&gt;1, "Northern Alaska/Yukon","")&amp;IF('3.Species Information'!AD183&gt;1, ",",".")&amp;IF('3.Species Information'!AD183&gt;1, "Western Canadian Arctic","")&amp;IF('3.Species Information'!AE183&gt;1, ",",".")&amp;IF('3.Species Information'!AE183&gt;1, "Eastern Canadian Arctic","")&amp;IF('3.Species Information'!AF183&gt;1, ",",".")&amp;IF('3.Species Information'!AF183&gt;1, "Ellesmere.","")</f>
        <v>...</v>
      </c>
      <c r="D173" s="11" t="str">
        <f>IF('3.Species Information'!AH183&gt;1, "Taiga Plains","")&amp;IF('3.Species Information'!AI183&gt;1, ",",".")&amp;IF('3.Species Information'!AI183&gt;1, "Taiga Shield","")&amp;IF('3.Species Information'!AJ183&gt;1, ",",".")&amp;IF('3.Species Information'!AJ183&gt;1, "Taiga Cordillera","")&amp;IF('3.Species Information'!AK183&gt;1, ",",".")&amp;IF('3.Species Information'!AK183&gt;1, "Hudson Plains","")&amp;IF('3.Species Information'!AL183&gt;1, ",",".")&amp;IF('3.Species Information'!AL183&gt;1, "Boreal Plains","")&amp;IF('3.Species Information'!AM183&gt;1, ",",".")&amp;IF('3.Species Information'!AM183&gt;1, "Boreal Shield","")&amp;IF('3.Species Information'!AN183&gt;1, ",",".")&amp;IF('3.Species Information'!AN183&gt;1, "Boreal Cordillera","")&amp;IF('3.Species Information'!AO183&gt;1, ",",".")&amp;IF('3.Species Information'!AO183&gt;1, "Pacific Maritime","")&amp;IF('3.Species Information'!AP183&gt;1, ",",".")&amp;IF('3.Species Information'!AP183&gt;1, "Montane Cordillera","")&amp;IF('3.Species Information'!AQ183&gt;1, ",",".")&amp;IF('3.Species Information'!AQ183&gt;1, "Prairies","")&amp;IF('3.Species Information'!AR183&gt;1, ",",".")&amp;IF('3.Species Information'!AR183&gt;1, "Atlantic Maritime","")&amp;IF('3.Species Information'!AS183&gt;1, ",",".")&amp;IF('3.Species Information'!AS183&gt;1, "Mixedwood Plains.","")</f>
        <v>...........</v>
      </c>
      <c r="E173" s="11" t="str">
        <f>IF('3.Species Information'!AU183&gt;1, "Arctic","")&amp;IF('3.Species Information'!AV183&gt;1, ",",".")&amp;IF('3.Species Information'!AV183&gt;1, "Alpine","")&amp;IF('3.Species Information'!AW183&gt;1, ",",".")&amp;IF('3.Species Information'!AW183&gt;1, "Boreal","")&amp;IF('3.Species Information'!AX183&gt;1, ",",".")&amp;IF('3.Species Information'!AX183&gt;1, BB174&amp;”.”,"")</f>
        <v>...</v>
      </c>
      <c r="F173" s="11" t="str">
        <f>IF('3.Species Information'!AZ183&gt;1, "Circumarctic","")&amp;IF('3.Species Information'!BA183&gt;1, ",",".")&amp;IF('3.Species Information'!BA183&gt;1, "North American Arctic","")&amp;IF('3.Species Information'!BB183&gt;1, ",",".")&amp;IF('3.Species Information'!BB183&gt;1, "Circumboreal","")&amp;IF('3.Species Information'!BC183&gt;1, ",",".")&amp;IF('3.Species Information'!BC183&gt;1, "North American Boreal","")&amp;IF('3.Species Information'!BD183&gt;1, ",",".")&amp;IF('3.Species Information'!BD183&gt;1, "North American Boreal Cordilleran","")&amp;IF('3.Species Information'!BE183&gt;1, ",",".")&amp;IF('3.Species Information'!BE183&gt;1, "North American Temperate Cordilleran","")&amp;IF('3.Species Information'!BF183&gt;1, ",",".")&amp;IF('3.Species Information'!BF183&gt;1, "Amphi-Beringian","")&amp;IF('3.Species Information'!BG183&gt;1, ",",".")&amp;IF('3.Species Information'!BG183&gt;1, "North American Beringian","")&amp;IF('3.Species Information'!BH183&gt;1, ",",".")&amp;IF('3.Species Information'!BH183&gt;1, "Amphi-Atlantic","")&amp;IF('3.Species Information'!BI183&gt;1, ",",".")&amp;IF('3.Species Information'!BI183&gt;1, "Bipolar disjunct","")&amp;IF('3.Species Information'!BJ183&gt;1, ",",".")&amp;IF('3.Species Information'!BJ183&gt;1, "Cosmopolitan","")&amp;IF('3.Species Information'!BK183&gt;1, ",",".")&amp;IF('3.Species Information'!BK183&gt;1, BO174&amp;”.”,"")</f>
        <v>...........</v>
      </c>
      <c r="G173" s="11" t="str">
        <f>IF('3.Species Information'!BM183&gt;1, "Alaska","")&amp;IF('3.Species Information'!BN183&gt;1, ",",".")&amp;IF('3.Species Information'!BN183&gt;1, "Yukon Territory","")&amp;IF('3.Species Information'!BO183&gt;1, ",",".")&amp;IF('3.Species Information'!BO183&gt;1, "Northwest Territories","")&amp;IF('3.Species Information'!BP183&gt;1, ",",".")&amp;IF('3.Species Information'!BP183&gt;1, "Nunavut","")&amp;IF('3.Species Information'!BQ183&gt;1, ",",".")&amp;IF('3.Species Information'!BQ183&gt;1, "Manitoba (Hudson Bay coastal region, Wapusk National Park)","")&amp;IF('3.Species Information'!BR183&gt;1, ",",".")&amp;IF('3.Species Information'!BR183&gt;1, "Ontario (Hudson Bay coastal region)","")&amp;IF('3.Species Information'!BS183&gt;1, ",",".")&amp;IF('3.Species Information'!BS183&gt;1, "Québec","")&amp;IF('3.Species Information'!BT183&gt;1, ",",".")&amp;IF('3.Species Information'!BT183&gt;1, "Newfoundland and Labrador.","")</f>
        <v>.......</v>
      </c>
      <c r="H173" s="11" t="str">
        <f>IF('3.Species Information'!BU183&gt;1, "Canada","")&amp;IF('3.Species Information'!BV183&gt;1, ",",".")&amp;IF('3.Species Information'!BV183&gt;1, "United States (Alaska)","")&amp;IF('3.Species Information'!BW183&gt;1, ",",".")&amp;IF('3.Species Information'!BW183&gt;1, "Greenland","")&amp;IF('3.Species Information'!BX183&gt;1, ",",".")&amp;IF('3.Species Information'!BX183&gt;1, "Scandinavia (including Svalbard)","")&amp;IF('3.Species Information'!BY183&gt;1, ",",".")&amp;IF('3.Species Information'!BY183&gt;1, "European Russia","")&amp;IF('3.Species Information'!BZ183&gt;1, ",",".")&amp;IF('3.Species Information'!BZ183&gt;1, "Siberian Russia (Europe Border to the Kolyma River)","")&amp;IF('3.Species Information'!CA183&gt;1, ",",".")&amp;IF('3.Species Information'!CA183&gt;1, "Far East Russia (east of the Kolyma River).","")</f>
        <v>......</v>
      </c>
      <c r="I173" s="11" t="s">
        <v>271</v>
      </c>
    </row>
    <row r="174" spans="1:9" x14ac:dyDescent="0.25">
      <c r="A174" s="8" t="e">
        <f>'3.Species Information'!#REF!</f>
        <v>#REF!</v>
      </c>
      <c r="B174" s="11" t="str">
        <f>IF('3.Species Information'!W184&gt;1, "Arctic polar desert zone (Zone A)","")&amp;IF('3.Species Information'!X184&gt;1, ",",".")&amp;IF('3.Species Information'!X184&gt;1, " Northern arctic tundra zone (Zone B)","")&amp; IF('3.Species Information'!Y184&gt;1, ",",".")&amp;IF('3.Species Information'!Y184&gt;1, " Middle arctic tundra zone (Zone C)","")&amp; IF('3.Species Information'!Z184&gt;1, ",",".")&amp;IF('3.Species Information'!Z184&gt;1, " Southern arctic tundra zone (Zone D)","")&amp;IF('3.Species Information'!AA184&gt;1, ",",".")&amp;IF('3.Species Information'!AA184&gt;1, " Arctic shrub tundra zone (Zone E).","")</f>
        <v>....</v>
      </c>
      <c r="C174" s="11" t="str">
        <f>IF('3.Species Information'!AC184&gt;1, "Northern Alaska/Yukon","")&amp;IF('3.Species Information'!AD184&gt;1, ",",".")&amp;IF('3.Species Information'!AD184&gt;1, "Western Canadian Arctic","")&amp;IF('3.Species Information'!AE184&gt;1, ",",".")&amp;IF('3.Species Information'!AE184&gt;1, "Eastern Canadian Arctic","")&amp;IF('3.Species Information'!AF184&gt;1, ",",".")&amp;IF('3.Species Information'!AF184&gt;1, "Ellesmere.","")</f>
        <v>...</v>
      </c>
      <c r="D174" s="11" t="str">
        <f>IF('3.Species Information'!AH184&gt;1, "Taiga Plains","")&amp;IF('3.Species Information'!AI184&gt;1, ",",".")&amp;IF('3.Species Information'!AI184&gt;1, "Taiga Shield","")&amp;IF('3.Species Information'!AJ184&gt;1, ",",".")&amp;IF('3.Species Information'!AJ184&gt;1, "Taiga Cordillera","")&amp;IF('3.Species Information'!AK184&gt;1, ",",".")&amp;IF('3.Species Information'!AK184&gt;1, "Hudson Plains","")&amp;IF('3.Species Information'!AL184&gt;1, ",",".")&amp;IF('3.Species Information'!AL184&gt;1, "Boreal Plains","")&amp;IF('3.Species Information'!AM184&gt;1, ",",".")&amp;IF('3.Species Information'!AM184&gt;1, "Boreal Shield","")&amp;IF('3.Species Information'!AN184&gt;1, ",",".")&amp;IF('3.Species Information'!AN184&gt;1, "Boreal Cordillera","")&amp;IF('3.Species Information'!AO184&gt;1, ",",".")&amp;IF('3.Species Information'!AO184&gt;1, "Pacific Maritime","")&amp;IF('3.Species Information'!AP184&gt;1, ",",".")&amp;IF('3.Species Information'!AP184&gt;1, "Montane Cordillera","")&amp;IF('3.Species Information'!AQ184&gt;1, ",",".")&amp;IF('3.Species Information'!AQ184&gt;1, "Prairies","")&amp;IF('3.Species Information'!AR184&gt;1, ",",".")&amp;IF('3.Species Information'!AR184&gt;1, "Atlantic Maritime","")&amp;IF('3.Species Information'!AS184&gt;1, ",",".")&amp;IF('3.Species Information'!AS184&gt;1, "Mixedwood Plains.","")</f>
        <v>...........</v>
      </c>
      <c r="E174" s="11" t="str">
        <f>IF('3.Species Information'!AU184&gt;1, "Arctic","")&amp;IF('3.Species Information'!AV184&gt;1, ",",".")&amp;IF('3.Species Information'!AV184&gt;1, "Alpine","")&amp;IF('3.Species Information'!AW184&gt;1, ",",".")&amp;IF('3.Species Information'!AW184&gt;1, "Boreal","")&amp;IF('3.Species Information'!AX184&gt;1, ",",".")&amp;IF('3.Species Information'!AX184&gt;1, BB175&amp;”.”,"")</f>
        <v>...</v>
      </c>
      <c r="F174" s="11" t="str">
        <f>IF('3.Species Information'!AZ184&gt;1, "Circumarctic","")&amp;IF('3.Species Information'!BA184&gt;1, ",",".")&amp;IF('3.Species Information'!BA184&gt;1, "North American Arctic","")&amp;IF('3.Species Information'!BB184&gt;1, ",",".")&amp;IF('3.Species Information'!BB184&gt;1, "Circumboreal","")&amp;IF('3.Species Information'!BC184&gt;1, ",",".")&amp;IF('3.Species Information'!BC184&gt;1, "North American Boreal","")&amp;IF('3.Species Information'!BD184&gt;1, ",",".")&amp;IF('3.Species Information'!BD184&gt;1, "North American Boreal Cordilleran","")&amp;IF('3.Species Information'!BE184&gt;1, ",",".")&amp;IF('3.Species Information'!BE184&gt;1, "North American Temperate Cordilleran","")&amp;IF('3.Species Information'!BF184&gt;1, ",",".")&amp;IF('3.Species Information'!BF184&gt;1, "Amphi-Beringian","")&amp;IF('3.Species Information'!BG184&gt;1, ",",".")&amp;IF('3.Species Information'!BG184&gt;1, "North American Beringian","")&amp;IF('3.Species Information'!BH184&gt;1, ",",".")&amp;IF('3.Species Information'!BH184&gt;1, "Amphi-Atlantic","")&amp;IF('3.Species Information'!BI184&gt;1, ",",".")&amp;IF('3.Species Information'!BI184&gt;1, "Bipolar disjunct","")&amp;IF('3.Species Information'!BJ184&gt;1, ",",".")&amp;IF('3.Species Information'!BJ184&gt;1, "Cosmopolitan","")&amp;IF('3.Species Information'!BK184&gt;1, ",",".")&amp;IF('3.Species Information'!BK184&gt;1, BO175&amp;”.”,"")</f>
        <v>...........</v>
      </c>
      <c r="G174" s="11" t="str">
        <f>IF('3.Species Information'!BM184&gt;1, "Alaska","")&amp;IF('3.Species Information'!BN184&gt;1, ",",".")&amp;IF('3.Species Information'!BN184&gt;1, "Yukon Territory","")&amp;IF('3.Species Information'!BO184&gt;1, ",",".")&amp;IF('3.Species Information'!BO184&gt;1, "Northwest Territories","")&amp;IF('3.Species Information'!BP184&gt;1, ",",".")&amp;IF('3.Species Information'!BP184&gt;1, "Nunavut","")&amp;IF('3.Species Information'!BQ184&gt;1, ",",".")&amp;IF('3.Species Information'!BQ184&gt;1, "Manitoba (Hudson Bay coastal region, Wapusk National Park)","")&amp;IF('3.Species Information'!BR184&gt;1, ",",".")&amp;IF('3.Species Information'!BR184&gt;1, "Ontario (Hudson Bay coastal region)","")&amp;IF('3.Species Information'!BS184&gt;1, ",",".")&amp;IF('3.Species Information'!BS184&gt;1, "Québec","")&amp;IF('3.Species Information'!BT184&gt;1, ",",".")&amp;IF('3.Species Information'!BT184&gt;1, "Newfoundland and Labrador.","")</f>
        <v>.......</v>
      </c>
      <c r="H174" s="11" t="str">
        <f>IF('3.Species Information'!BU184&gt;1, "Canada","")&amp;IF('3.Species Information'!BV184&gt;1, ",",".")&amp;IF('3.Species Information'!BV184&gt;1, "United States (Alaska)","")&amp;IF('3.Species Information'!BW184&gt;1, ",",".")&amp;IF('3.Species Information'!BW184&gt;1, "Greenland","")&amp;IF('3.Species Information'!BX184&gt;1, ",",".")&amp;IF('3.Species Information'!BX184&gt;1, "Scandinavia (including Svalbard)","")&amp;IF('3.Species Information'!BY184&gt;1, ",",".")&amp;IF('3.Species Information'!BY184&gt;1, "European Russia","")&amp;IF('3.Species Information'!BZ184&gt;1, ",",".")&amp;IF('3.Species Information'!BZ184&gt;1, "Siberian Russia (Europe Border to the Kolyma River)","")&amp;IF('3.Species Information'!CA184&gt;1, ",",".")&amp;IF('3.Species Information'!CA184&gt;1, "Far East Russia (east of the Kolyma River).","")</f>
        <v>......</v>
      </c>
      <c r="I174" s="11" t="s">
        <v>271</v>
      </c>
    </row>
    <row r="175" spans="1:9" x14ac:dyDescent="0.25">
      <c r="A175" s="8" t="e">
        <f>'3.Species Information'!#REF!</f>
        <v>#REF!</v>
      </c>
      <c r="B175" s="11" t="str">
        <f>IF('3.Species Information'!W185&gt;1, "Arctic polar desert zone (Zone A)","")&amp;IF('3.Species Information'!X185&gt;1, ",",".")&amp;IF('3.Species Information'!X185&gt;1, " Northern arctic tundra zone (Zone B)","")&amp; IF('3.Species Information'!Y185&gt;1, ",",".")&amp;IF('3.Species Information'!Y185&gt;1, " Middle arctic tundra zone (Zone C)","")&amp; IF('3.Species Information'!Z185&gt;1, ",",".")&amp;IF('3.Species Information'!Z185&gt;1, " Southern arctic tundra zone (Zone D)","")&amp;IF('3.Species Information'!AA185&gt;1, ",",".")&amp;IF('3.Species Information'!AA185&gt;1, " Arctic shrub tundra zone (Zone E).","")</f>
        <v>....</v>
      </c>
      <c r="C175" s="11" t="str">
        <f>IF('3.Species Information'!AC185&gt;1, "Northern Alaska/Yukon","")&amp;IF('3.Species Information'!AD185&gt;1, ",",".")&amp;IF('3.Species Information'!AD185&gt;1, "Western Canadian Arctic","")&amp;IF('3.Species Information'!AE185&gt;1, ",",".")&amp;IF('3.Species Information'!AE185&gt;1, "Eastern Canadian Arctic","")&amp;IF('3.Species Information'!AF185&gt;1, ",",".")&amp;IF('3.Species Information'!AF185&gt;1, "Ellesmere.","")</f>
        <v>...</v>
      </c>
      <c r="D175" s="11" t="str">
        <f>IF('3.Species Information'!AH185&gt;1, "Taiga Plains","")&amp;IF('3.Species Information'!AI185&gt;1, ",",".")&amp;IF('3.Species Information'!AI185&gt;1, "Taiga Shield","")&amp;IF('3.Species Information'!AJ185&gt;1, ",",".")&amp;IF('3.Species Information'!AJ185&gt;1, "Taiga Cordillera","")&amp;IF('3.Species Information'!AK185&gt;1, ",",".")&amp;IF('3.Species Information'!AK185&gt;1, "Hudson Plains","")&amp;IF('3.Species Information'!AL185&gt;1, ",",".")&amp;IF('3.Species Information'!AL185&gt;1, "Boreal Plains","")&amp;IF('3.Species Information'!AM185&gt;1, ",",".")&amp;IF('3.Species Information'!AM185&gt;1, "Boreal Shield","")&amp;IF('3.Species Information'!AN185&gt;1, ",",".")&amp;IF('3.Species Information'!AN185&gt;1, "Boreal Cordillera","")&amp;IF('3.Species Information'!AO185&gt;1, ",",".")&amp;IF('3.Species Information'!AO185&gt;1, "Pacific Maritime","")&amp;IF('3.Species Information'!AP185&gt;1, ",",".")&amp;IF('3.Species Information'!AP185&gt;1, "Montane Cordillera","")&amp;IF('3.Species Information'!AQ185&gt;1, ",",".")&amp;IF('3.Species Information'!AQ185&gt;1, "Prairies","")&amp;IF('3.Species Information'!AR185&gt;1, ",",".")&amp;IF('3.Species Information'!AR185&gt;1, "Atlantic Maritime","")&amp;IF('3.Species Information'!AS185&gt;1, ",",".")&amp;IF('3.Species Information'!AS185&gt;1, "Mixedwood Plains.","")</f>
        <v>...........</v>
      </c>
      <c r="E175" s="11" t="str">
        <f>IF('3.Species Information'!AU185&gt;1, "Arctic","")&amp;IF('3.Species Information'!AV185&gt;1, ",",".")&amp;IF('3.Species Information'!AV185&gt;1, "Alpine","")&amp;IF('3.Species Information'!AW185&gt;1, ",",".")&amp;IF('3.Species Information'!AW185&gt;1, "Boreal","")&amp;IF('3.Species Information'!AX185&gt;1, ",",".")&amp;IF('3.Species Information'!AX185&gt;1, BB176&amp;”.”,"")</f>
        <v>...</v>
      </c>
      <c r="F175" s="11" t="str">
        <f>IF('3.Species Information'!AZ185&gt;1, "Circumarctic","")&amp;IF('3.Species Information'!BA185&gt;1, ",",".")&amp;IF('3.Species Information'!BA185&gt;1, "North American Arctic","")&amp;IF('3.Species Information'!BB185&gt;1, ",",".")&amp;IF('3.Species Information'!BB185&gt;1, "Circumboreal","")&amp;IF('3.Species Information'!BC185&gt;1, ",",".")&amp;IF('3.Species Information'!BC185&gt;1, "North American Boreal","")&amp;IF('3.Species Information'!BD185&gt;1, ",",".")&amp;IF('3.Species Information'!BD185&gt;1, "North American Boreal Cordilleran","")&amp;IF('3.Species Information'!BE185&gt;1, ",",".")&amp;IF('3.Species Information'!BE185&gt;1, "North American Temperate Cordilleran","")&amp;IF('3.Species Information'!BF185&gt;1, ",",".")&amp;IF('3.Species Information'!BF185&gt;1, "Amphi-Beringian","")&amp;IF('3.Species Information'!BG185&gt;1, ",",".")&amp;IF('3.Species Information'!BG185&gt;1, "North American Beringian","")&amp;IF('3.Species Information'!BH185&gt;1, ",",".")&amp;IF('3.Species Information'!BH185&gt;1, "Amphi-Atlantic","")&amp;IF('3.Species Information'!BI185&gt;1, ",",".")&amp;IF('3.Species Information'!BI185&gt;1, "Bipolar disjunct","")&amp;IF('3.Species Information'!BJ185&gt;1, ",",".")&amp;IF('3.Species Information'!BJ185&gt;1, "Cosmopolitan","")&amp;IF('3.Species Information'!BK185&gt;1, ",",".")&amp;IF('3.Species Information'!BK185&gt;1, BO176&amp;”.”,"")</f>
        <v>...........</v>
      </c>
      <c r="G175" s="11" t="str">
        <f>IF('3.Species Information'!BM185&gt;1, "Alaska","")&amp;IF('3.Species Information'!BN185&gt;1, ",",".")&amp;IF('3.Species Information'!BN185&gt;1, "Yukon Territory","")&amp;IF('3.Species Information'!BO185&gt;1, ",",".")&amp;IF('3.Species Information'!BO185&gt;1, "Northwest Territories","")&amp;IF('3.Species Information'!BP185&gt;1, ",",".")&amp;IF('3.Species Information'!BP185&gt;1, "Nunavut","")&amp;IF('3.Species Information'!BQ185&gt;1, ",",".")&amp;IF('3.Species Information'!BQ185&gt;1, "Manitoba (Hudson Bay coastal region, Wapusk National Park)","")&amp;IF('3.Species Information'!BR185&gt;1, ",",".")&amp;IF('3.Species Information'!BR185&gt;1, "Ontario (Hudson Bay coastal region)","")&amp;IF('3.Species Information'!BS185&gt;1, ",",".")&amp;IF('3.Species Information'!BS185&gt;1, "Québec","")&amp;IF('3.Species Information'!BT185&gt;1, ",",".")&amp;IF('3.Species Information'!BT185&gt;1, "Newfoundland and Labrador.","")</f>
        <v>.......</v>
      </c>
      <c r="H175" s="11" t="str">
        <f>IF('3.Species Information'!BU185&gt;1, "Canada","")&amp;IF('3.Species Information'!BV185&gt;1, ",",".")&amp;IF('3.Species Information'!BV185&gt;1, "United States (Alaska)","")&amp;IF('3.Species Information'!BW185&gt;1, ",",".")&amp;IF('3.Species Information'!BW185&gt;1, "Greenland","")&amp;IF('3.Species Information'!BX185&gt;1, ",",".")&amp;IF('3.Species Information'!BX185&gt;1, "Scandinavia (including Svalbard)","")&amp;IF('3.Species Information'!BY185&gt;1, ",",".")&amp;IF('3.Species Information'!BY185&gt;1, "European Russia","")&amp;IF('3.Species Information'!BZ185&gt;1, ",",".")&amp;IF('3.Species Information'!BZ185&gt;1, "Siberian Russia (Europe Border to the Kolyma River)","")&amp;IF('3.Species Information'!CA185&gt;1, ",",".")&amp;IF('3.Species Information'!CA185&gt;1, "Far East Russia (east of the Kolyma River).","")</f>
        <v>......</v>
      </c>
      <c r="I175" s="11" t="s">
        <v>271</v>
      </c>
    </row>
    <row r="176" spans="1:9" x14ac:dyDescent="0.25">
      <c r="A176" s="8" t="e">
        <f>'3.Species Information'!#REF!</f>
        <v>#REF!</v>
      </c>
      <c r="B176" s="11" t="str">
        <f>IF('3.Species Information'!W186&gt;1, "Arctic polar desert zone (Zone A)","")&amp;IF('3.Species Information'!X186&gt;1, ",",".")&amp;IF('3.Species Information'!X186&gt;1, " Northern arctic tundra zone (Zone B)","")&amp; IF('3.Species Information'!Y186&gt;1, ",",".")&amp;IF('3.Species Information'!Y186&gt;1, " Middle arctic tundra zone (Zone C)","")&amp; IF('3.Species Information'!Z186&gt;1, ",",".")&amp;IF('3.Species Information'!Z186&gt;1, " Southern arctic tundra zone (Zone D)","")&amp;IF('3.Species Information'!AA186&gt;1, ",",".")&amp;IF('3.Species Information'!AA186&gt;1, " Arctic shrub tundra zone (Zone E).","")</f>
        <v>....</v>
      </c>
      <c r="C176" s="11" t="str">
        <f>IF('3.Species Information'!AC186&gt;1, "Northern Alaska/Yukon","")&amp;IF('3.Species Information'!AD186&gt;1, ",",".")&amp;IF('3.Species Information'!AD186&gt;1, "Western Canadian Arctic","")&amp;IF('3.Species Information'!AE186&gt;1, ",",".")&amp;IF('3.Species Information'!AE186&gt;1, "Eastern Canadian Arctic","")&amp;IF('3.Species Information'!AF186&gt;1, ",",".")&amp;IF('3.Species Information'!AF186&gt;1, "Ellesmere.","")</f>
        <v>...</v>
      </c>
      <c r="D176" s="11" t="str">
        <f>IF('3.Species Information'!AH186&gt;1, "Taiga Plains","")&amp;IF('3.Species Information'!AI186&gt;1, ",",".")&amp;IF('3.Species Information'!AI186&gt;1, "Taiga Shield","")&amp;IF('3.Species Information'!AJ186&gt;1, ",",".")&amp;IF('3.Species Information'!AJ186&gt;1, "Taiga Cordillera","")&amp;IF('3.Species Information'!AK186&gt;1, ",",".")&amp;IF('3.Species Information'!AK186&gt;1, "Hudson Plains","")&amp;IF('3.Species Information'!AL186&gt;1, ",",".")&amp;IF('3.Species Information'!AL186&gt;1, "Boreal Plains","")&amp;IF('3.Species Information'!AM186&gt;1, ",",".")&amp;IF('3.Species Information'!AM186&gt;1, "Boreal Shield","")&amp;IF('3.Species Information'!AN186&gt;1, ",",".")&amp;IF('3.Species Information'!AN186&gt;1, "Boreal Cordillera","")&amp;IF('3.Species Information'!AO186&gt;1, ",",".")&amp;IF('3.Species Information'!AO186&gt;1, "Pacific Maritime","")&amp;IF('3.Species Information'!AP186&gt;1, ",",".")&amp;IF('3.Species Information'!AP186&gt;1, "Montane Cordillera","")&amp;IF('3.Species Information'!AQ186&gt;1, ",",".")&amp;IF('3.Species Information'!AQ186&gt;1, "Prairies","")&amp;IF('3.Species Information'!AR186&gt;1, ",",".")&amp;IF('3.Species Information'!AR186&gt;1, "Atlantic Maritime","")&amp;IF('3.Species Information'!AS186&gt;1, ",",".")&amp;IF('3.Species Information'!AS186&gt;1, "Mixedwood Plains.","")</f>
        <v>...........</v>
      </c>
      <c r="E176" s="11" t="str">
        <f>IF('3.Species Information'!AU186&gt;1, "Arctic","")&amp;IF('3.Species Information'!AV186&gt;1, ",",".")&amp;IF('3.Species Information'!AV186&gt;1, "Alpine","")&amp;IF('3.Species Information'!AW186&gt;1, ",",".")&amp;IF('3.Species Information'!AW186&gt;1, "Boreal","")&amp;IF('3.Species Information'!AX186&gt;1, ",",".")&amp;IF('3.Species Information'!AX186&gt;1, BB177&amp;”.”,"")</f>
        <v>...</v>
      </c>
      <c r="F176" s="11" t="str">
        <f>IF('3.Species Information'!AZ186&gt;1, "Circumarctic","")&amp;IF('3.Species Information'!BA186&gt;1, ",",".")&amp;IF('3.Species Information'!BA186&gt;1, "North American Arctic","")&amp;IF('3.Species Information'!BB186&gt;1, ",",".")&amp;IF('3.Species Information'!BB186&gt;1, "Circumboreal","")&amp;IF('3.Species Information'!BC186&gt;1, ",",".")&amp;IF('3.Species Information'!BC186&gt;1, "North American Boreal","")&amp;IF('3.Species Information'!BD186&gt;1, ",",".")&amp;IF('3.Species Information'!BD186&gt;1, "North American Boreal Cordilleran","")&amp;IF('3.Species Information'!BE186&gt;1, ",",".")&amp;IF('3.Species Information'!BE186&gt;1, "North American Temperate Cordilleran","")&amp;IF('3.Species Information'!BF186&gt;1, ",",".")&amp;IF('3.Species Information'!BF186&gt;1, "Amphi-Beringian","")&amp;IF('3.Species Information'!BG186&gt;1, ",",".")&amp;IF('3.Species Information'!BG186&gt;1, "North American Beringian","")&amp;IF('3.Species Information'!BH186&gt;1, ",",".")&amp;IF('3.Species Information'!BH186&gt;1, "Amphi-Atlantic","")&amp;IF('3.Species Information'!BI186&gt;1, ",",".")&amp;IF('3.Species Information'!BI186&gt;1, "Bipolar disjunct","")&amp;IF('3.Species Information'!BJ186&gt;1, ",",".")&amp;IF('3.Species Information'!BJ186&gt;1, "Cosmopolitan","")&amp;IF('3.Species Information'!BK186&gt;1, ",",".")&amp;IF('3.Species Information'!BK186&gt;1, BO177&amp;”.”,"")</f>
        <v>...........</v>
      </c>
      <c r="G176" s="11" t="str">
        <f>IF('3.Species Information'!BM186&gt;1, "Alaska","")&amp;IF('3.Species Information'!BN186&gt;1, ",",".")&amp;IF('3.Species Information'!BN186&gt;1, "Yukon Territory","")&amp;IF('3.Species Information'!BO186&gt;1, ",",".")&amp;IF('3.Species Information'!BO186&gt;1, "Northwest Territories","")&amp;IF('3.Species Information'!BP186&gt;1, ",",".")&amp;IF('3.Species Information'!BP186&gt;1, "Nunavut","")&amp;IF('3.Species Information'!BQ186&gt;1, ",",".")&amp;IF('3.Species Information'!BQ186&gt;1, "Manitoba (Hudson Bay coastal region, Wapusk National Park)","")&amp;IF('3.Species Information'!BR186&gt;1, ",",".")&amp;IF('3.Species Information'!BR186&gt;1, "Ontario (Hudson Bay coastal region)","")&amp;IF('3.Species Information'!BS186&gt;1, ",",".")&amp;IF('3.Species Information'!BS186&gt;1, "Québec","")&amp;IF('3.Species Information'!BT186&gt;1, ",",".")&amp;IF('3.Species Information'!BT186&gt;1, "Newfoundland and Labrador.","")</f>
        <v>.......</v>
      </c>
      <c r="H176" s="11" t="str">
        <f>IF('3.Species Information'!BU186&gt;1, "Canada","")&amp;IF('3.Species Information'!BV186&gt;1, ",",".")&amp;IF('3.Species Information'!BV186&gt;1, "United States (Alaska)","")&amp;IF('3.Species Information'!BW186&gt;1, ",",".")&amp;IF('3.Species Information'!BW186&gt;1, "Greenland","")&amp;IF('3.Species Information'!BX186&gt;1, ",",".")&amp;IF('3.Species Information'!BX186&gt;1, "Scandinavia (including Svalbard)","")&amp;IF('3.Species Information'!BY186&gt;1, ",",".")&amp;IF('3.Species Information'!BY186&gt;1, "European Russia","")&amp;IF('3.Species Information'!BZ186&gt;1, ",",".")&amp;IF('3.Species Information'!BZ186&gt;1, "Siberian Russia (Europe Border to the Kolyma River)","")&amp;IF('3.Species Information'!CA186&gt;1, ",",".")&amp;IF('3.Species Information'!CA186&gt;1, "Far East Russia (east of the Kolyma River).","")</f>
        <v>......</v>
      </c>
      <c r="I176" s="11" t="s">
        <v>271</v>
      </c>
    </row>
    <row r="177" spans="1:9" x14ac:dyDescent="0.25">
      <c r="A177" s="8" t="e">
        <f>'3.Species Information'!#REF!</f>
        <v>#REF!</v>
      </c>
      <c r="B177" s="11" t="str">
        <f>IF('3.Species Information'!W187&gt;1, "Arctic polar desert zone (Zone A)","")&amp;IF('3.Species Information'!X187&gt;1, ",",".")&amp;IF('3.Species Information'!X187&gt;1, " Northern arctic tundra zone (Zone B)","")&amp; IF('3.Species Information'!Y187&gt;1, ",",".")&amp;IF('3.Species Information'!Y187&gt;1, " Middle arctic tundra zone (Zone C)","")&amp; IF('3.Species Information'!Z187&gt;1, ",",".")&amp;IF('3.Species Information'!Z187&gt;1, " Southern arctic tundra zone (Zone D)","")&amp;IF('3.Species Information'!AA187&gt;1, ",",".")&amp;IF('3.Species Information'!AA187&gt;1, " Arctic shrub tundra zone (Zone E).","")</f>
        <v>....</v>
      </c>
      <c r="C177" s="11" t="str">
        <f>IF('3.Species Information'!AC187&gt;1, "Northern Alaska/Yukon","")&amp;IF('3.Species Information'!AD187&gt;1, ",",".")&amp;IF('3.Species Information'!AD187&gt;1, "Western Canadian Arctic","")&amp;IF('3.Species Information'!AE187&gt;1, ",",".")&amp;IF('3.Species Information'!AE187&gt;1, "Eastern Canadian Arctic","")&amp;IF('3.Species Information'!AF187&gt;1, ",",".")&amp;IF('3.Species Information'!AF187&gt;1, "Ellesmere.","")</f>
        <v>...</v>
      </c>
      <c r="D177" s="11" t="str">
        <f>IF('3.Species Information'!AH187&gt;1, "Taiga Plains","")&amp;IF('3.Species Information'!AI187&gt;1, ",",".")&amp;IF('3.Species Information'!AI187&gt;1, "Taiga Shield","")&amp;IF('3.Species Information'!AJ187&gt;1, ",",".")&amp;IF('3.Species Information'!AJ187&gt;1, "Taiga Cordillera","")&amp;IF('3.Species Information'!AK187&gt;1, ",",".")&amp;IF('3.Species Information'!AK187&gt;1, "Hudson Plains","")&amp;IF('3.Species Information'!AL187&gt;1, ",",".")&amp;IF('3.Species Information'!AL187&gt;1, "Boreal Plains","")&amp;IF('3.Species Information'!AM187&gt;1, ",",".")&amp;IF('3.Species Information'!AM187&gt;1, "Boreal Shield","")&amp;IF('3.Species Information'!AN187&gt;1, ",",".")&amp;IF('3.Species Information'!AN187&gt;1, "Boreal Cordillera","")&amp;IF('3.Species Information'!AO187&gt;1, ",",".")&amp;IF('3.Species Information'!AO187&gt;1, "Pacific Maritime","")&amp;IF('3.Species Information'!AP187&gt;1, ",",".")&amp;IF('3.Species Information'!AP187&gt;1, "Montane Cordillera","")&amp;IF('3.Species Information'!AQ187&gt;1, ",",".")&amp;IF('3.Species Information'!AQ187&gt;1, "Prairies","")&amp;IF('3.Species Information'!AR187&gt;1, ",",".")&amp;IF('3.Species Information'!AR187&gt;1, "Atlantic Maritime","")&amp;IF('3.Species Information'!AS187&gt;1, ",",".")&amp;IF('3.Species Information'!AS187&gt;1, "Mixedwood Plains.","")</f>
        <v>...........</v>
      </c>
      <c r="E177" s="11" t="str">
        <f>IF('3.Species Information'!AU187&gt;1, "Arctic","")&amp;IF('3.Species Information'!AV187&gt;1, ",",".")&amp;IF('3.Species Information'!AV187&gt;1, "Alpine","")&amp;IF('3.Species Information'!AW187&gt;1, ",",".")&amp;IF('3.Species Information'!AW187&gt;1, "Boreal","")&amp;IF('3.Species Information'!AX187&gt;1, ",",".")&amp;IF('3.Species Information'!AX187&gt;1, BB178&amp;”.”,"")</f>
        <v>...</v>
      </c>
      <c r="F177" s="11" t="str">
        <f>IF('3.Species Information'!AZ187&gt;1, "Circumarctic","")&amp;IF('3.Species Information'!BA187&gt;1, ",",".")&amp;IF('3.Species Information'!BA187&gt;1, "North American Arctic","")&amp;IF('3.Species Information'!BB187&gt;1, ",",".")&amp;IF('3.Species Information'!BB187&gt;1, "Circumboreal","")&amp;IF('3.Species Information'!BC187&gt;1, ",",".")&amp;IF('3.Species Information'!BC187&gt;1, "North American Boreal","")&amp;IF('3.Species Information'!BD187&gt;1, ",",".")&amp;IF('3.Species Information'!BD187&gt;1, "North American Boreal Cordilleran","")&amp;IF('3.Species Information'!BE187&gt;1, ",",".")&amp;IF('3.Species Information'!BE187&gt;1, "North American Temperate Cordilleran","")&amp;IF('3.Species Information'!BF187&gt;1, ",",".")&amp;IF('3.Species Information'!BF187&gt;1, "Amphi-Beringian","")&amp;IF('3.Species Information'!BG187&gt;1, ",",".")&amp;IF('3.Species Information'!BG187&gt;1, "North American Beringian","")&amp;IF('3.Species Information'!BH187&gt;1, ",",".")&amp;IF('3.Species Information'!BH187&gt;1, "Amphi-Atlantic","")&amp;IF('3.Species Information'!BI187&gt;1, ",",".")&amp;IF('3.Species Information'!BI187&gt;1, "Bipolar disjunct","")&amp;IF('3.Species Information'!BJ187&gt;1, ",",".")&amp;IF('3.Species Information'!BJ187&gt;1, "Cosmopolitan","")&amp;IF('3.Species Information'!BK187&gt;1, ",",".")&amp;IF('3.Species Information'!BK187&gt;1, BO178&amp;”.”,"")</f>
        <v>...........</v>
      </c>
      <c r="G177" s="11" t="str">
        <f>IF('3.Species Information'!BM187&gt;1, "Alaska","")&amp;IF('3.Species Information'!BN187&gt;1, ",",".")&amp;IF('3.Species Information'!BN187&gt;1, "Yukon Territory","")&amp;IF('3.Species Information'!BO187&gt;1, ",",".")&amp;IF('3.Species Information'!BO187&gt;1, "Northwest Territories","")&amp;IF('3.Species Information'!BP187&gt;1, ",",".")&amp;IF('3.Species Information'!BP187&gt;1, "Nunavut","")&amp;IF('3.Species Information'!BQ187&gt;1, ",",".")&amp;IF('3.Species Information'!BQ187&gt;1, "Manitoba (Hudson Bay coastal region, Wapusk National Park)","")&amp;IF('3.Species Information'!BR187&gt;1, ",",".")&amp;IF('3.Species Information'!BR187&gt;1, "Ontario (Hudson Bay coastal region)","")&amp;IF('3.Species Information'!BS187&gt;1, ",",".")&amp;IF('3.Species Information'!BS187&gt;1, "Québec","")&amp;IF('3.Species Information'!BT187&gt;1, ",",".")&amp;IF('3.Species Information'!BT187&gt;1, "Newfoundland and Labrador.","")</f>
        <v>.......</v>
      </c>
      <c r="H177" s="11" t="str">
        <f>IF('3.Species Information'!BU187&gt;1, "Canada","")&amp;IF('3.Species Information'!BV187&gt;1, ",",".")&amp;IF('3.Species Information'!BV187&gt;1, "United States (Alaska)","")&amp;IF('3.Species Information'!BW187&gt;1, ",",".")&amp;IF('3.Species Information'!BW187&gt;1, "Greenland","")&amp;IF('3.Species Information'!BX187&gt;1, ",",".")&amp;IF('3.Species Information'!BX187&gt;1, "Scandinavia (including Svalbard)","")&amp;IF('3.Species Information'!BY187&gt;1, ",",".")&amp;IF('3.Species Information'!BY187&gt;1, "European Russia","")&amp;IF('3.Species Information'!BZ187&gt;1, ",",".")&amp;IF('3.Species Information'!BZ187&gt;1, "Siberian Russia (Europe Border to the Kolyma River)","")&amp;IF('3.Species Information'!CA187&gt;1, ",",".")&amp;IF('3.Species Information'!CA187&gt;1, "Far East Russia (east of the Kolyma River).","")</f>
        <v>......</v>
      </c>
      <c r="I177" s="11" t="s">
        <v>271</v>
      </c>
    </row>
    <row r="178" spans="1:9" x14ac:dyDescent="0.25">
      <c r="A178" s="8" t="e">
        <f>'3.Species Information'!#REF!</f>
        <v>#REF!</v>
      </c>
      <c r="B178" s="11" t="str">
        <f>IF('3.Species Information'!W188&gt;1, "Arctic polar desert zone (Zone A)","")&amp;IF('3.Species Information'!X188&gt;1, ",",".")&amp;IF('3.Species Information'!X188&gt;1, " Northern arctic tundra zone (Zone B)","")&amp; IF('3.Species Information'!Y188&gt;1, ",",".")&amp;IF('3.Species Information'!Y188&gt;1, " Middle arctic tundra zone (Zone C)","")&amp; IF('3.Species Information'!Z188&gt;1, ",",".")&amp;IF('3.Species Information'!Z188&gt;1, " Southern arctic tundra zone (Zone D)","")&amp;IF('3.Species Information'!AA188&gt;1, ",",".")&amp;IF('3.Species Information'!AA188&gt;1, " Arctic shrub tundra zone (Zone E).","")</f>
        <v>....</v>
      </c>
      <c r="C178" s="11" t="str">
        <f>IF('3.Species Information'!AC188&gt;1, "Northern Alaska/Yukon","")&amp;IF('3.Species Information'!AD188&gt;1, ",",".")&amp;IF('3.Species Information'!AD188&gt;1, "Western Canadian Arctic","")&amp;IF('3.Species Information'!AE188&gt;1, ",",".")&amp;IF('3.Species Information'!AE188&gt;1, "Eastern Canadian Arctic","")&amp;IF('3.Species Information'!AF188&gt;1, ",",".")&amp;IF('3.Species Information'!AF188&gt;1, "Ellesmere.","")</f>
        <v>...</v>
      </c>
      <c r="D178" s="11" t="str">
        <f>IF('3.Species Information'!AH188&gt;1, "Taiga Plains","")&amp;IF('3.Species Information'!AI188&gt;1, ",",".")&amp;IF('3.Species Information'!AI188&gt;1, "Taiga Shield","")&amp;IF('3.Species Information'!AJ188&gt;1, ",",".")&amp;IF('3.Species Information'!AJ188&gt;1, "Taiga Cordillera","")&amp;IF('3.Species Information'!AK188&gt;1, ",",".")&amp;IF('3.Species Information'!AK188&gt;1, "Hudson Plains","")&amp;IF('3.Species Information'!AL188&gt;1, ",",".")&amp;IF('3.Species Information'!AL188&gt;1, "Boreal Plains","")&amp;IF('3.Species Information'!AM188&gt;1, ",",".")&amp;IF('3.Species Information'!AM188&gt;1, "Boreal Shield","")&amp;IF('3.Species Information'!AN188&gt;1, ",",".")&amp;IF('3.Species Information'!AN188&gt;1, "Boreal Cordillera","")&amp;IF('3.Species Information'!AO188&gt;1, ",",".")&amp;IF('3.Species Information'!AO188&gt;1, "Pacific Maritime","")&amp;IF('3.Species Information'!AP188&gt;1, ",",".")&amp;IF('3.Species Information'!AP188&gt;1, "Montane Cordillera","")&amp;IF('3.Species Information'!AQ188&gt;1, ",",".")&amp;IF('3.Species Information'!AQ188&gt;1, "Prairies","")&amp;IF('3.Species Information'!AR188&gt;1, ",",".")&amp;IF('3.Species Information'!AR188&gt;1, "Atlantic Maritime","")&amp;IF('3.Species Information'!AS188&gt;1, ",",".")&amp;IF('3.Species Information'!AS188&gt;1, "Mixedwood Plains.","")</f>
        <v>...........</v>
      </c>
      <c r="E178" s="11" t="str">
        <f>IF('3.Species Information'!AU188&gt;1, "Arctic","")&amp;IF('3.Species Information'!AV188&gt;1, ",",".")&amp;IF('3.Species Information'!AV188&gt;1, "Alpine","")&amp;IF('3.Species Information'!AW188&gt;1, ",",".")&amp;IF('3.Species Information'!AW188&gt;1, "Boreal","")&amp;IF('3.Species Information'!AX188&gt;1, ",",".")&amp;IF('3.Species Information'!AX188&gt;1, BB179&amp;”.”,"")</f>
        <v>...</v>
      </c>
      <c r="F178" s="11" t="str">
        <f>IF('3.Species Information'!AZ188&gt;1, "Circumarctic","")&amp;IF('3.Species Information'!BA188&gt;1, ",",".")&amp;IF('3.Species Information'!BA188&gt;1, "North American Arctic","")&amp;IF('3.Species Information'!BB188&gt;1, ",",".")&amp;IF('3.Species Information'!BB188&gt;1, "Circumboreal","")&amp;IF('3.Species Information'!BC188&gt;1, ",",".")&amp;IF('3.Species Information'!BC188&gt;1, "North American Boreal","")&amp;IF('3.Species Information'!BD188&gt;1, ",",".")&amp;IF('3.Species Information'!BD188&gt;1, "North American Boreal Cordilleran","")&amp;IF('3.Species Information'!BE188&gt;1, ",",".")&amp;IF('3.Species Information'!BE188&gt;1, "North American Temperate Cordilleran","")&amp;IF('3.Species Information'!BF188&gt;1, ",",".")&amp;IF('3.Species Information'!BF188&gt;1, "Amphi-Beringian","")&amp;IF('3.Species Information'!BG188&gt;1, ",",".")&amp;IF('3.Species Information'!BG188&gt;1, "North American Beringian","")&amp;IF('3.Species Information'!BH188&gt;1, ",",".")&amp;IF('3.Species Information'!BH188&gt;1, "Amphi-Atlantic","")&amp;IF('3.Species Information'!BI188&gt;1, ",",".")&amp;IF('3.Species Information'!BI188&gt;1, "Bipolar disjunct","")&amp;IF('3.Species Information'!BJ188&gt;1, ",",".")&amp;IF('3.Species Information'!BJ188&gt;1, "Cosmopolitan","")&amp;IF('3.Species Information'!BK188&gt;1, ",",".")&amp;IF('3.Species Information'!BK188&gt;1, BO179&amp;”.”,"")</f>
        <v>...........</v>
      </c>
      <c r="G178" s="11" t="str">
        <f>IF('3.Species Information'!BM188&gt;1, "Alaska","")&amp;IF('3.Species Information'!BN188&gt;1, ",",".")&amp;IF('3.Species Information'!BN188&gt;1, "Yukon Territory","")&amp;IF('3.Species Information'!BO188&gt;1, ",",".")&amp;IF('3.Species Information'!BO188&gt;1, "Northwest Territories","")&amp;IF('3.Species Information'!BP188&gt;1, ",",".")&amp;IF('3.Species Information'!BP188&gt;1, "Nunavut","")&amp;IF('3.Species Information'!BQ188&gt;1, ",",".")&amp;IF('3.Species Information'!BQ188&gt;1, "Manitoba (Hudson Bay coastal region, Wapusk National Park)","")&amp;IF('3.Species Information'!BR188&gt;1, ",",".")&amp;IF('3.Species Information'!BR188&gt;1, "Ontario (Hudson Bay coastal region)","")&amp;IF('3.Species Information'!BS188&gt;1, ",",".")&amp;IF('3.Species Information'!BS188&gt;1, "Québec","")&amp;IF('3.Species Information'!BT188&gt;1, ",",".")&amp;IF('3.Species Information'!BT188&gt;1, "Newfoundland and Labrador.","")</f>
        <v>.......</v>
      </c>
      <c r="H178" s="11" t="str">
        <f>IF('3.Species Information'!BU188&gt;1, "Canada","")&amp;IF('3.Species Information'!BV188&gt;1, ",",".")&amp;IF('3.Species Information'!BV188&gt;1, "United States (Alaska)","")&amp;IF('3.Species Information'!BW188&gt;1, ",",".")&amp;IF('3.Species Information'!BW188&gt;1, "Greenland","")&amp;IF('3.Species Information'!BX188&gt;1, ",",".")&amp;IF('3.Species Information'!BX188&gt;1, "Scandinavia (including Svalbard)","")&amp;IF('3.Species Information'!BY188&gt;1, ",",".")&amp;IF('3.Species Information'!BY188&gt;1, "European Russia","")&amp;IF('3.Species Information'!BZ188&gt;1, ",",".")&amp;IF('3.Species Information'!BZ188&gt;1, "Siberian Russia (Europe Border to the Kolyma River)","")&amp;IF('3.Species Information'!CA188&gt;1, ",",".")&amp;IF('3.Species Information'!CA188&gt;1, "Far East Russia (east of the Kolyma River).","")</f>
        <v>......</v>
      </c>
      <c r="I178" s="11" t="s">
        <v>271</v>
      </c>
    </row>
    <row r="179" spans="1:9" x14ac:dyDescent="0.25">
      <c r="A179" s="8" t="e">
        <f>'3.Species Information'!#REF!</f>
        <v>#REF!</v>
      </c>
      <c r="B179" s="11" t="str">
        <f>IF('3.Species Information'!W189&gt;1, "Arctic polar desert zone (Zone A)","")&amp;IF('3.Species Information'!X189&gt;1, ",",".")&amp;IF('3.Species Information'!X189&gt;1, " Northern arctic tundra zone (Zone B)","")&amp; IF('3.Species Information'!Y189&gt;1, ",",".")&amp;IF('3.Species Information'!Y189&gt;1, " Middle arctic tundra zone (Zone C)","")&amp; IF('3.Species Information'!Z189&gt;1, ",",".")&amp;IF('3.Species Information'!Z189&gt;1, " Southern arctic tundra zone (Zone D)","")&amp;IF('3.Species Information'!AA189&gt;1, ",",".")&amp;IF('3.Species Information'!AA189&gt;1, " Arctic shrub tundra zone (Zone E).","")</f>
        <v>....</v>
      </c>
      <c r="C179" s="11" t="str">
        <f>IF('3.Species Information'!AC189&gt;1, "Northern Alaska/Yukon","")&amp;IF('3.Species Information'!AD189&gt;1, ",",".")&amp;IF('3.Species Information'!AD189&gt;1, "Western Canadian Arctic","")&amp;IF('3.Species Information'!AE189&gt;1, ",",".")&amp;IF('3.Species Information'!AE189&gt;1, "Eastern Canadian Arctic","")&amp;IF('3.Species Information'!AF189&gt;1, ",",".")&amp;IF('3.Species Information'!AF189&gt;1, "Ellesmere.","")</f>
        <v>...</v>
      </c>
      <c r="D179" s="11" t="str">
        <f>IF('3.Species Information'!AH189&gt;1, "Taiga Plains","")&amp;IF('3.Species Information'!AI189&gt;1, ",",".")&amp;IF('3.Species Information'!AI189&gt;1, "Taiga Shield","")&amp;IF('3.Species Information'!AJ189&gt;1, ",",".")&amp;IF('3.Species Information'!AJ189&gt;1, "Taiga Cordillera","")&amp;IF('3.Species Information'!AK189&gt;1, ",",".")&amp;IF('3.Species Information'!AK189&gt;1, "Hudson Plains","")&amp;IF('3.Species Information'!AL189&gt;1, ",",".")&amp;IF('3.Species Information'!AL189&gt;1, "Boreal Plains","")&amp;IF('3.Species Information'!AM189&gt;1, ",",".")&amp;IF('3.Species Information'!AM189&gt;1, "Boreal Shield","")&amp;IF('3.Species Information'!AN189&gt;1, ",",".")&amp;IF('3.Species Information'!AN189&gt;1, "Boreal Cordillera","")&amp;IF('3.Species Information'!AO189&gt;1, ",",".")&amp;IF('3.Species Information'!AO189&gt;1, "Pacific Maritime","")&amp;IF('3.Species Information'!AP189&gt;1, ",",".")&amp;IF('3.Species Information'!AP189&gt;1, "Montane Cordillera","")&amp;IF('3.Species Information'!AQ189&gt;1, ",",".")&amp;IF('3.Species Information'!AQ189&gt;1, "Prairies","")&amp;IF('3.Species Information'!AR189&gt;1, ",",".")&amp;IF('3.Species Information'!AR189&gt;1, "Atlantic Maritime","")&amp;IF('3.Species Information'!AS189&gt;1, ",",".")&amp;IF('3.Species Information'!AS189&gt;1, "Mixedwood Plains.","")</f>
        <v>...........</v>
      </c>
      <c r="E179" s="11" t="str">
        <f>IF('3.Species Information'!AU189&gt;1, "Arctic","")&amp;IF('3.Species Information'!AV189&gt;1, ",",".")&amp;IF('3.Species Information'!AV189&gt;1, "Alpine","")&amp;IF('3.Species Information'!AW189&gt;1, ",",".")&amp;IF('3.Species Information'!AW189&gt;1, "Boreal","")&amp;IF('3.Species Information'!AX189&gt;1, ",",".")&amp;IF('3.Species Information'!AX189&gt;1, BB180&amp;”.”,"")</f>
        <v>...</v>
      </c>
      <c r="F179" s="11" t="str">
        <f>IF('3.Species Information'!AZ189&gt;1, "Circumarctic","")&amp;IF('3.Species Information'!BA189&gt;1, ",",".")&amp;IF('3.Species Information'!BA189&gt;1, "North American Arctic","")&amp;IF('3.Species Information'!BB189&gt;1, ",",".")&amp;IF('3.Species Information'!BB189&gt;1, "Circumboreal","")&amp;IF('3.Species Information'!BC189&gt;1, ",",".")&amp;IF('3.Species Information'!BC189&gt;1, "North American Boreal","")&amp;IF('3.Species Information'!BD189&gt;1, ",",".")&amp;IF('3.Species Information'!BD189&gt;1, "North American Boreal Cordilleran","")&amp;IF('3.Species Information'!BE189&gt;1, ",",".")&amp;IF('3.Species Information'!BE189&gt;1, "North American Temperate Cordilleran","")&amp;IF('3.Species Information'!BF189&gt;1, ",",".")&amp;IF('3.Species Information'!BF189&gt;1, "Amphi-Beringian","")&amp;IF('3.Species Information'!BG189&gt;1, ",",".")&amp;IF('3.Species Information'!BG189&gt;1, "North American Beringian","")&amp;IF('3.Species Information'!BH189&gt;1, ",",".")&amp;IF('3.Species Information'!BH189&gt;1, "Amphi-Atlantic","")&amp;IF('3.Species Information'!BI189&gt;1, ",",".")&amp;IF('3.Species Information'!BI189&gt;1, "Bipolar disjunct","")&amp;IF('3.Species Information'!BJ189&gt;1, ",",".")&amp;IF('3.Species Information'!BJ189&gt;1, "Cosmopolitan","")&amp;IF('3.Species Information'!BK189&gt;1, ",",".")&amp;IF('3.Species Information'!BK189&gt;1, BO180&amp;”.”,"")</f>
        <v>...........</v>
      </c>
      <c r="G179" s="11" t="str">
        <f>IF('3.Species Information'!BM189&gt;1, "Alaska","")&amp;IF('3.Species Information'!BN189&gt;1, ",",".")&amp;IF('3.Species Information'!BN189&gt;1, "Yukon Territory","")&amp;IF('3.Species Information'!BO189&gt;1, ",",".")&amp;IF('3.Species Information'!BO189&gt;1, "Northwest Territories","")&amp;IF('3.Species Information'!BP189&gt;1, ",",".")&amp;IF('3.Species Information'!BP189&gt;1, "Nunavut","")&amp;IF('3.Species Information'!BQ189&gt;1, ",",".")&amp;IF('3.Species Information'!BQ189&gt;1, "Manitoba (Hudson Bay coastal region, Wapusk National Park)","")&amp;IF('3.Species Information'!BR189&gt;1, ",",".")&amp;IF('3.Species Information'!BR189&gt;1, "Ontario (Hudson Bay coastal region)","")&amp;IF('3.Species Information'!BS189&gt;1, ",",".")&amp;IF('3.Species Information'!BS189&gt;1, "Québec","")&amp;IF('3.Species Information'!BT189&gt;1, ",",".")&amp;IF('3.Species Information'!BT189&gt;1, "Newfoundland and Labrador.","")</f>
        <v>.......</v>
      </c>
      <c r="H179" s="11" t="str">
        <f>IF('3.Species Information'!BU189&gt;1, "Canada","")&amp;IF('3.Species Information'!BV189&gt;1, ",",".")&amp;IF('3.Species Information'!BV189&gt;1, "United States (Alaska)","")&amp;IF('3.Species Information'!BW189&gt;1, ",",".")&amp;IF('3.Species Information'!BW189&gt;1, "Greenland","")&amp;IF('3.Species Information'!BX189&gt;1, ",",".")&amp;IF('3.Species Information'!BX189&gt;1, "Scandinavia (including Svalbard)","")&amp;IF('3.Species Information'!BY189&gt;1, ",",".")&amp;IF('3.Species Information'!BY189&gt;1, "European Russia","")&amp;IF('3.Species Information'!BZ189&gt;1, ",",".")&amp;IF('3.Species Information'!BZ189&gt;1, "Siberian Russia (Europe Border to the Kolyma River)","")&amp;IF('3.Species Information'!CA189&gt;1, ",",".")&amp;IF('3.Species Information'!CA189&gt;1, "Far East Russia (east of the Kolyma River).","")</f>
        <v>......</v>
      </c>
      <c r="I179" s="11" t="s">
        <v>271</v>
      </c>
    </row>
    <row r="180" spans="1:9" x14ac:dyDescent="0.25">
      <c r="A180" s="8" t="e">
        <f>'3.Species Information'!#REF!</f>
        <v>#REF!</v>
      </c>
      <c r="B180" s="11" t="str">
        <f>IF('3.Species Information'!W190&gt;1, "Arctic polar desert zone (Zone A)","")&amp;IF('3.Species Information'!X190&gt;1, ",",".")&amp;IF('3.Species Information'!X190&gt;1, " Northern arctic tundra zone (Zone B)","")&amp; IF('3.Species Information'!Y190&gt;1, ",",".")&amp;IF('3.Species Information'!Y190&gt;1, " Middle arctic tundra zone (Zone C)","")&amp; IF('3.Species Information'!Z190&gt;1, ",",".")&amp;IF('3.Species Information'!Z190&gt;1, " Southern arctic tundra zone (Zone D)","")&amp;IF('3.Species Information'!AA190&gt;1, ",",".")&amp;IF('3.Species Information'!AA190&gt;1, " Arctic shrub tundra zone (Zone E).","")</f>
        <v>....</v>
      </c>
      <c r="C180" s="11" t="str">
        <f>IF('3.Species Information'!AC190&gt;1, "Northern Alaska/Yukon","")&amp;IF('3.Species Information'!AD190&gt;1, ",",".")&amp;IF('3.Species Information'!AD190&gt;1, "Western Canadian Arctic","")&amp;IF('3.Species Information'!AE190&gt;1, ",",".")&amp;IF('3.Species Information'!AE190&gt;1, "Eastern Canadian Arctic","")&amp;IF('3.Species Information'!AF190&gt;1, ",",".")&amp;IF('3.Species Information'!AF190&gt;1, "Ellesmere.","")</f>
        <v>...</v>
      </c>
      <c r="D180" s="11" t="str">
        <f>IF('3.Species Information'!AH190&gt;1, "Taiga Plains","")&amp;IF('3.Species Information'!AI190&gt;1, ",",".")&amp;IF('3.Species Information'!AI190&gt;1, "Taiga Shield","")&amp;IF('3.Species Information'!AJ190&gt;1, ",",".")&amp;IF('3.Species Information'!AJ190&gt;1, "Taiga Cordillera","")&amp;IF('3.Species Information'!AK190&gt;1, ",",".")&amp;IF('3.Species Information'!AK190&gt;1, "Hudson Plains","")&amp;IF('3.Species Information'!AL190&gt;1, ",",".")&amp;IF('3.Species Information'!AL190&gt;1, "Boreal Plains","")&amp;IF('3.Species Information'!AM190&gt;1, ",",".")&amp;IF('3.Species Information'!AM190&gt;1, "Boreal Shield","")&amp;IF('3.Species Information'!AN190&gt;1, ",",".")&amp;IF('3.Species Information'!AN190&gt;1, "Boreal Cordillera","")&amp;IF('3.Species Information'!AO190&gt;1, ",",".")&amp;IF('3.Species Information'!AO190&gt;1, "Pacific Maritime","")&amp;IF('3.Species Information'!AP190&gt;1, ",",".")&amp;IF('3.Species Information'!AP190&gt;1, "Montane Cordillera","")&amp;IF('3.Species Information'!AQ190&gt;1, ",",".")&amp;IF('3.Species Information'!AQ190&gt;1, "Prairies","")&amp;IF('3.Species Information'!AR190&gt;1, ",",".")&amp;IF('3.Species Information'!AR190&gt;1, "Atlantic Maritime","")&amp;IF('3.Species Information'!AS190&gt;1, ",",".")&amp;IF('3.Species Information'!AS190&gt;1, "Mixedwood Plains.","")</f>
        <v>...........</v>
      </c>
      <c r="E180" s="11" t="str">
        <f>IF('3.Species Information'!AU190&gt;1, "Arctic","")&amp;IF('3.Species Information'!AV190&gt;1, ",",".")&amp;IF('3.Species Information'!AV190&gt;1, "Alpine","")&amp;IF('3.Species Information'!AW190&gt;1, ",",".")&amp;IF('3.Species Information'!AW190&gt;1, "Boreal","")&amp;IF('3.Species Information'!AX190&gt;1, ",",".")&amp;IF('3.Species Information'!AX190&gt;1, BB181&amp;”.”,"")</f>
        <v>...</v>
      </c>
      <c r="F180" s="11" t="str">
        <f>IF('3.Species Information'!AZ190&gt;1, "Circumarctic","")&amp;IF('3.Species Information'!BA190&gt;1, ",",".")&amp;IF('3.Species Information'!BA190&gt;1, "North American Arctic","")&amp;IF('3.Species Information'!BB190&gt;1, ",",".")&amp;IF('3.Species Information'!BB190&gt;1, "Circumboreal","")&amp;IF('3.Species Information'!BC190&gt;1, ",",".")&amp;IF('3.Species Information'!BC190&gt;1, "North American Boreal","")&amp;IF('3.Species Information'!BD190&gt;1, ",",".")&amp;IF('3.Species Information'!BD190&gt;1, "North American Boreal Cordilleran","")&amp;IF('3.Species Information'!BE190&gt;1, ",",".")&amp;IF('3.Species Information'!BE190&gt;1, "North American Temperate Cordilleran","")&amp;IF('3.Species Information'!BF190&gt;1, ",",".")&amp;IF('3.Species Information'!BF190&gt;1, "Amphi-Beringian","")&amp;IF('3.Species Information'!BG190&gt;1, ",",".")&amp;IF('3.Species Information'!BG190&gt;1, "North American Beringian","")&amp;IF('3.Species Information'!BH190&gt;1, ",",".")&amp;IF('3.Species Information'!BH190&gt;1, "Amphi-Atlantic","")&amp;IF('3.Species Information'!BI190&gt;1, ",",".")&amp;IF('3.Species Information'!BI190&gt;1, "Bipolar disjunct","")&amp;IF('3.Species Information'!BJ190&gt;1, ",",".")&amp;IF('3.Species Information'!BJ190&gt;1, "Cosmopolitan","")&amp;IF('3.Species Information'!BK190&gt;1, ",",".")&amp;IF('3.Species Information'!BK190&gt;1, BO181&amp;”.”,"")</f>
        <v>...........</v>
      </c>
      <c r="G180" s="11" t="str">
        <f>IF('3.Species Information'!BM190&gt;1, "Alaska","")&amp;IF('3.Species Information'!BN190&gt;1, ",",".")&amp;IF('3.Species Information'!BN190&gt;1, "Yukon Territory","")&amp;IF('3.Species Information'!BO190&gt;1, ",",".")&amp;IF('3.Species Information'!BO190&gt;1, "Northwest Territories","")&amp;IF('3.Species Information'!BP190&gt;1, ",",".")&amp;IF('3.Species Information'!BP190&gt;1, "Nunavut","")&amp;IF('3.Species Information'!BQ190&gt;1, ",",".")&amp;IF('3.Species Information'!BQ190&gt;1, "Manitoba (Hudson Bay coastal region, Wapusk National Park)","")&amp;IF('3.Species Information'!BR190&gt;1, ",",".")&amp;IF('3.Species Information'!BR190&gt;1, "Ontario (Hudson Bay coastal region)","")&amp;IF('3.Species Information'!BS190&gt;1, ",",".")&amp;IF('3.Species Information'!BS190&gt;1, "Québec","")&amp;IF('3.Species Information'!BT190&gt;1, ",",".")&amp;IF('3.Species Information'!BT190&gt;1, "Newfoundland and Labrador.","")</f>
        <v>.......</v>
      </c>
      <c r="H180" s="11" t="str">
        <f>IF('3.Species Information'!BU190&gt;1, "Canada","")&amp;IF('3.Species Information'!BV190&gt;1, ",",".")&amp;IF('3.Species Information'!BV190&gt;1, "United States (Alaska)","")&amp;IF('3.Species Information'!BW190&gt;1, ",",".")&amp;IF('3.Species Information'!BW190&gt;1, "Greenland","")&amp;IF('3.Species Information'!BX190&gt;1, ",",".")&amp;IF('3.Species Information'!BX190&gt;1, "Scandinavia (including Svalbard)","")&amp;IF('3.Species Information'!BY190&gt;1, ",",".")&amp;IF('3.Species Information'!BY190&gt;1, "European Russia","")&amp;IF('3.Species Information'!BZ190&gt;1, ",",".")&amp;IF('3.Species Information'!BZ190&gt;1, "Siberian Russia (Europe Border to the Kolyma River)","")&amp;IF('3.Species Information'!CA190&gt;1, ",",".")&amp;IF('3.Species Information'!CA190&gt;1, "Far East Russia (east of the Kolyma River).","")</f>
        <v>......</v>
      </c>
      <c r="I180" s="11" t="s">
        <v>271</v>
      </c>
    </row>
    <row r="181" spans="1:9" x14ac:dyDescent="0.25">
      <c r="A181" s="8" t="e">
        <f>'3.Species Information'!#REF!</f>
        <v>#REF!</v>
      </c>
      <c r="B181" s="11" t="str">
        <f>IF('3.Species Information'!W191&gt;1, "Arctic polar desert zone (Zone A)","")&amp;IF('3.Species Information'!X191&gt;1, ",",".")&amp;IF('3.Species Information'!X191&gt;1, " Northern arctic tundra zone (Zone B)","")&amp; IF('3.Species Information'!Y191&gt;1, ",",".")&amp;IF('3.Species Information'!Y191&gt;1, " Middle arctic tundra zone (Zone C)","")&amp; IF('3.Species Information'!Z191&gt;1, ",",".")&amp;IF('3.Species Information'!Z191&gt;1, " Southern arctic tundra zone (Zone D)","")&amp;IF('3.Species Information'!AA191&gt;1, ",",".")&amp;IF('3.Species Information'!AA191&gt;1, " Arctic shrub tundra zone (Zone E).","")</f>
        <v>....</v>
      </c>
      <c r="C181" s="11" t="str">
        <f>IF('3.Species Information'!AC191&gt;1, "Northern Alaska/Yukon","")&amp;IF('3.Species Information'!AD191&gt;1, ",",".")&amp;IF('3.Species Information'!AD191&gt;1, "Western Canadian Arctic","")&amp;IF('3.Species Information'!AE191&gt;1, ",",".")&amp;IF('3.Species Information'!AE191&gt;1, "Eastern Canadian Arctic","")&amp;IF('3.Species Information'!AF191&gt;1, ",",".")&amp;IF('3.Species Information'!AF191&gt;1, "Ellesmere.","")</f>
        <v>...</v>
      </c>
      <c r="D181" s="11" t="str">
        <f>IF('3.Species Information'!AH191&gt;1, "Taiga Plains","")&amp;IF('3.Species Information'!AI191&gt;1, ",",".")&amp;IF('3.Species Information'!AI191&gt;1, "Taiga Shield","")&amp;IF('3.Species Information'!AJ191&gt;1, ",",".")&amp;IF('3.Species Information'!AJ191&gt;1, "Taiga Cordillera","")&amp;IF('3.Species Information'!AK191&gt;1, ",",".")&amp;IF('3.Species Information'!AK191&gt;1, "Hudson Plains","")&amp;IF('3.Species Information'!AL191&gt;1, ",",".")&amp;IF('3.Species Information'!AL191&gt;1, "Boreal Plains","")&amp;IF('3.Species Information'!AM191&gt;1, ",",".")&amp;IF('3.Species Information'!AM191&gt;1, "Boreal Shield","")&amp;IF('3.Species Information'!AN191&gt;1, ",",".")&amp;IF('3.Species Information'!AN191&gt;1, "Boreal Cordillera","")&amp;IF('3.Species Information'!AO191&gt;1, ",",".")&amp;IF('3.Species Information'!AO191&gt;1, "Pacific Maritime","")&amp;IF('3.Species Information'!AP191&gt;1, ",",".")&amp;IF('3.Species Information'!AP191&gt;1, "Montane Cordillera","")&amp;IF('3.Species Information'!AQ191&gt;1, ",",".")&amp;IF('3.Species Information'!AQ191&gt;1, "Prairies","")&amp;IF('3.Species Information'!AR191&gt;1, ",",".")&amp;IF('3.Species Information'!AR191&gt;1, "Atlantic Maritime","")&amp;IF('3.Species Information'!AS191&gt;1, ",",".")&amp;IF('3.Species Information'!AS191&gt;1, "Mixedwood Plains.","")</f>
        <v>...........</v>
      </c>
      <c r="E181" s="11" t="str">
        <f>IF('3.Species Information'!AU191&gt;1, "Arctic","")&amp;IF('3.Species Information'!AV191&gt;1, ",",".")&amp;IF('3.Species Information'!AV191&gt;1, "Alpine","")&amp;IF('3.Species Information'!AW191&gt;1, ",",".")&amp;IF('3.Species Information'!AW191&gt;1, "Boreal","")&amp;IF('3.Species Information'!AX191&gt;1, ",",".")&amp;IF('3.Species Information'!AX191&gt;1, BB182&amp;”.”,"")</f>
        <v>...</v>
      </c>
      <c r="F181" s="11" t="str">
        <f>IF('3.Species Information'!AZ191&gt;1, "Circumarctic","")&amp;IF('3.Species Information'!BA191&gt;1, ",",".")&amp;IF('3.Species Information'!BA191&gt;1, "North American Arctic","")&amp;IF('3.Species Information'!BB191&gt;1, ",",".")&amp;IF('3.Species Information'!BB191&gt;1, "Circumboreal","")&amp;IF('3.Species Information'!BC191&gt;1, ",",".")&amp;IF('3.Species Information'!BC191&gt;1, "North American Boreal","")&amp;IF('3.Species Information'!BD191&gt;1, ",",".")&amp;IF('3.Species Information'!BD191&gt;1, "North American Boreal Cordilleran","")&amp;IF('3.Species Information'!BE191&gt;1, ",",".")&amp;IF('3.Species Information'!BE191&gt;1, "North American Temperate Cordilleran","")&amp;IF('3.Species Information'!BF191&gt;1, ",",".")&amp;IF('3.Species Information'!BF191&gt;1, "Amphi-Beringian","")&amp;IF('3.Species Information'!BG191&gt;1, ",",".")&amp;IF('3.Species Information'!BG191&gt;1, "North American Beringian","")&amp;IF('3.Species Information'!BH191&gt;1, ",",".")&amp;IF('3.Species Information'!BH191&gt;1, "Amphi-Atlantic","")&amp;IF('3.Species Information'!BI191&gt;1, ",",".")&amp;IF('3.Species Information'!BI191&gt;1, "Bipolar disjunct","")&amp;IF('3.Species Information'!BJ191&gt;1, ",",".")&amp;IF('3.Species Information'!BJ191&gt;1, "Cosmopolitan","")&amp;IF('3.Species Information'!BK191&gt;1, ",",".")&amp;IF('3.Species Information'!BK191&gt;1, BO182&amp;”.”,"")</f>
        <v>...........</v>
      </c>
      <c r="G181" s="11" t="str">
        <f>IF('3.Species Information'!BM191&gt;1, "Alaska","")&amp;IF('3.Species Information'!BN191&gt;1, ",",".")&amp;IF('3.Species Information'!BN191&gt;1, "Yukon Territory","")&amp;IF('3.Species Information'!BO191&gt;1, ",",".")&amp;IF('3.Species Information'!BO191&gt;1, "Northwest Territories","")&amp;IF('3.Species Information'!BP191&gt;1, ",",".")&amp;IF('3.Species Information'!BP191&gt;1, "Nunavut","")&amp;IF('3.Species Information'!BQ191&gt;1, ",",".")&amp;IF('3.Species Information'!BQ191&gt;1, "Manitoba (Hudson Bay coastal region, Wapusk National Park)","")&amp;IF('3.Species Information'!BR191&gt;1, ",",".")&amp;IF('3.Species Information'!BR191&gt;1, "Ontario (Hudson Bay coastal region)","")&amp;IF('3.Species Information'!BS191&gt;1, ",",".")&amp;IF('3.Species Information'!BS191&gt;1, "Québec","")&amp;IF('3.Species Information'!BT191&gt;1, ",",".")&amp;IF('3.Species Information'!BT191&gt;1, "Newfoundland and Labrador.","")</f>
        <v>.......</v>
      </c>
      <c r="H181" s="11" t="str">
        <f>IF('3.Species Information'!BU191&gt;1, "Canada","")&amp;IF('3.Species Information'!BV191&gt;1, ",",".")&amp;IF('3.Species Information'!BV191&gt;1, "United States (Alaska)","")&amp;IF('3.Species Information'!BW191&gt;1, ",",".")&amp;IF('3.Species Information'!BW191&gt;1, "Greenland","")&amp;IF('3.Species Information'!BX191&gt;1, ",",".")&amp;IF('3.Species Information'!BX191&gt;1, "Scandinavia (including Svalbard)","")&amp;IF('3.Species Information'!BY191&gt;1, ",",".")&amp;IF('3.Species Information'!BY191&gt;1, "European Russia","")&amp;IF('3.Species Information'!BZ191&gt;1, ",",".")&amp;IF('3.Species Information'!BZ191&gt;1, "Siberian Russia (Europe Border to the Kolyma River)","")&amp;IF('3.Species Information'!CA191&gt;1, ",",".")&amp;IF('3.Species Information'!CA191&gt;1, "Far East Russia (east of the Kolyma River).","")</f>
        <v>......</v>
      </c>
      <c r="I181" s="11" t="s">
        <v>271</v>
      </c>
    </row>
    <row r="182" spans="1:9" x14ac:dyDescent="0.25">
      <c r="A182" s="8" t="e">
        <f>'3.Species Information'!#REF!</f>
        <v>#REF!</v>
      </c>
      <c r="B182" s="11" t="str">
        <f>IF('3.Species Information'!W192&gt;1, "Arctic polar desert zone (Zone A)","")&amp;IF('3.Species Information'!X192&gt;1, ",",".")&amp;IF('3.Species Information'!X192&gt;1, " Northern arctic tundra zone (Zone B)","")&amp; IF('3.Species Information'!Y192&gt;1, ",",".")&amp;IF('3.Species Information'!Y192&gt;1, " Middle arctic tundra zone (Zone C)","")&amp; IF('3.Species Information'!Z192&gt;1, ",",".")&amp;IF('3.Species Information'!Z192&gt;1, " Southern arctic tundra zone (Zone D)","")&amp;IF('3.Species Information'!AA192&gt;1, ",",".")&amp;IF('3.Species Information'!AA192&gt;1, " Arctic shrub tundra zone (Zone E).","")</f>
        <v>....</v>
      </c>
      <c r="C182" s="11" t="str">
        <f>IF('3.Species Information'!AC192&gt;1, "Northern Alaska/Yukon","")&amp;IF('3.Species Information'!AD192&gt;1, ",",".")&amp;IF('3.Species Information'!AD192&gt;1, "Western Canadian Arctic","")&amp;IF('3.Species Information'!AE192&gt;1, ",",".")&amp;IF('3.Species Information'!AE192&gt;1, "Eastern Canadian Arctic","")&amp;IF('3.Species Information'!AF192&gt;1, ",",".")&amp;IF('3.Species Information'!AF192&gt;1, "Ellesmere.","")</f>
        <v>...</v>
      </c>
      <c r="D182" s="11" t="str">
        <f>IF('3.Species Information'!AH192&gt;1, "Taiga Plains","")&amp;IF('3.Species Information'!AI192&gt;1, ",",".")&amp;IF('3.Species Information'!AI192&gt;1, "Taiga Shield","")&amp;IF('3.Species Information'!AJ192&gt;1, ",",".")&amp;IF('3.Species Information'!AJ192&gt;1, "Taiga Cordillera","")&amp;IF('3.Species Information'!AK192&gt;1, ",",".")&amp;IF('3.Species Information'!AK192&gt;1, "Hudson Plains","")&amp;IF('3.Species Information'!AL192&gt;1, ",",".")&amp;IF('3.Species Information'!AL192&gt;1, "Boreal Plains","")&amp;IF('3.Species Information'!AM192&gt;1, ",",".")&amp;IF('3.Species Information'!AM192&gt;1, "Boreal Shield","")&amp;IF('3.Species Information'!AN192&gt;1, ",",".")&amp;IF('3.Species Information'!AN192&gt;1, "Boreal Cordillera","")&amp;IF('3.Species Information'!AO192&gt;1, ",",".")&amp;IF('3.Species Information'!AO192&gt;1, "Pacific Maritime","")&amp;IF('3.Species Information'!AP192&gt;1, ",",".")&amp;IF('3.Species Information'!AP192&gt;1, "Montane Cordillera","")&amp;IF('3.Species Information'!AQ192&gt;1, ",",".")&amp;IF('3.Species Information'!AQ192&gt;1, "Prairies","")&amp;IF('3.Species Information'!AR192&gt;1, ",",".")&amp;IF('3.Species Information'!AR192&gt;1, "Atlantic Maritime","")&amp;IF('3.Species Information'!AS192&gt;1, ",",".")&amp;IF('3.Species Information'!AS192&gt;1, "Mixedwood Plains.","")</f>
        <v>...........</v>
      </c>
      <c r="E182" s="11" t="str">
        <f>IF('3.Species Information'!AU192&gt;1, "Arctic","")&amp;IF('3.Species Information'!AV192&gt;1, ",",".")&amp;IF('3.Species Information'!AV192&gt;1, "Alpine","")&amp;IF('3.Species Information'!AW192&gt;1, ",",".")&amp;IF('3.Species Information'!AW192&gt;1, "Boreal","")&amp;IF('3.Species Information'!AX192&gt;1, ",",".")&amp;IF('3.Species Information'!AX192&gt;1, BB183&amp;”.”,"")</f>
        <v>...</v>
      </c>
      <c r="F182" s="11" t="str">
        <f>IF('3.Species Information'!AZ192&gt;1, "Circumarctic","")&amp;IF('3.Species Information'!BA192&gt;1, ",",".")&amp;IF('3.Species Information'!BA192&gt;1, "North American Arctic","")&amp;IF('3.Species Information'!BB192&gt;1, ",",".")&amp;IF('3.Species Information'!BB192&gt;1, "Circumboreal","")&amp;IF('3.Species Information'!BC192&gt;1, ",",".")&amp;IF('3.Species Information'!BC192&gt;1, "North American Boreal","")&amp;IF('3.Species Information'!BD192&gt;1, ",",".")&amp;IF('3.Species Information'!BD192&gt;1, "North American Boreal Cordilleran","")&amp;IF('3.Species Information'!BE192&gt;1, ",",".")&amp;IF('3.Species Information'!BE192&gt;1, "North American Temperate Cordilleran","")&amp;IF('3.Species Information'!BF192&gt;1, ",",".")&amp;IF('3.Species Information'!BF192&gt;1, "Amphi-Beringian","")&amp;IF('3.Species Information'!BG192&gt;1, ",",".")&amp;IF('3.Species Information'!BG192&gt;1, "North American Beringian","")&amp;IF('3.Species Information'!BH192&gt;1, ",",".")&amp;IF('3.Species Information'!BH192&gt;1, "Amphi-Atlantic","")&amp;IF('3.Species Information'!BI192&gt;1, ",",".")&amp;IF('3.Species Information'!BI192&gt;1, "Bipolar disjunct","")&amp;IF('3.Species Information'!BJ192&gt;1, ",",".")&amp;IF('3.Species Information'!BJ192&gt;1, "Cosmopolitan","")&amp;IF('3.Species Information'!BK192&gt;1, ",",".")&amp;IF('3.Species Information'!BK192&gt;1, BO183&amp;”.”,"")</f>
        <v>...........</v>
      </c>
      <c r="G182" s="11" t="str">
        <f>IF('3.Species Information'!BM192&gt;1, "Alaska","")&amp;IF('3.Species Information'!BN192&gt;1, ",",".")&amp;IF('3.Species Information'!BN192&gt;1, "Yukon Territory","")&amp;IF('3.Species Information'!BO192&gt;1, ",",".")&amp;IF('3.Species Information'!BO192&gt;1, "Northwest Territories","")&amp;IF('3.Species Information'!BP192&gt;1, ",",".")&amp;IF('3.Species Information'!BP192&gt;1, "Nunavut","")&amp;IF('3.Species Information'!BQ192&gt;1, ",",".")&amp;IF('3.Species Information'!BQ192&gt;1, "Manitoba (Hudson Bay coastal region, Wapusk National Park)","")&amp;IF('3.Species Information'!BR192&gt;1, ",",".")&amp;IF('3.Species Information'!BR192&gt;1, "Ontario (Hudson Bay coastal region)","")&amp;IF('3.Species Information'!BS192&gt;1, ",",".")&amp;IF('3.Species Information'!BS192&gt;1, "Québec","")&amp;IF('3.Species Information'!BT192&gt;1, ",",".")&amp;IF('3.Species Information'!BT192&gt;1, "Newfoundland and Labrador.","")</f>
        <v>.......</v>
      </c>
      <c r="H182" s="11" t="str">
        <f>IF('3.Species Information'!BU192&gt;1, "Canada","")&amp;IF('3.Species Information'!BV192&gt;1, ",",".")&amp;IF('3.Species Information'!BV192&gt;1, "United States (Alaska)","")&amp;IF('3.Species Information'!BW192&gt;1, ",",".")&amp;IF('3.Species Information'!BW192&gt;1, "Greenland","")&amp;IF('3.Species Information'!BX192&gt;1, ",",".")&amp;IF('3.Species Information'!BX192&gt;1, "Scandinavia (including Svalbard)","")&amp;IF('3.Species Information'!BY192&gt;1, ",",".")&amp;IF('3.Species Information'!BY192&gt;1, "European Russia","")&amp;IF('3.Species Information'!BZ192&gt;1, ",",".")&amp;IF('3.Species Information'!BZ192&gt;1, "Siberian Russia (Europe Border to the Kolyma River)","")&amp;IF('3.Species Information'!CA192&gt;1, ",",".")&amp;IF('3.Species Information'!CA192&gt;1, "Far East Russia (east of the Kolyma River).","")</f>
        <v>......</v>
      </c>
      <c r="I182" s="11" t="s">
        <v>271</v>
      </c>
    </row>
    <row r="183" spans="1:9" x14ac:dyDescent="0.25">
      <c r="A183" s="8" t="e">
        <f>'3.Species Information'!#REF!</f>
        <v>#REF!</v>
      </c>
      <c r="B183" s="11" t="str">
        <f>IF('3.Species Information'!W193&gt;1, "Arctic polar desert zone (Zone A)","")&amp;IF('3.Species Information'!X193&gt;1, ",",".")&amp;IF('3.Species Information'!X193&gt;1, " Northern arctic tundra zone (Zone B)","")&amp; IF('3.Species Information'!Y193&gt;1, ",",".")&amp;IF('3.Species Information'!Y193&gt;1, " Middle arctic tundra zone (Zone C)","")&amp; IF('3.Species Information'!Z193&gt;1, ",",".")&amp;IF('3.Species Information'!Z193&gt;1, " Southern arctic tundra zone (Zone D)","")&amp;IF('3.Species Information'!AA193&gt;1, ",",".")&amp;IF('3.Species Information'!AA193&gt;1, " Arctic shrub tundra zone (Zone E).","")</f>
        <v>....</v>
      </c>
      <c r="C183" s="11" t="str">
        <f>IF('3.Species Information'!AC193&gt;1, "Northern Alaska/Yukon","")&amp;IF('3.Species Information'!AD193&gt;1, ",",".")&amp;IF('3.Species Information'!AD193&gt;1, "Western Canadian Arctic","")&amp;IF('3.Species Information'!AE193&gt;1, ",",".")&amp;IF('3.Species Information'!AE193&gt;1, "Eastern Canadian Arctic","")&amp;IF('3.Species Information'!AF193&gt;1, ",",".")&amp;IF('3.Species Information'!AF193&gt;1, "Ellesmere.","")</f>
        <v>...</v>
      </c>
      <c r="D183" s="11" t="str">
        <f>IF('3.Species Information'!AH193&gt;1, "Taiga Plains","")&amp;IF('3.Species Information'!AI193&gt;1, ",",".")&amp;IF('3.Species Information'!AI193&gt;1, "Taiga Shield","")&amp;IF('3.Species Information'!AJ193&gt;1, ",",".")&amp;IF('3.Species Information'!AJ193&gt;1, "Taiga Cordillera","")&amp;IF('3.Species Information'!AK193&gt;1, ",",".")&amp;IF('3.Species Information'!AK193&gt;1, "Hudson Plains","")&amp;IF('3.Species Information'!AL193&gt;1, ",",".")&amp;IF('3.Species Information'!AL193&gt;1, "Boreal Plains","")&amp;IF('3.Species Information'!AM193&gt;1, ",",".")&amp;IF('3.Species Information'!AM193&gt;1, "Boreal Shield","")&amp;IF('3.Species Information'!AN193&gt;1, ",",".")&amp;IF('3.Species Information'!AN193&gt;1, "Boreal Cordillera","")&amp;IF('3.Species Information'!AO193&gt;1, ",",".")&amp;IF('3.Species Information'!AO193&gt;1, "Pacific Maritime","")&amp;IF('3.Species Information'!AP193&gt;1, ",",".")&amp;IF('3.Species Information'!AP193&gt;1, "Montane Cordillera","")&amp;IF('3.Species Information'!AQ193&gt;1, ",",".")&amp;IF('3.Species Information'!AQ193&gt;1, "Prairies","")&amp;IF('3.Species Information'!AR193&gt;1, ",",".")&amp;IF('3.Species Information'!AR193&gt;1, "Atlantic Maritime","")&amp;IF('3.Species Information'!AS193&gt;1, ",",".")&amp;IF('3.Species Information'!AS193&gt;1, "Mixedwood Plains.","")</f>
        <v>...........</v>
      </c>
      <c r="E183" s="11" t="str">
        <f>IF('3.Species Information'!AU193&gt;1, "Arctic","")&amp;IF('3.Species Information'!AV193&gt;1, ",",".")&amp;IF('3.Species Information'!AV193&gt;1, "Alpine","")&amp;IF('3.Species Information'!AW193&gt;1, ",",".")&amp;IF('3.Species Information'!AW193&gt;1, "Boreal","")&amp;IF('3.Species Information'!AX193&gt;1, ",",".")&amp;IF('3.Species Information'!AX193&gt;1, BB184&amp;”.”,"")</f>
        <v>...</v>
      </c>
      <c r="F183" s="11" t="str">
        <f>IF('3.Species Information'!AZ193&gt;1, "Circumarctic","")&amp;IF('3.Species Information'!BA193&gt;1, ",",".")&amp;IF('3.Species Information'!BA193&gt;1, "North American Arctic","")&amp;IF('3.Species Information'!BB193&gt;1, ",",".")&amp;IF('3.Species Information'!BB193&gt;1, "Circumboreal","")&amp;IF('3.Species Information'!BC193&gt;1, ",",".")&amp;IF('3.Species Information'!BC193&gt;1, "North American Boreal","")&amp;IF('3.Species Information'!BD193&gt;1, ",",".")&amp;IF('3.Species Information'!BD193&gt;1, "North American Boreal Cordilleran","")&amp;IF('3.Species Information'!BE193&gt;1, ",",".")&amp;IF('3.Species Information'!BE193&gt;1, "North American Temperate Cordilleran","")&amp;IF('3.Species Information'!BF193&gt;1, ",",".")&amp;IF('3.Species Information'!BF193&gt;1, "Amphi-Beringian","")&amp;IF('3.Species Information'!BG193&gt;1, ",",".")&amp;IF('3.Species Information'!BG193&gt;1, "North American Beringian","")&amp;IF('3.Species Information'!BH193&gt;1, ",",".")&amp;IF('3.Species Information'!BH193&gt;1, "Amphi-Atlantic","")&amp;IF('3.Species Information'!BI193&gt;1, ",",".")&amp;IF('3.Species Information'!BI193&gt;1, "Bipolar disjunct","")&amp;IF('3.Species Information'!BJ193&gt;1, ",",".")&amp;IF('3.Species Information'!BJ193&gt;1, "Cosmopolitan","")&amp;IF('3.Species Information'!BK193&gt;1, ",",".")&amp;IF('3.Species Information'!BK193&gt;1, BO184&amp;”.”,"")</f>
        <v>...........</v>
      </c>
      <c r="G183" s="11" t="str">
        <f>IF('3.Species Information'!BM193&gt;1, "Alaska","")&amp;IF('3.Species Information'!BN193&gt;1, ",",".")&amp;IF('3.Species Information'!BN193&gt;1, "Yukon Territory","")&amp;IF('3.Species Information'!BO193&gt;1, ",",".")&amp;IF('3.Species Information'!BO193&gt;1, "Northwest Territories","")&amp;IF('3.Species Information'!BP193&gt;1, ",",".")&amp;IF('3.Species Information'!BP193&gt;1, "Nunavut","")&amp;IF('3.Species Information'!BQ193&gt;1, ",",".")&amp;IF('3.Species Information'!BQ193&gt;1, "Manitoba (Hudson Bay coastal region, Wapusk National Park)","")&amp;IF('3.Species Information'!BR193&gt;1, ",",".")&amp;IF('3.Species Information'!BR193&gt;1, "Ontario (Hudson Bay coastal region)","")&amp;IF('3.Species Information'!BS193&gt;1, ",",".")&amp;IF('3.Species Information'!BS193&gt;1, "Québec","")&amp;IF('3.Species Information'!BT193&gt;1, ",",".")&amp;IF('3.Species Information'!BT193&gt;1, "Newfoundland and Labrador.","")</f>
        <v>.......</v>
      </c>
      <c r="H183" s="11" t="str">
        <f>IF('3.Species Information'!BU193&gt;1, "Canada","")&amp;IF('3.Species Information'!BV193&gt;1, ",",".")&amp;IF('3.Species Information'!BV193&gt;1, "United States (Alaska)","")&amp;IF('3.Species Information'!BW193&gt;1, ",",".")&amp;IF('3.Species Information'!BW193&gt;1, "Greenland","")&amp;IF('3.Species Information'!BX193&gt;1, ",",".")&amp;IF('3.Species Information'!BX193&gt;1, "Scandinavia (including Svalbard)","")&amp;IF('3.Species Information'!BY193&gt;1, ",",".")&amp;IF('3.Species Information'!BY193&gt;1, "European Russia","")&amp;IF('3.Species Information'!BZ193&gt;1, ",",".")&amp;IF('3.Species Information'!BZ193&gt;1, "Siberian Russia (Europe Border to the Kolyma River)","")&amp;IF('3.Species Information'!CA193&gt;1, ",",".")&amp;IF('3.Species Information'!CA193&gt;1, "Far East Russia (east of the Kolyma River).","")</f>
        <v>......</v>
      </c>
      <c r="I183" s="11" t="s">
        <v>271</v>
      </c>
    </row>
    <row r="184" spans="1:9" x14ac:dyDescent="0.25">
      <c r="A184" s="8" t="e">
        <f>'3.Species Information'!#REF!</f>
        <v>#REF!</v>
      </c>
      <c r="B184" s="11" t="str">
        <f>IF('3.Species Information'!W194&gt;1, "Arctic polar desert zone (Zone A)","")&amp;IF('3.Species Information'!X194&gt;1, ",",".")&amp;IF('3.Species Information'!X194&gt;1, " Northern arctic tundra zone (Zone B)","")&amp; IF('3.Species Information'!Y194&gt;1, ",",".")&amp;IF('3.Species Information'!Y194&gt;1, " Middle arctic tundra zone (Zone C)","")&amp; IF('3.Species Information'!Z194&gt;1, ",",".")&amp;IF('3.Species Information'!Z194&gt;1, " Southern arctic tundra zone (Zone D)","")&amp;IF('3.Species Information'!AA194&gt;1, ",",".")&amp;IF('3.Species Information'!AA194&gt;1, " Arctic shrub tundra zone (Zone E).","")</f>
        <v>....</v>
      </c>
      <c r="C184" s="11" t="str">
        <f>IF('3.Species Information'!AC194&gt;1, "Northern Alaska/Yukon","")&amp;IF('3.Species Information'!AD194&gt;1, ",",".")&amp;IF('3.Species Information'!AD194&gt;1, "Western Canadian Arctic","")&amp;IF('3.Species Information'!AE194&gt;1, ",",".")&amp;IF('3.Species Information'!AE194&gt;1, "Eastern Canadian Arctic","")&amp;IF('3.Species Information'!AF194&gt;1, ",",".")&amp;IF('3.Species Information'!AF194&gt;1, "Ellesmere.","")</f>
        <v>...</v>
      </c>
      <c r="D184" s="11" t="str">
        <f>IF('3.Species Information'!AH194&gt;1, "Taiga Plains","")&amp;IF('3.Species Information'!AI194&gt;1, ",",".")&amp;IF('3.Species Information'!AI194&gt;1, "Taiga Shield","")&amp;IF('3.Species Information'!AJ194&gt;1, ",",".")&amp;IF('3.Species Information'!AJ194&gt;1, "Taiga Cordillera","")&amp;IF('3.Species Information'!AK194&gt;1, ",",".")&amp;IF('3.Species Information'!AK194&gt;1, "Hudson Plains","")&amp;IF('3.Species Information'!AL194&gt;1, ",",".")&amp;IF('3.Species Information'!AL194&gt;1, "Boreal Plains","")&amp;IF('3.Species Information'!AM194&gt;1, ",",".")&amp;IF('3.Species Information'!AM194&gt;1, "Boreal Shield","")&amp;IF('3.Species Information'!AN194&gt;1, ",",".")&amp;IF('3.Species Information'!AN194&gt;1, "Boreal Cordillera","")&amp;IF('3.Species Information'!AO194&gt;1, ",",".")&amp;IF('3.Species Information'!AO194&gt;1, "Pacific Maritime","")&amp;IF('3.Species Information'!AP194&gt;1, ",",".")&amp;IF('3.Species Information'!AP194&gt;1, "Montane Cordillera","")&amp;IF('3.Species Information'!AQ194&gt;1, ",",".")&amp;IF('3.Species Information'!AQ194&gt;1, "Prairies","")&amp;IF('3.Species Information'!AR194&gt;1, ",",".")&amp;IF('3.Species Information'!AR194&gt;1, "Atlantic Maritime","")&amp;IF('3.Species Information'!AS194&gt;1, ",",".")&amp;IF('3.Species Information'!AS194&gt;1, "Mixedwood Plains.","")</f>
        <v>...........</v>
      </c>
      <c r="E184" s="11" t="str">
        <f>IF('3.Species Information'!AU194&gt;1, "Arctic","")&amp;IF('3.Species Information'!AV194&gt;1, ",",".")&amp;IF('3.Species Information'!AV194&gt;1, "Alpine","")&amp;IF('3.Species Information'!AW194&gt;1, ",",".")&amp;IF('3.Species Information'!AW194&gt;1, "Boreal","")&amp;IF('3.Species Information'!AX194&gt;1, ",",".")&amp;IF('3.Species Information'!AX194&gt;1, BB185&amp;”.”,"")</f>
        <v>...</v>
      </c>
      <c r="F184" s="11" t="str">
        <f>IF('3.Species Information'!AZ194&gt;1, "Circumarctic","")&amp;IF('3.Species Information'!BA194&gt;1, ",",".")&amp;IF('3.Species Information'!BA194&gt;1, "North American Arctic","")&amp;IF('3.Species Information'!BB194&gt;1, ",",".")&amp;IF('3.Species Information'!BB194&gt;1, "Circumboreal","")&amp;IF('3.Species Information'!BC194&gt;1, ",",".")&amp;IF('3.Species Information'!BC194&gt;1, "North American Boreal","")&amp;IF('3.Species Information'!BD194&gt;1, ",",".")&amp;IF('3.Species Information'!BD194&gt;1, "North American Boreal Cordilleran","")&amp;IF('3.Species Information'!BE194&gt;1, ",",".")&amp;IF('3.Species Information'!BE194&gt;1, "North American Temperate Cordilleran","")&amp;IF('3.Species Information'!BF194&gt;1, ",",".")&amp;IF('3.Species Information'!BF194&gt;1, "Amphi-Beringian","")&amp;IF('3.Species Information'!BG194&gt;1, ",",".")&amp;IF('3.Species Information'!BG194&gt;1, "North American Beringian","")&amp;IF('3.Species Information'!BH194&gt;1, ",",".")&amp;IF('3.Species Information'!BH194&gt;1, "Amphi-Atlantic","")&amp;IF('3.Species Information'!BI194&gt;1, ",",".")&amp;IF('3.Species Information'!BI194&gt;1, "Bipolar disjunct","")&amp;IF('3.Species Information'!BJ194&gt;1, ",",".")&amp;IF('3.Species Information'!BJ194&gt;1, "Cosmopolitan","")&amp;IF('3.Species Information'!BK194&gt;1, ",",".")&amp;IF('3.Species Information'!BK194&gt;1, BO185&amp;”.”,"")</f>
        <v>...........</v>
      </c>
      <c r="G184" s="11" t="str">
        <f>IF('3.Species Information'!BM194&gt;1, "Alaska","")&amp;IF('3.Species Information'!BN194&gt;1, ",",".")&amp;IF('3.Species Information'!BN194&gt;1, "Yukon Territory","")&amp;IF('3.Species Information'!BO194&gt;1, ",",".")&amp;IF('3.Species Information'!BO194&gt;1, "Northwest Territories","")&amp;IF('3.Species Information'!BP194&gt;1, ",",".")&amp;IF('3.Species Information'!BP194&gt;1, "Nunavut","")&amp;IF('3.Species Information'!BQ194&gt;1, ",",".")&amp;IF('3.Species Information'!BQ194&gt;1, "Manitoba (Hudson Bay coastal region, Wapusk National Park)","")&amp;IF('3.Species Information'!BR194&gt;1, ",",".")&amp;IF('3.Species Information'!BR194&gt;1, "Ontario (Hudson Bay coastal region)","")&amp;IF('3.Species Information'!BS194&gt;1, ",",".")&amp;IF('3.Species Information'!BS194&gt;1, "Québec","")&amp;IF('3.Species Information'!BT194&gt;1, ",",".")&amp;IF('3.Species Information'!BT194&gt;1, "Newfoundland and Labrador.","")</f>
        <v>.......</v>
      </c>
      <c r="H184" s="11" t="str">
        <f>IF('3.Species Information'!BU194&gt;1, "Canada","")&amp;IF('3.Species Information'!BV194&gt;1, ",",".")&amp;IF('3.Species Information'!BV194&gt;1, "United States (Alaska)","")&amp;IF('3.Species Information'!BW194&gt;1, ",",".")&amp;IF('3.Species Information'!BW194&gt;1, "Greenland","")&amp;IF('3.Species Information'!BX194&gt;1, ",",".")&amp;IF('3.Species Information'!BX194&gt;1, "Scandinavia (including Svalbard)","")&amp;IF('3.Species Information'!BY194&gt;1, ",",".")&amp;IF('3.Species Information'!BY194&gt;1, "European Russia","")&amp;IF('3.Species Information'!BZ194&gt;1, ",",".")&amp;IF('3.Species Information'!BZ194&gt;1, "Siberian Russia (Europe Border to the Kolyma River)","")&amp;IF('3.Species Information'!CA194&gt;1, ",",".")&amp;IF('3.Species Information'!CA194&gt;1, "Far East Russia (east of the Kolyma River).","")</f>
        <v>......</v>
      </c>
      <c r="I184" s="11" t="s">
        <v>271</v>
      </c>
    </row>
    <row r="185" spans="1:9" x14ac:dyDescent="0.25">
      <c r="A185" s="8" t="e">
        <f>'3.Species Information'!#REF!</f>
        <v>#REF!</v>
      </c>
      <c r="B185" s="11" t="str">
        <f>IF('3.Species Information'!W195&gt;1, "Arctic polar desert zone (Zone A)","")&amp;IF('3.Species Information'!X195&gt;1, ",",".")&amp;IF('3.Species Information'!X195&gt;1, " Northern arctic tundra zone (Zone B)","")&amp; IF('3.Species Information'!Y195&gt;1, ",",".")&amp;IF('3.Species Information'!Y195&gt;1, " Middle arctic tundra zone (Zone C)","")&amp; IF('3.Species Information'!Z195&gt;1, ",",".")&amp;IF('3.Species Information'!Z195&gt;1, " Southern arctic tundra zone (Zone D)","")&amp;IF('3.Species Information'!AA195&gt;1, ",",".")&amp;IF('3.Species Information'!AA195&gt;1, " Arctic shrub tundra zone (Zone E).","")</f>
        <v>....</v>
      </c>
      <c r="C185" s="11" t="str">
        <f>IF('3.Species Information'!AC195&gt;1, "Northern Alaska/Yukon","")&amp;IF('3.Species Information'!AD195&gt;1, ",",".")&amp;IF('3.Species Information'!AD195&gt;1, "Western Canadian Arctic","")&amp;IF('3.Species Information'!AE195&gt;1, ",",".")&amp;IF('3.Species Information'!AE195&gt;1, "Eastern Canadian Arctic","")&amp;IF('3.Species Information'!AF195&gt;1, ",",".")&amp;IF('3.Species Information'!AF195&gt;1, "Ellesmere.","")</f>
        <v>...</v>
      </c>
      <c r="D185" s="11" t="str">
        <f>IF('3.Species Information'!AH195&gt;1, "Taiga Plains","")&amp;IF('3.Species Information'!AI195&gt;1, ",",".")&amp;IF('3.Species Information'!AI195&gt;1, "Taiga Shield","")&amp;IF('3.Species Information'!AJ195&gt;1, ",",".")&amp;IF('3.Species Information'!AJ195&gt;1, "Taiga Cordillera","")&amp;IF('3.Species Information'!AK195&gt;1, ",",".")&amp;IF('3.Species Information'!AK195&gt;1, "Hudson Plains","")&amp;IF('3.Species Information'!AL195&gt;1, ",",".")&amp;IF('3.Species Information'!AL195&gt;1, "Boreal Plains","")&amp;IF('3.Species Information'!AM195&gt;1, ",",".")&amp;IF('3.Species Information'!AM195&gt;1, "Boreal Shield","")&amp;IF('3.Species Information'!AN195&gt;1, ",",".")&amp;IF('3.Species Information'!AN195&gt;1, "Boreal Cordillera","")&amp;IF('3.Species Information'!AO195&gt;1, ",",".")&amp;IF('3.Species Information'!AO195&gt;1, "Pacific Maritime","")&amp;IF('3.Species Information'!AP195&gt;1, ",",".")&amp;IF('3.Species Information'!AP195&gt;1, "Montane Cordillera","")&amp;IF('3.Species Information'!AQ195&gt;1, ",",".")&amp;IF('3.Species Information'!AQ195&gt;1, "Prairies","")&amp;IF('3.Species Information'!AR195&gt;1, ",",".")&amp;IF('3.Species Information'!AR195&gt;1, "Atlantic Maritime","")&amp;IF('3.Species Information'!AS195&gt;1, ",",".")&amp;IF('3.Species Information'!AS195&gt;1, "Mixedwood Plains.","")</f>
        <v>...........</v>
      </c>
      <c r="E185" s="11" t="str">
        <f>IF('3.Species Information'!AU195&gt;1, "Arctic","")&amp;IF('3.Species Information'!AV195&gt;1, ",",".")&amp;IF('3.Species Information'!AV195&gt;1, "Alpine","")&amp;IF('3.Species Information'!AW195&gt;1, ",",".")&amp;IF('3.Species Information'!AW195&gt;1, "Boreal","")&amp;IF('3.Species Information'!AX195&gt;1, ",",".")&amp;IF('3.Species Information'!AX195&gt;1, BB186&amp;”.”,"")</f>
        <v>...</v>
      </c>
      <c r="F185" s="11" t="str">
        <f>IF('3.Species Information'!AZ195&gt;1, "Circumarctic","")&amp;IF('3.Species Information'!BA195&gt;1, ",",".")&amp;IF('3.Species Information'!BA195&gt;1, "North American Arctic","")&amp;IF('3.Species Information'!BB195&gt;1, ",",".")&amp;IF('3.Species Information'!BB195&gt;1, "Circumboreal","")&amp;IF('3.Species Information'!BC195&gt;1, ",",".")&amp;IF('3.Species Information'!BC195&gt;1, "North American Boreal","")&amp;IF('3.Species Information'!BD195&gt;1, ",",".")&amp;IF('3.Species Information'!BD195&gt;1, "North American Boreal Cordilleran","")&amp;IF('3.Species Information'!BE195&gt;1, ",",".")&amp;IF('3.Species Information'!BE195&gt;1, "North American Temperate Cordilleran","")&amp;IF('3.Species Information'!BF195&gt;1, ",",".")&amp;IF('3.Species Information'!BF195&gt;1, "Amphi-Beringian","")&amp;IF('3.Species Information'!BG195&gt;1, ",",".")&amp;IF('3.Species Information'!BG195&gt;1, "North American Beringian","")&amp;IF('3.Species Information'!BH195&gt;1, ",",".")&amp;IF('3.Species Information'!BH195&gt;1, "Amphi-Atlantic","")&amp;IF('3.Species Information'!BI195&gt;1, ",",".")&amp;IF('3.Species Information'!BI195&gt;1, "Bipolar disjunct","")&amp;IF('3.Species Information'!BJ195&gt;1, ",",".")&amp;IF('3.Species Information'!BJ195&gt;1, "Cosmopolitan","")&amp;IF('3.Species Information'!BK195&gt;1, ",",".")&amp;IF('3.Species Information'!BK195&gt;1, BO186&amp;”.”,"")</f>
        <v>...........</v>
      </c>
      <c r="G185" s="11" t="str">
        <f>IF('3.Species Information'!BM195&gt;1, "Alaska","")&amp;IF('3.Species Information'!BN195&gt;1, ",",".")&amp;IF('3.Species Information'!BN195&gt;1, "Yukon Territory","")&amp;IF('3.Species Information'!BO195&gt;1, ",",".")&amp;IF('3.Species Information'!BO195&gt;1, "Northwest Territories","")&amp;IF('3.Species Information'!BP195&gt;1, ",",".")&amp;IF('3.Species Information'!BP195&gt;1, "Nunavut","")&amp;IF('3.Species Information'!BQ195&gt;1, ",",".")&amp;IF('3.Species Information'!BQ195&gt;1, "Manitoba (Hudson Bay coastal region, Wapusk National Park)","")&amp;IF('3.Species Information'!BR195&gt;1, ",",".")&amp;IF('3.Species Information'!BR195&gt;1, "Ontario (Hudson Bay coastal region)","")&amp;IF('3.Species Information'!BS195&gt;1, ",",".")&amp;IF('3.Species Information'!BS195&gt;1, "Québec","")&amp;IF('3.Species Information'!BT195&gt;1, ",",".")&amp;IF('3.Species Information'!BT195&gt;1, "Newfoundland and Labrador.","")</f>
        <v>.......</v>
      </c>
      <c r="H185" s="11" t="str">
        <f>IF('3.Species Information'!BU195&gt;1, "Canada","")&amp;IF('3.Species Information'!BV195&gt;1, ",",".")&amp;IF('3.Species Information'!BV195&gt;1, "United States (Alaska)","")&amp;IF('3.Species Information'!BW195&gt;1, ",",".")&amp;IF('3.Species Information'!BW195&gt;1, "Greenland","")&amp;IF('3.Species Information'!BX195&gt;1, ",",".")&amp;IF('3.Species Information'!BX195&gt;1, "Scandinavia (including Svalbard)","")&amp;IF('3.Species Information'!BY195&gt;1, ",",".")&amp;IF('3.Species Information'!BY195&gt;1, "European Russia","")&amp;IF('3.Species Information'!BZ195&gt;1, ",",".")&amp;IF('3.Species Information'!BZ195&gt;1, "Siberian Russia (Europe Border to the Kolyma River)","")&amp;IF('3.Species Information'!CA195&gt;1, ",",".")&amp;IF('3.Species Information'!CA195&gt;1, "Far East Russia (east of the Kolyma River).","")</f>
        <v>......</v>
      </c>
      <c r="I185" s="11" t="s">
        <v>271</v>
      </c>
    </row>
    <row r="186" spans="1:9" x14ac:dyDescent="0.25">
      <c r="A186" s="8" t="e">
        <f>'3.Species Information'!#REF!</f>
        <v>#REF!</v>
      </c>
      <c r="B186" s="11" t="str">
        <f>IF('3.Species Information'!W196&gt;1, "Arctic polar desert zone (Zone A)","")&amp;IF('3.Species Information'!X196&gt;1, ",",".")&amp;IF('3.Species Information'!X196&gt;1, " Northern arctic tundra zone (Zone B)","")&amp; IF('3.Species Information'!Y196&gt;1, ",",".")&amp;IF('3.Species Information'!Y196&gt;1, " Middle arctic tundra zone (Zone C)","")&amp; IF('3.Species Information'!Z196&gt;1, ",",".")&amp;IF('3.Species Information'!Z196&gt;1, " Southern arctic tundra zone (Zone D)","")&amp;IF('3.Species Information'!AA196&gt;1, ",",".")&amp;IF('3.Species Information'!AA196&gt;1, " Arctic shrub tundra zone (Zone E).","")</f>
        <v>....</v>
      </c>
      <c r="C186" s="11" t="str">
        <f>IF('3.Species Information'!AC196&gt;1, "Northern Alaska/Yukon","")&amp;IF('3.Species Information'!AD196&gt;1, ",",".")&amp;IF('3.Species Information'!AD196&gt;1, "Western Canadian Arctic","")&amp;IF('3.Species Information'!AE196&gt;1, ",",".")&amp;IF('3.Species Information'!AE196&gt;1, "Eastern Canadian Arctic","")&amp;IF('3.Species Information'!AF196&gt;1, ",",".")&amp;IF('3.Species Information'!AF196&gt;1, "Ellesmere.","")</f>
        <v>...</v>
      </c>
      <c r="D186" s="11" t="str">
        <f>IF('3.Species Information'!AH196&gt;1, "Taiga Plains","")&amp;IF('3.Species Information'!AI196&gt;1, ",",".")&amp;IF('3.Species Information'!AI196&gt;1, "Taiga Shield","")&amp;IF('3.Species Information'!AJ196&gt;1, ",",".")&amp;IF('3.Species Information'!AJ196&gt;1, "Taiga Cordillera","")&amp;IF('3.Species Information'!AK196&gt;1, ",",".")&amp;IF('3.Species Information'!AK196&gt;1, "Hudson Plains","")&amp;IF('3.Species Information'!AL196&gt;1, ",",".")&amp;IF('3.Species Information'!AL196&gt;1, "Boreal Plains","")&amp;IF('3.Species Information'!AM196&gt;1, ",",".")&amp;IF('3.Species Information'!AM196&gt;1, "Boreal Shield","")&amp;IF('3.Species Information'!AN196&gt;1, ",",".")&amp;IF('3.Species Information'!AN196&gt;1, "Boreal Cordillera","")&amp;IF('3.Species Information'!AO196&gt;1, ",",".")&amp;IF('3.Species Information'!AO196&gt;1, "Pacific Maritime","")&amp;IF('3.Species Information'!AP196&gt;1, ",",".")&amp;IF('3.Species Information'!AP196&gt;1, "Montane Cordillera","")&amp;IF('3.Species Information'!AQ196&gt;1, ",",".")&amp;IF('3.Species Information'!AQ196&gt;1, "Prairies","")&amp;IF('3.Species Information'!AR196&gt;1, ",",".")&amp;IF('3.Species Information'!AR196&gt;1, "Atlantic Maritime","")&amp;IF('3.Species Information'!AS196&gt;1, ",",".")&amp;IF('3.Species Information'!AS196&gt;1, "Mixedwood Plains.","")</f>
        <v>...........</v>
      </c>
      <c r="E186" s="11" t="str">
        <f>IF('3.Species Information'!AU196&gt;1, "Arctic","")&amp;IF('3.Species Information'!AV196&gt;1, ",",".")&amp;IF('3.Species Information'!AV196&gt;1, "Alpine","")&amp;IF('3.Species Information'!AW196&gt;1, ",",".")&amp;IF('3.Species Information'!AW196&gt;1, "Boreal","")&amp;IF('3.Species Information'!AX196&gt;1, ",",".")&amp;IF('3.Species Information'!AX196&gt;1, BB187&amp;”.”,"")</f>
        <v>...</v>
      </c>
      <c r="F186" s="11" t="str">
        <f>IF('3.Species Information'!AZ196&gt;1, "Circumarctic","")&amp;IF('3.Species Information'!BA196&gt;1, ",",".")&amp;IF('3.Species Information'!BA196&gt;1, "North American Arctic","")&amp;IF('3.Species Information'!BB196&gt;1, ",",".")&amp;IF('3.Species Information'!BB196&gt;1, "Circumboreal","")&amp;IF('3.Species Information'!BC196&gt;1, ",",".")&amp;IF('3.Species Information'!BC196&gt;1, "North American Boreal","")&amp;IF('3.Species Information'!BD196&gt;1, ",",".")&amp;IF('3.Species Information'!BD196&gt;1, "North American Boreal Cordilleran","")&amp;IF('3.Species Information'!BE196&gt;1, ",",".")&amp;IF('3.Species Information'!BE196&gt;1, "North American Temperate Cordilleran","")&amp;IF('3.Species Information'!BF196&gt;1, ",",".")&amp;IF('3.Species Information'!BF196&gt;1, "Amphi-Beringian","")&amp;IF('3.Species Information'!BG196&gt;1, ",",".")&amp;IF('3.Species Information'!BG196&gt;1, "North American Beringian","")&amp;IF('3.Species Information'!BH196&gt;1, ",",".")&amp;IF('3.Species Information'!BH196&gt;1, "Amphi-Atlantic","")&amp;IF('3.Species Information'!BI196&gt;1, ",",".")&amp;IF('3.Species Information'!BI196&gt;1, "Bipolar disjunct","")&amp;IF('3.Species Information'!BJ196&gt;1, ",",".")&amp;IF('3.Species Information'!BJ196&gt;1, "Cosmopolitan","")&amp;IF('3.Species Information'!BK196&gt;1, ",",".")&amp;IF('3.Species Information'!BK196&gt;1, BO187&amp;”.”,"")</f>
        <v>...........</v>
      </c>
      <c r="G186" s="11" t="str">
        <f>IF('3.Species Information'!BM196&gt;1, "Alaska","")&amp;IF('3.Species Information'!BN196&gt;1, ",",".")&amp;IF('3.Species Information'!BN196&gt;1, "Yukon Territory","")&amp;IF('3.Species Information'!BO196&gt;1, ",",".")&amp;IF('3.Species Information'!BO196&gt;1, "Northwest Territories","")&amp;IF('3.Species Information'!BP196&gt;1, ",",".")&amp;IF('3.Species Information'!BP196&gt;1, "Nunavut","")&amp;IF('3.Species Information'!BQ196&gt;1, ",",".")&amp;IF('3.Species Information'!BQ196&gt;1, "Manitoba (Hudson Bay coastal region, Wapusk National Park)","")&amp;IF('3.Species Information'!BR196&gt;1, ",",".")&amp;IF('3.Species Information'!BR196&gt;1, "Ontario (Hudson Bay coastal region)","")&amp;IF('3.Species Information'!BS196&gt;1, ",",".")&amp;IF('3.Species Information'!BS196&gt;1, "Québec","")&amp;IF('3.Species Information'!BT196&gt;1, ",",".")&amp;IF('3.Species Information'!BT196&gt;1, "Newfoundland and Labrador.","")</f>
        <v>.......</v>
      </c>
      <c r="H186" s="11" t="str">
        <f>IF('3.Species Information'!BU196&gt;1, "Canada","")&amp;IF('3.Species Information'!BV196&gt;1, ",",".")&amp;IF('3.Species Information'!BV196&gt;1, "United States (Alaska)","")&amp;IF('3.Species Information'!BW196&gt;1, ",",".")&amp;IF('3.Species Information'!BW196&gt;1, "Greenland","")&amp;IF('3.Species Information'!BX196&gt;1, ",",".")&amp;IF('3.Species Information'!BX196&gt;1, "Scandinavia (including Svalbard)","")&amp;IF('3.Species Information'!BY196&gt;1, ",",".")&amp;IF('3.Species Information'!BY196&gt;1, "European Russia","")&amp;IF('3.Species Information'!BZ196&gt;1, ",",".")&amp;IF('3.Species Information'!BZ196&gt;1, "Siberian Russia (Europe Border to the Kolyma River)","")&amp;IF('3.Species Information'!CA196&gt;1, ",",".")&amp;IF('3.Species Information'!CA196&gt;1, "Far East Russia (east of the Kolyma River).","")</f>
        <v>......</v>
      </c>
      <c r="I186" s="11" t="s">
        <v>271</v>
      </c>
    </row>
    <row r="187" spans="1:9" x14ac:dyDescent="0.25">
      <c r="A187" s="8" t="e">
        <f>'3.Species Information'!#REF!</f>
        <v>#REF!</v>
      </c>
      <c r="B187" s="11" t="str">
        <f>IF('3.Species Information'!W197&gt;1, "Arctic polar desert zone (Zone A)","")&amp;IF('3.Species Information'!X197&gt;1, ",",".")&amp;IF('3.Species Information'!X197&gt;1, " Northern arctic tundra zone (Zone B)","")&amp; IF('3.Species Information'!Y197&gt;1, ",",".")&amp;IF('3.Species Information'!Y197&gt;1, " Middle arctic tundra zone (Zone C)","")&amp; IF('3.Species Information'!Z197&gt;1, ",",".")&amp;IF('3.Species Information'!Z197&gt;1, " Southern arctic tundra zone (Zone D)","")&amp;IF('3.Species Information'!AA197&gt;1, ",",".")&amp;IF('3.Species Information'!AA197&gt;1, " Arctic shrub tundra zone (Zone E).","")</f>
        <v>....</v>
      </c>
      <c r="C187" s="11" t="str">
        <f>IF('3.Species Information'!AC197&gt;1, "Northern Alaska/Yukon","")&amp;IF('3.Species Information'!AD197&gt;1, ",",".")&amp;IF('3.Species Information'!AD197&gt;1, "Western Canadian Arctic","")&amp;IF('3.Species Information'!AE197&gt;1, ",",".")&amp;IF('3.Species Information'!AE197&gt;1, "Eastern Canadian Arctic","")&amp;IF('3.Species Information'!AF197&gt;1, ",",".")&amp;IF('3.Species Information'!AF197&gt;1, "Ellesmere.","")</f>
        <v>...</v>
      </c>
      <c r="D187" s="11" t="str">
        <f>IF('3.Species Information'!AH197&gt;1, "Taiga Plains","")&amp;IF('3.Species Information'!AI197&gt;1, ",",".")&amp;IF('3.Species Information'!AI197&gt;1, "Taiga Shield","")&amp;IF('3.Species Information'!AJ197&gt;1, ",",".")&amp;IF('3.Species Information'!AJ197&gt;1, "Taiga Cordillera","")&amp;IF('3.Species Information'!AK197&gt;1, ",",".")&amp;IF('3.Species Information'!AK197&gt;1, "Hudson Plains","")&amp;IF('3.Species Information'!AL197&gt;1, ",",".")&amp;IF('3.Species Information'!AL197&gt;1, "Boreal Plains","")&amp;IF('3.Species Information'!AM197&gt;1, ",",".")&amp;IF('3.Species Information'!AM197&gt;1, "Boreal Shield","")&amp;IF('3.Species Information'!AN197&gt;1, ",",".")&amp;IF('3.Species Information'!AN197&gt;1, "Boreal Cordillera","")&amp;IF('3.Species Information'!AO197&gt;1, ",",".")&amp;IF('3.Species Information'!AO197&gt;1, "Pacific Maritime","")&amp;IF('3.Species Information'!AP197&gt;1, ",",".")&amp;IF('3.Species Information'!AP197&gt;1, "Montane Cordillera","")&amp;IF('3.Species Information'!AQ197&gt;1, ",",".")&amp;IF('3.Species Information'!AQ197&gt;1, "Prairies","")&amp;IF('3.Species Information'!AR197&gt;1, ",",".")&amp;IF('3.Species Information'!AR197&gt;1, "Atlantic Maritime","")&amp;IF('3.Species Information'!AS197&gt;1, ",",".")&amp;IF('3.Species Information'!AS197&gt;1, "Mixedwood Plains.","")</f>
        <v>...........</v>
      </c>
      <c r="E187" s="11" t="str">
        <f>IF('3.Species Information'!AU197&gt;1, "Arctic","")&amp;IF('3.Species Information'!AV197&gt;1, ",",".")&amp;IF('3.Species Information'!AV197&gt;1, "Alpine","")&amp;IF('3.Species Information'!AW197&gt;1, ",",".")&amp;IF('3.Species Information'!AW197&gt;1, "Boreal","")&amp;IF('3.Species Information'!AX197&gt;1, ",",".")&amp;IF('3.Species Information'!AX197&gt;1, BB188&amp;”.”,"")</f>
        <v>...</v>
      </c>
      <c r="F187" s="11" t="str">
        <f>IF('3.Species Information'!AZ197&gt;1, "Circumarctic","")&amp;IF('3.Species Information'!BA197&gt;1, ",",".")&amp;IF('3.Species Information'!BA197&gt;1, "North American Arctic","")&amp;IF('3.Species Information'!BB197&gt;1, ",",".")&amp;IF('3.Species Information'!BB197&gt;1, "Circumboreal","")&amp;IF('3.Species Information'!BC197&gt;1, ",",".")&amp;IF('3.Species Information'!BC197&gt;1, "North American Boreal","")&amp;IF('3.Species Information'!BD197&gt;1, ",",".")&amp;IF('3.Species Information'!BD197&gt;1, "North American Boreal Cordilleran","")&amp;IF('3.Species Information'!BE197&gt;1, ",",".")&amp;IF('3.Species Information'!BE197&gt;1, "North American Temperate Cordilleran","")&amp;IF('3.Species Information'!BF197&gt;1, ",",".")&amp;IF('3.Species Information'!BF197&gt;1, "Amphi-Beringian","")&amp;IF('3.Species Information'!BG197&gt;1, ",",".")&amp;IF('3.Species Information'!BG197&gt;1, "North American Beringian","")&amp;IF('3.Species Information'!BH197&gt;1, ",",".")&amp;IF('3.Species Information'!BH197&gt;1, "Amphi-Atlantic","")&amp;IF('3.Species Information'!BI197&gt;1, ",",".")&amp;IF('3.Species Information'!BI197&gt;1, "Bipolar disjunct","")&amp;IF('3.Species Information'!BJ197&gt;1, ",",".")&amp;IF('3.Species Information'!BJ197&gt;1, "Cosmopolitan","")&amp;IF('3.Species Information'!BK197&gt;1, ",",".")&amp;IF('3.Species Information'!BK197&gt;1, BO188&amp;”.”,"")</f>
        <v>...........</v>
      </c>
      <c r="G187" s="11" t="str">
        <f>IF('3.Species Information'!BM197&gt;1, "Alaska","")&amp;IF('3.Species Information'!BN197&gt;1, ",",".")&amp;IF('3.Species Information'!BN197&gt;1, "Yukon Territory","")&amp;IF('3.Species Information'!BO197&gt;1, ",",".")&amp;IF('3.Species Information'!BO197&gt;1, "Northwest Territories","")&amp;IF('3.Species Information'!BP197&gt;1, ",",".")&amp;IF('3.Species Information'!BP197&gt;1, "Nunavut","")&amp;IF('3.Species Information'!BQ197&gt;1, ",",".")&amp;IF('3.Species Information'!BQ197&gt;1, "Manitoba (Hudson Bay coastal region, Wapusk National Park)","")&amp;IF('3.Species Information'!BR197&gt;1, ",",".")&amp;IF('3.Species Information'!BR197&gt;1, "Ontario (Hudson Bay coastal region)","")&amp;IF('3.Species Information'!BS197&gt;1, ",",".")&amp;IF('3.Species Information'!BS197&gt;1, "Québec","")&amp;IF('3.Species Information'!BT197&gt;1, ",",".")&amp;IF('3.Species Information'!BT197&gt;1, "Newfoundland and Labrador.","")</f>
        <v>.......</v>
      </c>
      <c r="H187" s="11" t="str">
        <f>IF('3.Species Information'!BU197&gt;1, "Canada","")&amp;IF('3.Species Information'!BV197&gt;1, ",",".")&amp;IF('3.Species Information'!BV197&gt;1, "United States (Alaska)","")&amp;IF('3.Species Information'!BW197&gt;1, ",",".")&amp;IF('3.Species Information'!BW197&gt;1, "Greenland","")&amp;IF('3.Species Information'!BX197&gt;1, ",",".")&amp;IF('3.Species Information'!BX197&gt;1, "Scandinavia (including Svalbard)","")&amp;IF('3.Species Information'!BY197&gt;1, ",",".")&amp;IF('3.Species Information'!BY197&gt;1, "European Russia","")&amp;IF('3.Species Information'!BZ197&gt;1, ",",".")&amp;IF('3.Species Information'!BZ197&gt;1, "Siberian Russia (Europe Border to the Kolyma River)","")&amp;IF('3.Species Information'!CA197&gt;1, ",",".")&amp;IF('3.Species Information'!CA197&gt;1, "Far East Russia (east of the Kolyma River).","")</f>
        <v>......</v>
      </c>
      <c r="I187" s="11" t="s">
        <v>271</v>
      </c>
    </row>
    <row r="188" spans="1:9" x14ac:dyDescent="0.25">
      <c r="A188" s="8" t="e">
        <f>'3.Species Information'!#REF!</f>
        <v>#REF!</v>
      </c>
      <c r="B188" s="11" t="str">
        <f>IF('3.Species Information'!W198&gt;1, "Arctic polar desert zone (Zone A)","")&amp;IF('3.Species Information'!X198&gt;1, ",",".")&amp;IF('3.Species Information'!X198&gt;1, " Northern arctic tundra zone (Zone B)","")&amp; IF('3.Species Information'!Y198&gt;1, ",",".")&amp;IF('3.Species Information'!Y198&gt;1, " Middle arctic tundra zone (Zone C)","")&amp; IF('3.Species Information'!Z198&gt;1, ",",".")&amp;IF('3.Species Information'!Z198&gt;1, " Southern arctic tundra zone (Zone D)","")&amp;IF('3.Species Information'!AA198&gt;1, ",",".")&amp;IF('3.Species Information'!AA198&gt;1, " Arctic shrub tundra zone (Zone E).","")</f>
        <v>....</v>
      </c>
      <c r="C188" s="11" t="str">
        <f>IF('3.Species Information'!AC198&gt;1, "Northern Alaska/Yukon","")&amp;IF('3.Species Information'!AD198&gt;1, ",",".")&amp;IF('3.Species Information'!AD198&gt;1, "Western Canadian Arctic","")&amp;IF('3.Species Information'!AE198&gt;1, ",",".")&amp;IF('3.Species Information'!AE198&gt;1, "Eastern Canadian Arctic","")&amp;IF('3.Species Information'!AF198&gt;1, ",",".")&amp;IF('3.Species Information'!AF198&gt;1, "Ellesmere.","")</f>
        <v>...</v>
      </c>
      <c r="D188" s="11" t="str">
        <f>IF('3.Species Information'!AH198&gt;1, "Taiga Plains","")&amp;IF('3.Species Information'!AI198&gt;1, ",",".")&amp;IF('3.Species Information'!AI198&gt;1, "Taiga Shield","")&amp;IF('3.Species Information'!AJ198&gt;1, ",",".")&amp;IF('3.Species Information'!AJ198&gt;1, "Taiga Cordillera","")&amp;IF('3.Species Information'!AK198&gt;1, ",",".")&amp;IF('3.Species Information'!AK198&gt;1, "Hudson Plains","")&amp;IF('3.Species Information'!AL198&gt;1, ",",".")&amp;IF('3.Species Information'!AL198&gt;1, "Boreal Plains","")&amp;IF('3.Species Information'!AM198&gt;1, ",",".")&amp;IF('3.Species Information'!AM198&gt;1, "Boreal Shield","")&amp;IF('3.Species Information'!AN198&gt;1, ",",".")&amp;IF('3.Species Information'!AN198&gt;1, "Boreal Cordillera","")&amp;IF('3.Species Information'!AO198&gt;1, ",",".")&amp;IF('3.Species Information'!AO198&gt;1, "Pacific Maritime","")&amp;IF('3.Species Information'!AP198&gt;1, ",",".")&amp;IF('3.Species Information'!AP198&gt;1, "Montane Cordillera","")&amp;IF('3.Species Information'!AQ198&gt;1, ",",".")&amp;IF('3.Species Information'!AQ198&gt;1, "Prairies","")&amp;IF('3.Species Information'!AR198&gt;1, ",",".")&amp;IF('3.Species Information'!AR198&gt;1, "Atlantic Maritime","")&amp;IF('3.Species Information'!AS198&gt;1, ",",".")&amp;IF('3.Species Information'!AS198&gt;1, "Mixedwood Plains.","")</f>
        <v>...........</v>
      </c>
      <c r="E188" s="11" t="str">
        <f>IF('3.Species Information'!AU198&gt;1, "Arctic","")&amp;IF('3.Species Information'!AV198&gt;1, ",",".")&amp;IF('3.Species Information'!AV198&gt;1, "Alpine","")&amp;IF('3.Species Information'!AW198&gt;1, ",",".")&amp;IF('3.Species Information'!AW198&gt;1, "Boreal","")&amp;IF('3.Species Information'!AX198&gt;1, ",",".")&amp;IF('3.Species Information'!AX198&gt;1, BB189&amp;”.”,"")</f>
        <v>...</v>
      </c>
      <c r="F188" s="11" t="str">
        <f>IF('3.Species Information'!AZ198&gt;1, "Circumarctic","")&amp;IF('3.Species Information'!BA198&gt;1, ",",".")&amp;IF('3.Species Information'!BA198&gt;1, "North American Arctic","")&amp;IF('3.Species Information'!BB198&gt;1, ",",".")&amp;IF('3.Species Information'!BB198&gt;1, "Circumboreal","")&amp;IF('3.Species Information'!BC198&gt;1, ",",".")&amp;IF('3.Species Information'!BC198&gt;1, "North American Boreal","")&amp;IF('3.Species Information'!BD198&gt;1, ",",".")&amp;IF('3.Species Information'!BD198&gt;1, "North American Boreal Cordilleran","")&amp;IF('3.Species Information'!BE198&gt;1, ",",".")&amp;IF('3.Species Information'!BE198&gt;1, "North American Temperate Cordilleran","")&amp;IF('3.Species Information'!BF198&gt;1, ",",".")&amp;IF('3.Species Information'!BF198&gt;1, "Amphi-Beringian","")&amp;IF('3.Species Information'!BG198&gt;1, ",",".")&amp;IF('3.Species Information'!BG198&gt;1, "North American Beringian","")&amp;IF('3.Species Information'!BH198&gt;1, ",",".")&amp;IF('3.Species Information'!BH198&gt;1, "Amphi-Atlantic","")&amp;IF('3.Species Information'!BI198&gt;1, ",",".")&amp;IF('3.Species Information'!BI198&gt;1, "Bipolar disjunct","")&amp;IF('3.Species Information'!BJ198&gt;1, ",",".")&amp;IF('3.Species Information'!BJ198&gt;1, "Cosmopolitan","")&amp;IF('3.Species Information'!BK198&gt;1, ",",".")&amp;IF('3.Species Information'!BK198&gt;1, BO189&amp;”.”,"")</f>
        <v>...........</v>
      </c>
      <c r="G188" s="11" t="str">
        <f>IF('3.Species Information'!BM198&gt;1, "Alaska","")&amp;IF('3.Species Information'!BN198&gt;1, ",",".")&amp;IF('3.Species Information'!BN198&gt;1, "Yukon Territory","")&amp;IF('3.Species Information'!BO198&gt;1, ",",".")&amp;IF('3.Species Information'!BO198&gt;1, "Northwest Territories","")&amp;IF('3.Species Information'!BP198&gt;1, ",",".")&amp;IF('3.Species Information'!BP198&gt;1, "Nunavut","")&amp;IF('3.Species Information'!BQ198&gt;1, ",",".")&amp;IF('3.Species Information'!BQ198&gt;1, "Manitoba (Hudson Bay coastal region, Wapusk National Park)","")&amp;IF('3.Species Information'!BR198&gt;1, ",",".")&amp;IF('3.Species Information'!BR198&gt;1, "Ontario (Hudson Bay coastal region)","")&amp;IF('3.Species Information'!BS198&gt;1, ",",".")&amp;IF('3.Species Information'!BS198&gt;1, "Québec","")&amp;IF('3.Species Information'!BT198&gt;1, ",",".")&amp;IF('3.Species Information'!BT198&gt;1, "Newfoundland and Labrador.","")</f>
        <v>.......</v>
      </c>
      <c r="H188" s="11" t="str">
        <f>IF('3.Species Information'!BU198&gt;1, "Canada","")&amp;IF('3.Species Information'!BV198&gt;1, ",",".")&amp;IF('3.Species Information'!BV198&gt;1, "United States (Alaska)","")&amp;IF('3.Species Information'!BW198&gt;1, ",",".")&amp;IF('3.Species Information'!BW198&gt;1, "Greenland","")&amp;IF('3.Species Information'!BX198&gt;1, ",",".")&amp;IF('3.Species Information'!BX198&gt;1, "Scandinavia (including Svalbard)","")&amp;IF('3.Species Information'!BY198&gt;1, ",",".")&amp;IF('3.Species Information'!BY198&gt;1, "European Russia","")&amp;IF('3.Species Information'!BZ198&gt;1, ",",".")&amp;IF('3.Species Information'!BZ198&gt;1, "Siberian Russia (Europe Border to the Kolyma River)","")&amp;IF('3.Species Information'!CA198&gt;1, ",",".")&amp;IF('3.Species Information'!CA198&gt;1, "Far East Russia (east of the Kolyma River).","")</f>
        <v>......</v>
      </c>
      <c r="I188" s="11" t="s">
        <v>271</v>
      </c>
    </row>
    <row r="189" spans="1:9" x14ac:dyDescent="0.25">
      <c r="A189" s="8" t="e">
        <f>'3.Species Information'!#REF!</f>
        <v>#REF!</v>
      </c>
      <c r="B189" s="11" t="str">
        <f>IF('3.Species Information'!W199&gt;1, "Arctic polar desert zone (Zone A)","")&amp;IF('3.Species Information'!X199&gt;1, ",",".")&amp;IF('3.Species Information'!X199&gt;1, " Northern arctic tundra zone (Zone B)","")&amp; IF('3.Species Information'!Y199&gt;1, ",",".")&amp;IF('3.Species Information'!Y199&gt;1, " Middle arctic tundra zone (Zone C)","")&amp; IF('3.Species Information'!Z199&gt;1, ",",".")&amp;IF('3.Species Information'!Z199&gt;1, " Southern arctic tundra zone (Zone D)","")&amp;IF('3.Species Information'!AA199&gt;1, ",",".")&amp;IF('3.Species Information'!AA199&gt;1, " Arctic shrub tundra zone (Zone E).","")</f>
        <v>....</v>
      </c>
      <c r="C189" s="11" t="str">
        <f>IF('3.Species Information'!AC199&gt;1, "Northern Alaska/Yukon","")&amp;IF('3.Species Information'!AD199&gt;1, ",",".")&amp;IF('3.Species Information'!AD199&gt;1, "Western Canadian Arctic","")&amp;IF('3.Species Information'!AE199&gt;1, ",",".")&amp;IF('3.Species Information'!AE199&gt;1, "Eastern Canadian Arctic","")&amp;IF('3.Species Information'!AF199&gt;1, ",",".")&amp;IF('3.Species Information'!AF199&gt;1, "Ellesmere.","")</f>
        <v>...</v>
      </c>
      <c r="D189" s="11" t="str">
        <f>IF('3.Species Information'!AH199&gt;1, "Taiga Plains","")&amp;IF('3.Species Information'!AI199&gt;1, ",",".")&amp;IF('3.Species Information'!AI199&gt;1, "Taiga Shield","")&amp;IF('3.Species Information'!AJ199&gt;1, ",",".")&amp;IF('3.Species Information'!AJ199&gt;1, "Taiga Cordillera","")&amp;IF('3.Species Information'!AK199&gt;1, ",",".")&amp;IF('3.Species Information'!AK199&gt;1, "Hudson Plains","")&amp;IF('3.Species Information'!AL199&gt;1, ",",".")&amp;IF('3.Species Information'!AL199&gt;1, "Boreal Plains","")&amp;IF('3.Species Information'!AM199&gt;1, ",",".")&amp;IF('3.Species Information'!AM199&gt;1, "Boreal Shield","")&amp;IF('3.Species Information'!AN199&gt;1, ",",".")&amp;IF('3.Species Information'!AN199&gt;1, "Boreal Cordillera","")&amp;IF('3.Species Information'!AO199&gt;1, ",",".")&amp;IF('3.Species Information'!AO199&gt;1, "Pacific Maritime","")&amp;IF('3.Species Information'!AP199&gt;1, ",",".")&amp;IF('3.Species Information'!AP199&gt;1, "Montane Cordillera","")&amp;IF('3.Species Information'!AQ199&gt;1, ",",".")&amp;IF('3.Species Information'!AQ199&gt;1, "Prairies","")&amp;IF('3.Species Information'!AR199&gt;1, ",",".")&amp;IF('3.Species Information'!AR199&gt;1, "Atlantic Maritime","")&amp;IF('3.Species Information'!AS199&gt;1, ",",".")&amp;IF('3.Species Information'!AS199&gt;1, "Mixedwood Plains.","")</f>
        <v>...........</v>
      </c>
      <c r="E189" s="11" t="str">
        <f>IF('3.Species Information'!AU199&gt;1, "Arctic","")&amp;IF('3.Species Information'!AV199&gt;1, ",",".")&amp;IF('3.Species Information'!AV199&gt;1, "Alpine","")&amp;IF('3.Species Information'!AW199&gt;1, ",",".")&amp;IF('3.Species Information'!AW199&gt;1, "Boreal","")&amp;IF('3.Species Information'!AX199&gt;1, ",",".")&amp;IF('3.Species Information'!AX199&gt;1, BB190&amp;”.”,"")</f>
        <v>...</v>
      </c>
      <c r="F189" s="11" t="str">
        <f>IF('3.Species Information'!AZ199&gt;1, "Circumarctic","")&amp;IF('3.Species Information'!BA199&gt;1, ",",".")&amp;IF('3.Species Information'!BA199&gt;1, "North American Arctic","")&amp;IF('3.Species Information'!BB199&gt;1, ",",".")&amp;IF('3.Species Information'!BB199&gt;1, "Circumboreal","")&amp;IF('3.Species Information'!BC199&gt;1, ",",".")&amp;IF('3.Species Information'!BC199&gt;1, "North American Boreal","")&amp;IF('3.Species Information'!BD199&gt;1, ",",".")&amp;IF('3.Species Information'!BD199&gt;1, "North American Boreal Cordilleran","")&amp;IF('3.Species Information'!BE199&gt;1, ",",".")&amp;IF('3.Species Information'!BE199&gt;1, "North American Temperate Cordilleran","")&amp;IF('3.Species Information'!BF199&gt;1, ",",".")&amp;IF('3.Species Information'!BF199&gt;1, "Amphi-Beringian","")&amp;IF('3.Species Information'!BG199&gt;1, ",",".")&amp;IF('3.Species Information'!BG199&gt;1, "North American Beringian","")&amp;IF('3.Species Information'!BH199&gt;1, ",",".")&amp;IF('3.Species Information'!BH199&gt;1, "Amphi-Atlantic","")&amp;IF('3.Species Information'!BI199&gt;1, ",",".")&amp;IF('3.Species Information'!BI199&gt;1, "Bipolar disjunct","")&amp;IF('3.Species Information'!BJ199&gt;1, ",",".")&amp;IF('3.Species Information'!BJ199&gt;1, "Cosmopolitan","")&amp;IF('3.Species Information'!BK199&gt;1, ",",".")&amp;IF('3.Species Information'!BK199&gt;1, BO190&amp;”.”,"")</f>
        <v>...........</v>
      </c>
      <c r="G189" s="11" t="str">
        <f>IF('3.Species Information'!BM199&gt;1, "Alaska","")&amp;IF('3.Species Information'!BN199&gt;1, ",",".")&amp;IF('3.Species Information'!BN199&gt;1, "Yukon Territory","")&amp;IF('3.Species Information'!BO199&gt;1, ",",".")&amp;IF('3.Species Information'!BO199&gt;1, "Northwest Territories","")&amp;IF('3.Species Information'!BP199&gt;1, ",",".")&amp;IF('3.Species Information'!BP199&gt;1, "Nunavut","")&amp;IF('3.Species Information'!BQ199&gt;1, ",",".")&amp;IF('3.Species Information'!BQ199&gt;1, "Manitoba (Hudson Bay coastal region, Wapusk National Park)","")&amp;IF('3.Species Information'!BR199&gt;1, ",",".")&amp;IF('3.Species Information'!BR199&gt;1, "Ontario (Hudson Bay coastal region)","")&amp;IF('3.Species Information'!BS199&gt;1, ",",".")&amp;IF('3.Species Information'!BS199&gt;1, "Québec","")&amp;IF('3.Species Information'!BT199&gt;1, ",",".")&amp;IF('3.Species Information'!BT199&gt;1, "Newfoundland and Labrador.","")</f>
        <v>.......</v>
      </c>
      <c r="H189" s="11" t="str">
        <f>IF('3.Species Information'!BU199&gt;1, "Canada","")&amp;IF('3.Species Information'!BV199&gt;1, ",",".")&amp;IF('3.Species Information'!BV199&gt;1, "United States (Alaska)","")&amp;IF('3.Species Information'!BW199&gt;1, ",",".")&amp;IF('3.Species Information'!BW199&gt;1, "Greenland","")&amp;IF('3.Species Information'!BX199&gt;1, ",",".")&amp;IF('3.Species Information'!BX199&gt;1, "Scandinavia (including Svalbard)","")&amp;IF('3.Species Information'!BY199&gt;1, ",",".")&amp;IF('3.Species Information'!BY199&gt;1, "European Russia","")&amp;IF('3.Species Information'!BZ199&gt;1, ",",".")&amp;IF('3.Species Information'!BZ199&gt;1, "Siberian Russia (Europe Border to the Kolyma River)","")&amp;IF('3.Species Information'!CA199&gt;1, ",",".")&amp;IF('3.Species Information'!CA199&gt;1, "Far East Russia (east of the Kolyma River).","")</f>
        <v>......</v>
      </c>
      <c r="I189" s="11" t="s">
        <v>271</v>
      </c>
    </row>
    <row r="190" spans="1:9" x14ac:dyDescent="0.25">
      <c r="A190" s="8" t="e">
        <f>'3.Species Information'!#REF!</f>
        <v>#REF!</v>
      </c>
      <c r="B190" s="11" t="str">
        <f>IF('3.Species Information'!W200&gt;1, "Arctic polar desert zone (Zone A)","")&amp;IF('3.Species Information'!X200&gt;1, ",",".")&amp;IF('3.Species Information'!X200&gt;1, " Northern arctic tundra zone (Zone B)","")&amp; IF('3.Species Information'!Y200&gt;1, ",",".")&amp;IF('3.Species Information'!Y200&gt;1, " Middle arctic tundra zone (Zone C)","")&amp; IF('3.Species Information'!Z200&gt;1, ",",".")&amp;IF('3.Species Information'!Z200&gt;1, " Southern arctic tundra zone (Zone D)","")&amp;IF('3.Species Information'!AA200&gt;1, ",",".")&amp;IF('3.Species Information'!AA200&gt;1, " Arctic shrub tundra zone (Zone E).","")</f>
        <v>....</v>
      </c>
      <c r="C190" s="11" t="str">
        <f>IF('3.Species Information'!AC200&gt;1, "Northern Alaska/Yukon","")&amp;IF('3.Species Information'!AD200&gt;1, ",",".")&amp;IF('3.Species Information'!AD200&gt;1, "Western Canadian Arctic","")&amp;IF('3.Species Information'!AE200&gt;1, ",",".")&amp;IF('3.Species Information'!AE200&gt;1, "Eastern Canadian Arctic","")&amp;IF('3.Species Information'!AF200&gt;1, ",",".")&amp;IF('3.Species Information'!AF200&gt;1, "Ellesmere.","")</f>
        <v>...</v>
      </c>
      <c r="D190" s="11" t="str">
        <f>IF('3.Species Information'!AH200&gt;1, "Taiga Plains","")&amp;IF('3.Species Information'!AI200&gt;1, ",",".")&amp;IF('3.Species Information'!AI200&gt;1, "Taiga Shield","")&amp;IF('3.Species Information'!AJ200&gt;1, ",",".")&amp;IF('3.Species Information'!AJ200&gt;1, "Taiga Cordillera","")&amp;IF('3.Species Information'!AK200&gt;1, ",",".")&amp;IF('3.Species Information'!AK200&gt;1, "Hudson Plains","")&amp;IF('3.Species Information'!AL200&gt;1, ",",".")&amp;IF('3.Species Information'!AL200&gt;1, "Boreal Plains","")&amp;IF('3.Species Information'!AM200&gt;1, ",",".")&amp;IF('3.Species Information'!AM200&gt;1, "Boreal Shield","")&amp;IF('3.Species Information'!AN200&gt;1, ",",".")&amp;IF('3.Species Information'!AN200&gt;1, "Boreal Cordillera","")&amp;IF('3.Species Information'!AO200&gt;1, ",",".")&amp;IF('3.Species Information'!AO200&gt;1, "Pacific Maritime","")&amp;IF('3.Species Information'!AP200&gt;1, ",",".")&amp;IF('3.Species Information'!AP200&gt;1, "Montane Cordillera","")&amp;IF('3.Species Information'!AQ200&gt;1, ",",".")&amp;IF('3.Species Information'!AQ200&gt;1, "Prairies","")&amp;IF('3.Species Information'!AR200&gt;1, ",",".")&amp;IF('3.Species Information'!AR200&gt;1, "Atlantic Maritime","")&amp;IF('3.Species Information'!AS200&gt;1, ",",".")&amp;IF('3.Species Information'!AS200&gt;1, "Mixedwood Plains.","")</f>
        <v>...........</v>
      </c>
      <c r="E190" s="11" t="str">
        <f>IF('3.Species Information'!AU200&gt;1, "Arctic","")&amp;IF('3.Species Information'!AV200&gt;1, ",",".")&amp;IF('3.Species Information'!AV200&gt;1, "Alpine","")&amp;IF('3.Species Information'!AW200&gt;1, ",",".")&amp;IF('3.Species Information'!AW200&gt;1, "Boreal","")&amp;IF('3.Species Information'!AX200&gt;1, ",",".")&amp;IF('3.Species Information'!AX200&gt;1, BB191&amp;”.”,"")</f>
        <v>...</v>
      </c>
      <c r="F190" s="11" t="str">
        <f>IF('3.Species Information'!AZ200&gt;1, "Circumarctic","")&amp;IF('3.Species Information'!BA200&gt;1, ",",".")&amp;IF('3.Species Information'!BA200&gt;1, "North American Arctic","")&amp;IF('3.Species Information'!BB200&gt;1, ",",".")&amp;IF('3.Species Information'!BB200&gt;1, "Circumboreal","")&amp;IF('3.Species Information'!BC200&gt;1, ",",".")&amp;IF('3.Species Information'!BC200&gt;1, "North American Boreal","")&amp;IF('3.Species Information'!BD200&gt;1, ",",".")&amp;IF('3.Species Information'!BD200&gt;1, "North American Boreal Cordilleran","")&amp;IF('3.Species Information'!BE200&gt;1, ",",".")&amp;IF('3.Species Information'!BE200&gt;1, "North American Temperate Cordilleran","")&amp;IF('3.Species Information'!BF200&gt;1, ",",".")&amp;IF('3.Species Information'!BF200&gt;1, "Amphi-Beringian","")&amp;IF('3.Species Information'!BG200&gt;1, ",",".")&amp;IF('3.Species Information'!BG200&gt;1, "North American Beringian","")&amp;IF('3.Species Information'!BH200&gt;1, ",",".")&amp;IF('3.Species Information'!BH200&gt;1, "Amphi-Atlantic","")&amp;IF('3.Species Information'!BI200&gt;1, ",",".")&amp;IF('3.Species Information'!BI200&gt;1, "Bipolar disjunct","")&amp;IF('3.Species Information'!BJ200&gt;1, ",",".")&amp;IF('3.Species Information'!BJ200&gt;1, "Cosmopolitan","")&amp;IF('3.Species Information'!BK200&gt;1, ",",".")&amp;IF('3.Species Information'!BK200&gt;1, BO191&amp;”.”,"")</f>
        <v>...........</v>
      </c>
      <c r="G190" s="11" t="str">
        <f>IF('3.Species Information'!BM200&gt;1, "Alaska","")&amp;IF('3.Species Information'!BN200&gt;1, ",",".")&amp;IF('3.Species Information'!BN200&gt;1, "Yukon Territory","")&amp;IF('3.Species Information'!BO200&gt;1, ",",".")&amp;IF('3.Species Information'!BO200&gt;1, "Northwest Territories","")&amp;IF('3.Species Information'!BP200&gt;1, ",",".")&amp;IF('3.Species Information'!BP200&gt;1, "Nunavut","")&amp;IF('3.Species Information'!BQ200&gt;1, ",",".")&amp;IF('3.Species Information'!BQ200&gt;1, "Manitoba (Hudson Bay coastal region, Wapusk National Park)","")&amp;IF('3.Species Information'!BR200&gt;1, ",",".")&amp;IF('3.Species Information'!BR200&gt;1, "Ontario (Hudson Bay coastal region)","")&amp;IF('3.Species Information'!BS200&gt;1, ",",".")&amp;IF('3.Species Information'!BS200&gt;1, "Québec","")&amp;IF('3.Species Information'!BT200&gt;1, ",",".")&amp;IF('3.Species Information'!BT200&gt;1, "Newfoundland and Labrador.","")</f>
        <v>.......</v>
      </c>
      <c r="H190" s="11" t="str">
        <f>IF('3.Species Information'!BU200&gt;1, "Canada","")&amp;IF('3.Species Information'!BV200&gt;1, ",",".")&amp;IF('3.Species Information'!BV200&gt;1, "United States (Alaska)","")&amp;IF('3.Species Information'!BW200&gt;1, ",",".")&amp;IF('3.Species Information'!BW200&gt;1, "Greenland","")&amp;IF('3.Species Information'!BX200&gt;1, ",",".")&amp;IF('3.Species Information'!BX200&gt;1, "Scandinavia (including Svalbard)","")&amp;IF('3.Species Information'!BY200&gt;1, ",",".")&amp;IF('3.Species Information'!BY200&gt;1, "European Russia","")&amp;IF('3.Species Information'!BZ200&gt;1, ",",".")&amp;IF('3.Species Information'!BZ200&gt;1, "Siberian Russia (Europe Border to the Kolyma River)","")&amp;IF('3.Species Information'!CA200&gt;1, ",",".")&amp;IF('3.Species Information'!CA200&gt;1, "Far East Russia (east of the Kolyma River).","")</f>
        <v>......</v>
      </c>
      <c r="I190" s="11" t="s">
        <v>271</v>
      </c>
    </row>
    <row r="191" spans="1:9" x14ac:dyDescent="0.25">
      <c r="A191" s="8" t="e">
        <f>'3.Species Information'!#REF!</f>
        <v>#REF!</v>
      </c>
      <c r="B191" s="11" t="str">
        <f>IF('3.Species Information'!W201&gt;1, "Arctic polar desert zone (Zone A)","")&amp;IF('3.Species Information'!X201&gt;1, ",",".")&amp;IF('3.Species Information'!X201&gt;1, " Northern arctic tundra zone (Zone B)","")&amp; IF('3.Species Information'!Y201&gt;1, ",",".")&amp;IF('3.Species Information'!Y201&gt;1, " Middle arctic tundra zone (Zone C)","")&amp; IF('3.Species Information'!Z201&gt;1, ",",".")&amp;IF('3.Species Information'!Z201&gt;1, " Southern arctic tundra zone (Zone D)","")&amp;IF('3.Species Information'!AA201&gt;1, ",",".")&amp;IF('3.Species Information'!AA201&gt;1, " Arctic shrub tundra zone (Zone E).","")</f>
        <v>....</v>
      </c>
      <c r="C191" s="11" t="str">
        <f>IF('3.Species Information'!AC201&gt;1, "Northern Alaska/Yukon","")&amp;IF('3.Species Information'!AD201&gt;1, ",",".")&amp;IF('3.Species Information'!AD201&gt;1, "Western Canadian Arctic","")&amp;IF('3.Species Information'!AE201&gt;1, ",",".")&amp;IF('3.Species Information'!AE201&gt;1, "Eastern Canadian Arctic","")&amp;IF('3.Species Information'!AF201&gt;1, ",",".")&amp;IF('3.Species Information'!AF201&gt;1, "Ellesmere.","")</f>
        <v>...</v>
      </c>
      <c r="D191" s="11" t="str">
        <f>IF('3.Species Information'!AH201&gt;1, "Taiga Plains","")&amp;IF('3.Species Information'!AI201&gt;1, ",",".")&amp;IF('3.Species Information'!AI201&gt;1, "Taiga Shield","")&amp;IF('3.Species Information'!AJ201&gt;1, ",",".")&amp;IF('3.Species Information'!AJ201&gt;1, "Taiga Cordillera","")&amp;IF('3.Species Information'!AK201&gt;1, ",",".")&amp;IF('3.Species Information'!AK201&gt;1, "Hudson Plains","")&amp;IF('3.Species Information'!AL201&gt;1, ",",".")&amp;IF('3.Species Information'!AL201&gt;1, "Boreal Plains","")&amp;IF('3.Species Information'!AM201&gt;1, ",",".")&amp;IF('3.Species Information'!AM201&gt;1, "Boreal Shield","")&amp;IF('3.Species Information'!AN201&gt;1, ",",".")&amp;IF('3.Species Information'!AN201&gt;1, "Boreal Cordillera","")&amp;IF('3.Species Information'!AO201&gt;1, ",",".")&amp;IF('3.Species Information'!AO201&gt;1, "Pacific Maritime","")&amp;IF('3.Species Information'!AP201&gt;1, ",",".")&amp;IF('3.Species Information'!AP201&gt;1, "Montane Cordillera","")&amp;IF('3.Species Information'!AQ201&gt;1, ",",".")&amp;IF('3.Species Information'!AQ201&gt;1, "Prairies","")&amp;IF('3.Species Information'!AR201&gt;1, ",",".")&amp;IF('3.Species Information'!AR201&gt;1, "Atlantic Maritime","")&amp;IF('3.Species Information'!AS201&gt;1, ",",".")&amp;IF('3.Species Information'!AS201&gt;1, "Mixedwood Plains.","")</f>
        <v>...........</v>
      </c>
      <c r="E191" s="11" t="str">
        <f>IF('3.Species Information'!AU201&gt;1, "Arctic","")&amp;IF('3.Species Information'!AV201&gt;1, ",",".")&amp;IF('3.Species Information'!AV201&gt;1, "Alpine","")&amp;IF('3.Species Information'!AW201&gt;1, ",",".")&amp;IF('3.Species Information'!AW201&gt;1, "Boreal","")&amp;IF('3.Species Information'!AX201&gt;1, ",",".")&amp;IF('3.Species Information'!AX201&gt;1, BB192&amp;”.”,"")</f>
        <v>...</v>
      </c>
      <c r="F191" s="11" t="str">
        <f>IF('3.Species Information'!AZ201&gt;1, "Circumarctic","")&amp;IF('3.Species Information'!BA201&gt;1, ",",".")&amp;IF('3.Species Information'!BA201&gt;1, "North American Arctic","")&amp;IF('3.Species Information'!BB201&gt;1, ",",".")&amp;IF('3.Species Information'!BB201&gt;1, "Circumboreal","")&amp;IF('3.Species Information'!BC201&gt;1, ",",".")&amp;IF('3.Species Information'!BC201&gt;1, "North American Boreal","")&amp;IF('3.Species Information'!BD201&gt;1, ",",".")&amp;IF('3.Species Information'!BD201&gt;1, "North American Boreal Cordilleran","")&amp;IF('3.Species Information'!BE201&gt;1, ",",".")&amp;IF('3.Species Information'!BE201&gt;1, "North American Temperate Cordilleran","")&amp;IF('3.Species Information'!BF201&gt;1, ",",".")&amp;IF('3.Species Information'!BF201&gt;1, "Amphi-Beringian","")&amp;IF('3.Species Information'!BG201&gt;1, ",",".")&amp;IF('3.Species Information'!BG201&gt;1, "North American Beringian","")&amp;IF('3.Species Information'!BH201&gt;1, ",",".")&amp;IF('3.Species Information'!BH201&gt;1, "Amphi-Atlantic","")&amp;IF('3.Species Information'!BI201&gt;1, ",",".")&amp;IF('3.Species Information'!BI201&gt;1, "Bipolar disjunct","")&amp;IF('3.Species Information'!BJ201&gt;1, ",",".")&amp;IF('3.Species Information'!BJ201&gt;1, "Cosmopolitan","")&amp;IF('3.Species Information'!BK201&gt;1, ",",".")&amp;IF('3.Species Information'!BK201&gt;1, BO192&amp;”.”,"")</f>
        <v>...........</v>
      </c>
      <c r="G191" s="11" t="str">
        <f>IF('3.Species Information'!BM201&gt;1, "Alaska","")&amp;IF('3.Species Information'!BN201&gt;1, ",",".")&amp;IF('3.Species Information'!BN201&gt;1, "Yukon Territory","")&amp;IF('3.Species Information'!BO201&gt;1, ",",".")&amp;IF('3.Species Information'!BO201&gt;1, "Northwest Territories","")&amp;IF('3.Species Information'!BP201&gt;1, ",",".")&amp;IF('3.Species Information'!BP201&gt;1, "Nunavut","")&amp;IF('3.Species Information'!BQ201&gt;1, ",",".")&amp;IF('3.Species Information'!BQ201&gt;1, "Manitoba (Hudson Bay coastal region, Wapusk National Park)","")&amp;IF('3.Species Information'!BR201&gt;1, ",",".")&amp;IF('3.Species Information'!BR201&gt;1, "Ontario (Hudson Bay coastal region)","")&amp;IF('3.Species Information'!BS201&gt;1, ",",".")&amp;IF('3.Species Information'!BS201&gt;1, "Québec","")&amp;IF('3.Species Information'!BT201&gt;1, ",",".")&amp;IF('3.Species Information'!BT201&gt;1, "Newfoundland and Labrador.","")</f>
        <v>.......</v>
      </c>
      <c r="H191" s="11" t="str">
        <f>IF('3.Species Information'!BU201&gt;1, "Canada","")&amp;IF('3.Species Information'!BV201&gt;1, ",",".")&amp;IF('3.Species Information'!BV201&gt;1, "United States (Alaska)","")&amp;IF('3.Species Information'!BW201&gt;1, ",",".")&amp;IF('3.Species Information'!BW201&gt;1, "Greenland","")&amp;IF('3.Species Information'!BX201&gt;1, ",",".")&amp;IF('3.Species Information'!BX201&gt;1, "Scandinavia (including Svalbard)","")&amp;IF('3.Species Information'!BY201&gt;1, ",",".")&amp;IF('3.Species Information'!BY201&gt;1, "European Russia","")&amp;IF('3.Species Information'!BZ201&gt;1, ",",".")&amp;IF('3.Species Information'!BZ201&gt;1, "Siberian Russia (Europe Border to the Kolyma River)","")&amp;IF('3.Species Information'!CA201&gt;1, ",",".")&amp;IF('3.Species Information'!CA201&gt;1, "Far East Russia (east of the Kolyma River).","")</f>
        <v>......</v>
      </c>
      <c r="I191" s="11" t="s">
        <v>271</v>
      </c>
    </row>
    <row r="192" spans="1:9" x14ac:dyDescent="0.25">
      <c r="A192" s="8" t="e">
        <f>'3.Species Information'!#REF!</f>
        <v>#REF!</v>
      </c>
      <c r="B192" s="11" t="str">
        <f>IF('3.Species Information'!W202&gt;1, "Arctic polar desert zone (Zone A)","")&amp;IF('3.Species Information'!X202&gt;1, ",",".")&amp;IF('3.Species Information'!X202&gt;1, " Northern arctic tundra zone (Zone B)","")&amp; IF('3.Species Information'!Y202&gt;1, ",",".")&amp;IF('3.Species Information'!Y202&gt;1, " Middle arctic tundra zone (Zone C)","")&amp; IF('3.Species Information'!Z202&gt;1, ",",".")&amp;IF('3.Species Information'!Z202&gt;1, " Southern arctic tundra zone (Zone D)","")&amp;IF('3.Species Information'!AA202&gt;1, ",",".")&amp;IF('3.Species Information'!AA202&gt;1, " Arctic shrub tundra zone (Zone E).","")</f>
        <v>....</v>
      </c>
      <c r="C192" s="11" t="str">
        <f>IF('3.Species Information'!AC202&gt;1, "Northern Alaska/Yukon","")&amp;IF('3.Species Information'!AD202&gt;1, ",",".")&amp;IF('3.Species Information'!AD202&gt;1, "Western Canadian Arctic","")&amp;IF('3.Species Information'!AE202&gt;1, ",",".")&amp;IF('3.Species Information'!AE202&gt;1, "Eastern Canadian Arctic","")&amp;IF('3.Species Information'!AF202&gt;1, ",",".")&amp;IF('3.Species Information'!AF202&gt;1, "Ellesmere.","")</f>
        <v>...</v>
      </c>
      <c r="D192" s="11" t="str">
        <f>IF('3.Species Information'!AH202&gt;1, "Taiga Plains","")&amp;IF('3.Species Information'!AI202&gt;1, ",",".")&amp;IF('3.Species Information'!AI202&gt;1, "Taiga Shield","")&amp;IF('3.Species Information'!AJ202&gt;1, ",",".")&amp;IF('3.Species Information'!AJ202&gt;1, "Taiga Cordillera","")&amp;IF('3.Species Information'!AK202&gt;1, ",",".")&amp;IF('3.Species Information'!AK202&gt;1, "Hudson Plains","")&amp;IF('3.Species Information'!AL202&gt;1, ",",".")&amp;IF('3.Species Information'!AL202&gt;1, "Boreal Plains","")&amp;IF('3.Species Information'!AM202&gt;1, ",",".")&amp;IF('3.Species Information'!AM202&gt;1, "Boreal Shield","")&amp;IF('3.Species Information'!AN202&gt;1, ",",".")&amp;IF('3.Species Information'!AN202&gt;1, "Boreal Cordillera","")&amp;IF('3.Species Information'!AO202&gt;1, ",",".")&amp;IF('3.Species Information'!AO202&gt;1, "Pacific Maritime","")&amp;IF('3.Species Information'!AP202&gt;1, ",",".")&amp;IF('3.Species Information'!AP202&gt;1, "Montane Cordillera","")&amp;IF('3.Species Information'!AQ202&gt;1, ",",".")&amp;IF('3.Species Information'!AQ202&gt;1, "Prairies","")&amp;IF('3.Species Information'!AR202&gt;1, ",",".")&amp;IF('3.Species Information'!AR202&gt;1, "Atlantic Maritime","")&amp;IF('3.Species Information'!AS202&gt;1, ",",".")&amp;IF('3.Species Information'!AS202&gt;1, "Mixedwood Plains.","")</f>
        <v>...........</v>
      </c>
      <c r="E192" s="11" t="str">
        <f>IF('3.Species Information'!AU202&gt;1, "Arctic","")&amp;IF('3.Species Information'!AV202&gt;1, ",",".")&amp;IF('3.Species Information'!AV202&gt;1, "Alpine","")&amp;IF('3.Species Information'!AW202&gt;1, ",",".")&amp;IF('3.Species Information'!AW202&gt;1, "Boreal","")&amp;IF('3.Species Information'!AX202&gt;1, ",",".")&amp;IF('3.Species Information'!AX202&gt;1, BB193&amp;”.”,"")</f>
        <v>...</v>
      </c>
      <c r="F192" s="11" t="str">
        <f>IF('3.Species Information'!AZ202&gt;1, "Circumarctic","")&amp;IF('3.Species Information'!BA202&gt;1, ",",".")&amp;IF('3.Species Information'!BA202&gt;1, "North American Arctic","")&amp;IF('3.Species Information'!BB202&gt;1, ",",".")&amp;IF('3.Species Information'!BB202&gt;1, "Circumboreal","")&amp;IF('3.Species Information'!BC202&gt;1, ",",".")&amp;IF('3.Species Information'!BC202&gt;1, "North American Boreal","")&amp;IF('3.Species Information'!BD202&gt;1, ",",".")&amp;IF('3.Species Information'!BD202&gt;1, "North American Boreal Cordilleran","")&amp;IF('3.Species Information'!BE202&gt;1, ",",".")&amp;IF('3.Species Information'!BE202&gt;1, "North American Temperate Cordilleran","")&amp;IF('3.Species Information'!BF202&gt;1, ",",".")&amp;IF('3.Species Information'!BF202&gt;1, "Amphi-Beringian","")&amp;IF('3.Species Information'!BG202&gt;1, ",",".")&amp;IF('3.Species Information'!BG202&gt;1, "North American Beringian","")&amp;IF('3.Species Information'!BH202&gt;1, ",",".")&amp;IF('3.Species Information'!BH202&gt;1, "Amphi-Atlantic","")&amp;IF('3.Species Information'!BI202&gt;1, ",",".")&amp;IF('3.Species Information'!BI202&gt;1, "Bipolar disjunct","")&amp;IF('3.Species Information'!BJ202&gt;1, ",",".")&amp;IF('3.Species Information'!BJ202&gt;1, "Cosmopolitan","")&amp;IF('3.Species Information'!BK202&gt;1, ",",".")&amp;IF('3.Species Information'!BK202&gt;1, BO193&amp;”.”,"")</f>
        <v>...........</v>
      </c>
      <c r="G192" s="11" t="str">
        <f>IF('3.Species Information'!BM202&gt;1, "Alaska","")&amp;IF('3.Species Information'!BN202&gt;1, ",",".")&amp;IF('3.Species Information'!BN202&gt;1, "Yukon Territory","")&amp;IF('3.Species Information'!BO202&gt;1, ",",".")&amp;IF('3.Species Information'!BO202&gt;1, "Northwest Territories","")&amp;IF('3.Species Information'!BP202&gt;1, ",",".")&amp;IF('3.Species Information'!BP202&gt;1, "Nunavut","")&amp;IF('3.Species Information'!BQ202&gt;1, ",",".")&amp;IF('3.Species Information'!BQ202&gt;1, "Manitoba (Hudson Bay coastal region, Wapusk National Park)","")&amp;IF('3.Species Information'!BR202&gt;1, ",",".")&amp;IF('3.Species Information'!BR202&gt;1, "Ontario (Hudson Bay coastal region)","")&amp;IF('3.Species Information'!BS202&gt;1, ",",".")&amp;IF('3.Species Information'!BS202&gt;1, "Québec","")&amp;IF('3.Species Information'!BT202&gt;1, ",",".")&amp;IF('3.Species Information'!BT202&gt;1, "Newfoundland and Labrador.","")</f>
        <v>.......</v>
      </c>
      <c r="H192" s="11" t="str">
        <f>IF('3.Species Information'!BU202&gt;1, "Canada","")&amp;IF('3.Species Information'!BV202&gt;1, ",",".")&amp;IF('3.Species Information'!BV202&gt;1, "United States (Alaska)","")&amp;IF('3.Species Information'!BW202&gt;1, ",",".")&amp;IF('3.Species Information'!BW202&gt;1, "Greenland","")&amp;IF('3.Species Information'!BX202&gt;1, ",",".")&amp;IF('3.Species Information'!BX202&gt;1, "Scandinavia (including Svalbard)","")&amp;IF('3.Species Information'!BY202&gt;1, ",",".")&amp;IF('3.Species Information'!BY202&gt;1, "European Russia","")&amp;IF('3.Species Information'!BZ202&gt;1, ",",".")&amp;IF('3.Species Information'!BZ202&gt;1, "Siberian Russia (Europe Border to the Kolyma River)","")&amp;IF('3.Species Information'!CA202&gt;1, ",",".")&amp;IF('3.Species Information'!CA202&gt;1, "Far East Russia (east of the Kolyma River).","")</f>
        <v>......</v>
      </c>
      <c r="I192" s="11" t="s">
        <v>271</v>
      </c>
    </row>
    <row r="193" spans="1:9" x14ac:dyDescent="0.25">
      <c r="A193" s="8" t="e">
        <f>'3.Species Information'!#REF!</f>
        <v>#REF!</v>
      </c>
      <c r="B193" s="11" t="str">
        <f>IF('3.Species Information'!W203&gt;1, "Arctic polar desert zone (Zone A)","")&amp;IF('3.Species Information'!X203&gt;1, ",",".")&amp;IF('3.Species Information'!X203&gt;1, " Northern arctic tundra zone (Zone B)","")&amp; IF('3.Species Information'!Y203&gt;1, ",",".")&amp;IF('3.Species Information'!Y203&gt;1, " Middle arctic tundra zone (Zone C)","")&amp; IF('3.Species Information'!Z203&gt;1, ",",".")&amp;IF('3.Species Information'!Z203&gt;1, " Southern arctic tundra zone (Zone D)","")&amp;IF('3.Species Information'!AA203&gt;1, ",",".")&amp;IF('3.Species Information'!AA203&gt;1, " Arctic shrub tundra zone (Zone E).","")</f>
        <v>....</v>
      </c>
      <c r="C193" s="11" t="str">
        <f>IF('3.Species Information'!AC203&gt;1, "Northern Alaska/Yukon","")&amp;IF('3.Species Information'!AD203&gt;1, ",",".")&amp;IF('3.Species Information'!AD203&gt;1, "Western Canadian Arctic","")&amp;IF('3.Species Information'!AE203&gt;1, ",",".")&amp;IF('3.Species Information'!AE203&gt;1, "Eastern Canadian Arctic","")&amp;IF('3.Species Information'!AF203&gt;1, ",",".")&amp;IF('3.Species Information'!AF203&gt;1, "Ellesmere.","")</f>
        <v>...</v>
      </c>
      <c r="D193" s="11" t="str">
        <f>IF('3.Species Information'!AH203&gt;1, "Taiga Plains","")&amp;IF('3.Species Information'!AI203&gt;1, ",",".")&amp;IF('3.Species Information'!AI203&gt;1, "Taiga Shield","")&amp;IF('3.Species Information'!AJ203&gt;1, ",",".")&amp;IF('3.Species Information'!AJ203&gt;1, "Taiga Cordillera","")&amp;IF('3.Species Information'!AK203&gt;1, ",",".")&amp;IF('3.Species Information'!AK203&gt;1, "Hudson Plains","")&amp;IF('3.Species Information'!AL203&gt;1, ",",".")&amp;IF('3.Species Information'!AL203&gt;1, "Boreal Plains","")&amp;IF('3.Species Information'!AM203&gt;1, ",",".")&amp;IF('3.Species Information'!AM203&gt;1, "Boreal Shield","")&amp;IF('3.Species Information'!AN203&gt;1, ",",".")&amp;IF('3.Species Information'!AN203&gt;1, "Boreal Cordillera","")&amp;IF('3.Species Information'!AO203&gt;1, ",",".")&amp;IF('3.Species Information'!AO203&gt;1, "Pacific Maritime","")&amp;IF('3.Species Information'!AP203&gt;1, ",",".")&amp;IF('3.Species Information'!AP203&gt;1, "Montane Cordillera","")&amp;IF('3.Species Information'!AQ203&gt;1, ",",".")&amp;IF('3.Species Information'!AQ203&gt;1, "Prairies","")&amp;IF('3.Species Information'!AR203&gt;1, ",",".")&amp;IF('3.Species Information'!AR203&gt;1, "Atlantic Maritime","")&amp;IF('3.Species Information'!AS203&gt;1, ",",".")&amp;IF('3.Species Information'!AS203&gt;1, "Mixedwood Plains.","")</f>
        <v>...........</v>
      </c>
      <c r="E193" s="11" t="str">
        <f>IF('3.Species Information'!AU203&gt;1, "Arctic","")&amp;IF('3.Species Information'!AV203&gt;1, ",",".")&amp;IF('3.Species Information'!AV203&gt;1, "Alpine","")&amp;IF('3.Species Information'!AW203&gt;1, ",",".")&amp;IF('3.Species Information'!AW203&gt;1, "Boreal","")&amp;IF('3.Species Information'!AX203&gt;1, ",",".")&amp;IF('3.Species Information'!AX203&gt;1, BB194&amp;”.”,"")</f>
        <v>...</v>
      </c>
      <c r="F193" s="11" t="str">
        <f>IF('3.Species Information'!AZ203&gt;1, "Circumarctic","")&amp;IF('3.Species Information'!BA203&gt;1, ",",".")&amp;IF('3.Species Information'!BA203&gt;1, "North American Arctic","")&amp;IF('3.Species Information'!BB203&gt;1, ",",".")&amp;IF('3.Species Information'!BB203&gt;1, "Circumboreal","")&amp;IF('3.Species Information'!BC203&gt;1, ",",".")&amp;IF('3.Species Information'!BC203&gt;1, "North American Boreal","")&amp;IF('3.Species Information'!BD203&gt;1, ",",".")&amp;IF('3.Species Information'!BD203&gt;1, "North American Boreal Cordilleran","")&amp;IF('3.Species Information'!BE203&gt;1, ",",".")&amp;IF('3.Species Information'!BE203&gt;1, "North American Temperate Cordilleran","")&amp;IF('3.Species Information'!BF203&gt;1, ",",".")&amp;IF('3.Species Information'!BF203&gt;1, "Amphi-Beringian","")&amp;IF('3.Species Information'!BG203&gt;1, ",",".")&amp;IF('3.Species Information'!BG203&gt;1, "North American Beringian","")&amp;IF('3.Species Information'!BH203&gt;1, ",",".")&amp;IF('3.Species Information'!BH203&gt;1, "Amphi-Atlantic","")&amp;IF('3.Species Information'!BI203&gt;1, ",",".")&amp;IF('3.Species Information'!BI203&gt;1, "Bipolar disjunct","")&amp;IF('3.Species Information'!BJ203&gt;1, ",",".")&amp;IF('3.Species Information'!BJ203&gt;1, "Cosmopolitan","")&amp;IF('3.Species Information'!BK203&gt;1, ",",".")&amp;IF('3.Species Information'!BK203&gt;1, BO194&amp;”.”,"")</f>
        <v>...........</v>
      </c>
      <c r="G193" s="11" t="str">
        <f>IF('3.Species Information'!BM203&gt;1, "Alaska","")&amp;IF('3.Species Information'!BN203&gt;1, ",",".")&amp;IF('3.Species Information'!BN203&gt;1, "Yukon Territory","")&amp;IF('3.Species Information'!BO203&gt;1, ",",".")&amp;IF('3.Species Information'!BO203&gt;1, "Northwest Territories","")&amp;IF('3.Species Information'!BP203&gt;1, ",",".")&amp;IF('3.Species Information'!BP203&gt;1, "Nunavut","")&amp;IF('3.Species Information'!BQ203&gt;1, ",",".")&amp;IF('3.Species Information'!BQ203&gt;1, "Manitoba (Hudson Bay coastal region, Wapusk National Park)","")&amp;IF('3.Species Information'!BR203&gt;1, ",",".")&amp;IF('3.Species Information'!BR203&gt;1, "Ontario (Hudson Bay coastal region)","")&amp;IF('3.Species Information'!BS203&gt;1, ",",".")&amp;IF('3.Species Information'!BS203&gt;1, "Québec","")&amp;IF('3.Species Information'!BT203&gt;1, ",",".")&amp;IF('3.Species Information'!BT203&gt;1, "Newfoundland and Labrador.","")</f>
        <v>.......</v>
      </c>
      <c r="H193" s="11" t="str">
        <f>IF('3.Species Information'!BU203&gt;1, "Canada","")&amp;IF('3.Species Information'!BV203&gt;1, ",",".")&amp;IF('3.Species Information'!BV203&gt;1, "United States (Alaska)","")&amp;IF('3.Species Information'!BW203&gt;1, ",",".")&amp;IF('3.Species Information'!BW203&gt;1, "Greenland","")&amp;IF('3.Species Information'!BX203&gt;1, ",",".")&amp;IF('3.Species Information'!BX203&gt;1, "Scandinavia (including Svalbard)","")&amp;IF('3.Species Information'!BY203&gt;1, ",",".")&amp;IF('3.Species Information'!BY203&gt;1, "European Russia","")&amp;IF('3.Species Information'!BZ203&gt;1, ",",".")&amp;IF('3.Species Information'!BZ203&gt;1, "Siberian Russia (Europe Border to the Kolyma River)","")&amp;IF('3.Species Information'!CA203&gt;1, ",",".")&amp;IF('3.Species Information'!CA203&gt;1, "Far East Russia (east of the Kolyma River).","")</f>
        <v>......</v>
      </c>
      <c r="I193" s="11" t="s">
        <v>271</v>
      </c>
    </row>
    <row r="194" spans="1:9" x14ac:dyDescent="0.25">
      <c r="A194" s="8" t="e">
        <f>'3.Species Information'!#REF!</f>
        <v>#REF!</v>
      </c>
      <c r="B194" s="11" t="str">
        <f>IF('3.Species Information'!W204&gt;1, "Arctic polar desert zone (Zone A)","")&amp;IF('3.Species Information'!X204&gt;1, ",",".")&amp;IF('3.Species Information'!X204&gt;1, " Northern arctic tundra zone (Zone B)","")&amp; IF('3.Species Information'!Y204&gt;1, ",",".")&amp;IF('3.Species Information'!Y204&gt;1, " Middle arctic tundra zone (Zone C)","")&amp; IF('3.Species Information'!Z204&gt;1, ",",".")&amp;IF('3.Species Information'!Z204&gt;1, " Southern arctic tundra zone (Zone D)","")&amp;IF('3.Species Information'!AA204&gt;1, ",",".")&amp;IF('3.Species Information'!AA204&gt;1, " Arctic shrub tundra zone (Zone E).","")</f>
        <v>....</v>
      </c>
      <c r="C194" s="11" t="str">
        <f>IF('3.Species Information'!AC204&gt;1, "Northern Alaska/Yukon","")&amp;IF('3.Species Information'!AD204&gt;1, ",",".")&amp;IF('3.Species Information'!AD204&gt;1, "Western Canadian Arctic","")&amp;IF('3.Species Information'!AE204&gt;1, ",",".")&amp;IF('3.Species Information'!AE204&gt;1, "Eastern Canadian Arctic","")&amp;IF('3.Species Information'!AF204&gt;1, ",",".")&amp;IF('3.Species Information'!AF204&gt;1, "Ellesmere.","")</f>
        <v>...</v>
      </c>
      <c r="D194" s="11" t="str">
        <f>IF('3.Species Information'!AH204&gt;1, "Taiga Plains","")&amp;IF('3.Species Information'!AI204&gt;1, ",",".")&amp;IF('3.Species Information'!AI204&gt;1, "Taiga Shield","")&amp;IF('3.Species Information'!AJ204&gt;1, ",",".")&amp;IF('3.Species Information'!AJ204&gt;1, "Taiga Cordillera","")&amp;IF('3.Species Information'!AK204&gt;1, ",",".")&amp;IF('3.Species Information'!AK204&gt;1, "Hudson Plains","")&amp;IF('3.Species Information'!AL204&gt;1, ",",".")&amp;IF('3.Species Information'!AL204&gt;1, "Boreal Plains","")&amp;IF('3.Species Information'!AM204&gt;1, ",",".")&amp;IF('3.Species Information'!AM204&gt;1, "Boreal Shield","")&amp;IF('3.Species Information'!AN204&gt;1, ",",".")&amp;IF('3.Species Information'!AN204&gt;1, "Boreal Cordillera","")&amp;IF('3.Species Information'!AO204&gt;1, ",",".")&amp;IF('3.Species Information'!AO204&gt;1, "Pacific Maritime","")&amp;IF('3.Species Information'!AP204&gt;1, ",",".")&amp;IF('3.Species Information'!AP204&gt;1, "Montane Cordillera","")&amp;IF('3.Species Information'!AQ204&gt;1, ",",".")&amp;IF('3.Species Information'!AQ204&gt;1, "Prairies","")&amp;IF('3.Species Information'!AR204&gt;1, ",",".")&amp;IF('3.Species Information'!AR204&gt;1, "Atlantic Maritime","")&amp;IF('3.Species Information'!AS204&gt;1, ",",".")&amp;IF('3.Species Information'!AS204&gt;1, "Mixedwood Plains.","")</f>
        <v>...........</v>
      </c>
      <c r="E194" s="11" t="str">
        <f>IF('3.Species Information'!AU204&gt;1, "Arctic","")&amp;IF('3.Species Information'!AV204&gt;1, ",",".")&amp;IF('3.Species Information'!AV204&gt;1, "Alpine","")&amp;IF('3.Species Information'!AW204&gt;1, ",",".")&amp;IF('3.Species Information'!AW204&gt;1, "Boreal","")&amp;IF('3.Species Information'!AX204&gt;1, ",",".")&amp;IF('3.Species Information'!AX204&gt;1, BB195&amp;”.”,"")</f>
        <v>...</v>
      </c>
      <c r="F194" s="11" t="str">
        <f>IF('3.Species Information'!AZ204&gt;1, "Circumarctic","")&amp;IF('3.Species Information'!BA204&gt;1, ",",".")&amp;IF('3.Species Information'!BA204&gt;1, "North American Arctic","")&amp;IF('3.Species Information'!BB204&gt;1, ",",".")&amp;IF('3.Species Information'!BB204&gt;1, "Circumboreal","")&amp;IF('3.Species Information'!BC204&gt;1, ",",".")&amp;IF('3.Species Information'!BC204&gt;1, "North American Boreal","")&amp;IF('3.Species Information'!BD204&gt;1, ",",".")&amp;IF('3.Species Information'!BD204&gt;1, "North American Boreal Cordilleran","")&amp;IF('3.Species Information'!BE204&gt;1, ",",".")&amp;IF('3.Species Information'!BE204&gt;1, "North American Temperate Cordilleran","")&amp;IF('3.Species Information'!BF204&gt;1, ",",".")&amp;IF('3.Species Information'!BF204&gt;1, "Amphi-Beringian","")&amp;IF('3.Species Information'!BG204&gt;1, ",",".")&amp;IF('3.Species Information'!BG204&gt;1, "North American Beringian","")&amp;IF('3.Species Information'!BH204&gt;1, ",",".")&amp;IF('3.Species Information'!BH204&gt;1, "Amphi-Atlantic","")&amp;IF('3.Species Information'!BI204&gt;1, ",",".")&amp;IF('3.Species Information'!BI204&gt;1, "Bipolar disjunct","")&amp;IF('3.Species Information'!BJ204&gt;1, ",",".")&amp;IF('3.Species Information'!BJ204&gt;1, "Cosmopolitan","")&amp;IF('3.Species Information'!BK204&gt;1, ",",".")&amp;IF('3.Species Information'!BK204&gt;1, BO195&amp;”.”,"")</f>
        <v>...........</v>
      </c>
      <c r="G194" s="11" t="str">
        <f>IF('3.Species Information'!BM204&gt;1, "Alaska","")&amp;IF('3.Species Information'!BN204&gt;1, ",",".")&amp;IF('3.Species Information'!BN204&gt;1, "Yukon Territory","")&amp;IF('3.Species Information'!BO204&gt;1, ",",".")&amp;IF('3.Species Information'!BO204&gt;1, "Northwest Territories","")&amp;IF('3.Species Information'!BP204&gt;1, ",",".")&amp;IF('3.Species Information'!BP204&gt;1, "Nunavut","")&amp;IF('3.Species Information'!BQ204&gt;1, ",",".")&amp;IF('3.Species Information'!BQ204&gt;1, "Manitoba (Hudson Bay coastal region, Wapusk National Park)","")&amp;IF('3.Species Information'!BR204&gt;1, ",",".")&amp;IF('3.Species Information'!BR204&gt;1, "Ontario (Hudson Bay coastal region)","")&amp;IF('3.Species Information'!BS204&gt;1, ",",".")&amp;IF('3.Species Information'!BS204&gt;1, "Québec","")&amp;IF('3.Species Information'!BT204&gt;1, ",",".")&amp;IF('3.Species Information'!BT204&gt;1, "Newfoundland and Labrador.","")</f>
        <v>.......</v>
      </c>
      <c r="H194" s="11" t="str">
        <f>IF('3.Species Information'!BU204&gt;1, "Canada","")&amp;IF('3.Species Information'!BV204&gt;1, ",",".")&amp;IF('3.Species Information'!BV204&gt;1, "United States (Alaska)","")&amp;IF('3.Species Information'!BW204&gt;1, ",",".")&amp;IF('3.Species Information'!BW204&gt;1, "Greenland","")&amp;IF('3.Species Information'!BX204&gt;1, ",",".")&amp;IF('3.Species Information'!BX204&gt;1, "Scandinavia (including Svalbard)","")&amp;IF('3.Species Information'!BY204&gt;1, ",",".")&amp;IF('3.Species Information'!BY204&gt;1, "European Russia","")&amp;IF('3.Species Information'!BZ204&gt;1, ",",".")&amp;IF('3.Species Information'!BZ204&gt;1, "Siberian Russia (Europe Border to the Kolyma River)","")&amp;IF('3.Species Information'!CA204&gt;1, ",",".")&amp;IF('3.Species Information'!CA204&gt;1, "Far East Russia (east of the Kolyma River).","")</f>
        <v>......</v>
      </c>
      <c r="I194" s="11" t="s">
        <v>271</v>
      </c>
    </row>
    <row r="195" spans="1:9" x14ac:dyDescent="0.25">
      <c r="A195" s="8" t="e">
        <f>'3.Species Information'!#REF!</f>
        <v>#REF!</v>
      </c>
      <c r="B195" s="11" t="str">
        <f>IF('3.Species Information'!W205&gt;1, "Arctic polar desert zone (Zone A)","")&amp;IF('3.Species Information'!X205&gt;1, ",",".")&amp;IF('3.Species Information'!X205&gt;1, " Northern arctic tundra zone (Zone B)","")&amp; IF('3.Species Information'!Y205&gt;1, ",",".")&amp;IF('3.Species Information'!Y205&gt;1, " Middle arctic tundra zone (Zone C)","")&amp; IF('3.Species Information'!Z205&gt;1, ",",".")&amp;IF('3.Species Information'!Z205&gt;1, " Southern arctic tundra zone (Zone D)","")&amp;IF('3.Species Information'!AA205&gt;1, ",",".")&amp;IF('3.Species Information'!AA205&gt;1, " Arctic shrub tundra zone (Zone E).","")</f>
        <v>....</v>
      </c>
      <c r="C195" s="11" t="str">
        <f>IF('3.Species Information'!AC205&gt;1, "Northern Alaska/Yukon","")&amp;IF('3.Species Information'!AD205&gt;1, ",",".")&amp;IF('3.Species Information'!AD205&gt;1, "Western Canadian Arctic","")&amp;IF('3.Species Information'!AE205&gt;1, ",",".")&amp;IF('3.Species Information'!AE205&gt;1, "Eastern Canadian Arctic","")&amp;IF('3.Species Information'!AF205&gt;1, ",",".")&amp;IF('3.Species Information'!AF205&gt;1, "Ellesmere.","")</f>
        <v>...</v>
      </c>
      <c r="D195" s="11" t="str">
        <f>IF('3.Species Information'!AH205&gt;1, "Taiga Plains","")&amp;IF('3.Species Information'!AI205&gt;1, ",",".")&amp;IF('3.Species Information'!AI205&gt;1, "Taiga Shield","")&amp;IF('3.Species Information'!AJ205&gt;1, ",",".")&amp;IF('3.Species Information'!AJ205&gt;1, "Taiga Cordillera","")&amp;IF('3.Species Information'!AK205&gt;1, ",",".")&amp;IF('3.Species Information'!AK205&gt;1, "Hudson Plains","")&amp;IF('3.Species Information'!AL205&gt;1, ",",".")&amp;IF('3.Species Information'!AL205&gt;1, "Boreal Plains","")&amp;IF('3.Species Information'!AM205&gt;1, ",",".")&amp;IF('3.Species Information'!AM205&gt;1, "Boreal Shield","")&amp;IF('3.Species Information'!AN205&gt;1, ",",".")&amp;IF('3.Species Information'!AN205&gt;1, "Boreal Cordillera","")&amp;IF('3.Species Information'!AO205&gt;1, ",",".")&amp;IF('3.Species Information'!AO205&gt;1, "Pacific Maritime","")&amp;IF('3.Species Information'!AP205&gt;1, ",",".")&amp;IF('3.Species Information'!AP205&gt;1, "Montane Cordillera","")&amp;IF('3.Species Information'!AQ205&gt;1, ",",".")&amp;IF('3.Species Information'!AQ205&gt;1, "Prairies","")&amp;IF('3.Species Information'!AR205&gt;1, ",",".")&amp;IF('3.Species Information'!AR205&gt;1, "Atlantic Maritime","")&amp;IF('3.Species Information'!AS205&gt;1, ",",".")&amp;IF('3.Species Information'!AS205&gt;1, "Mixedwood Plains.","")</f>
        <v>...........</v>
      </c>
      <c r="E195" s="11" t="str">
        <f>IF('3.Species Information'!AU205&gt;1, "Arctic","")&amp;IF('3.Species Information'!AV205&gt;1, ",",".")&amp;IF('3.Species Information'!AV205&gt;1, "Alpine","")&amp;IF('3.Species Information'!AW205&gt;1, ",",".")&amp;IF('3.Species Information'!AW205&gt;1, "Boreal","")&amp;IF('3.Species Information'!AX205&gt;1, ",",".")&amp;IF('3.Species Information'!AX205&gt;1, BB196&amp;”.”,"")</f>
        <v>...</v>
      </c>
      <c r="F195" s="11" t="str">
        <f>IF('3.Species Information'!AZ205&gt;1, "Circumarctic","")&amp;IF('3.Species Information'!BA205&gt;1, ",",".")&amp;IF('3.Species Information'!BA205&gt;1, "North American Arctic","")&amp;IF('3.Species Information'!BB205&gt;1, ",",".")&amp;IF('3.Species Information'!BB205&gt;1, "Circumboreal","")&amp;IF('3.Species Information'!BC205&gt;1, ",",".")&amp;IF('3.Species Information'!BC205&gt;1, "North American Boreal","")&amp;IF('3.Species Information'!BD205&gt;1, ",",".")&amp;IF('3.Species Information'!BD205&gt;1, "North American Boreal Cordilleran","")&amp;IF('3.Species Information'!BE205&gt;1, ",",".")&amp;IF('3.Species Information'!BE205&gt;1, "North American Temperate Cordilleran","")&amp;IF('3.Species Information'!BF205&gt;1, ",",".")&amp;IF('3.Species Information'!BF205&gt;1, "Amphi-Beringian","")&amp;IF('3.Species Information'!BG205&gt;1, ",",".")&amp;IF('3.Species Information'!BG205&gt;1, "North American Beringian","")&amp;IF('3.Species Information'!BH205&gt;1, ",",".")&amp;IF('3.Species Information'!BH205&gt;1, "Amphi-Atlantic","")&amp;IF('3.Species Information'!BI205&gt;1, ",",".")&amp;IF('3.Species Information'!BI205&gt;1, "Bipolar disjunct","")&amp;IF('3.Species Information'!BJ205&gt;1, ",",".")&amp;IF('3.Species Information'!BJ205&gt;1, "Cosmopolitan","")&amp;IF('3.Species Information'!BK205&gt;1, ",",".")&amp;IF('3.Species Information'!BK205&gt;1, BO196&amp;”.”,"")</f>
        <v>...........</v>
      </c>
      <c r="G195" s="11" t="str">
        <f>IF('3.Species Information'!BM205&gt;1, "Alaska","")&amp;IF('3.Species Information'!BN205&gt;1, ",",".")&amp;IF('3.Species Information'!BN205&gt;1, "Yukon Territory","")&amp;IF('3.Species Information'!BO205&gt;1, ",",".")&amp;IF('3.Species Information'!BO205&gt;1, "Northwest Territories","")&amp;IF('3.Species Information'!BP205&gt;1, ",",".")&amp;IF('3.Species Information'!BP205&gt;1, "Nunavut","")&amp;IF('3.Species Information'!BQ205&gt;1, ",",".")&amp;IF('3.Species Information'!BQ205&gt;1, "Manitoba (Hudson Bay coastal region, Wapusk National Park)","")&amp;IF('3.Species Information'!BR205&gt;1, ",",".")&amp;IF('3.Species Information'!BR205&gt;1, "Ontario (Hudson Bay coastal region)","")&amp;IF('3.Species Information'!BS205&gt;1, ",",".")&amp;IF('3.Species Information'!BS205&gt;1, "Québec","")&amp;IF('3.Species Information'!BT205&gt;1, ",",".")&amp;IF('3.Species Information'!BT205&gt;1, "Newfoundland and Labrador.","")</f>
        <v>.......</v>
      </c>
      <c r="H195" s="11" t="str">
        <f>IF('3.Species Information'!BU205&gt;1, "Canada","")&amp;IF('3.Species Information'!BV205&gt;1, ",",".")&amp;IF('3.Species Information'!BV205&gt;1, "United States (Alaska)","")&amp;IF('3.Species Information'!BW205&gt;1, ",",".")&amp;IF('3.Species Information'!BW205&gt;1, "Greenland","")&amp;IF('3.Species Information'!BX205&gt;1, ",",".")&amp;IF('3.Species Information'!BX205&gt;1, "Scandinavia (including Svalbard)","")&amp;IF('3.Species Information'!BY205&gt;1, ",",".")&amp;IF('3.Species Information'!BY205&gt;1, "European Russia","")&amp;IF('3.Species Information'!BZ205&gt;1, ",",".")&amp;IF('3.Species Information'!BZ205&gt;1, "Siberian Russia (Europe Border to the Kolyma River)","")&amp;IF('3.Species Information'!CA205&gt;1, ",",".")&amp;IF('3.Species Information'!CA205&gt;1, "Far East Russia (east of the Kolyma River).","")</f>
        <v>......</v>
      </c>
      <c r="I195" s="11" t="s">
        <v>271</v>
      </c>
    </row>
    <row r="196" spans="1:9" x14ac:dyDescent="0.25">
      <c r="A196" s="8" t="e">
        <f>'3.Species Information'!#REF!</f>
        <v>#REF!</v>
      </c>
      <c r="B196" s="11" t="str">
        <f>IF('3.Species Information'!W206&gt;1, "Arctic polar desert zone (Zone A)","")&amp;IF('3.Species Information'!X206&gt;1, ",",".")&amp;IF('3.Species Information'!X206&gt;1, " Northern arctic tundra zone (Zone B)","")&amp; IF('3.Species Information'!Y206&gt;1, ",",".")&amp;IF('3.Species Information'!Y206&gt;1, " Middle arctic tundra zone (Zone C)","")&amp; IF('3.Species Information'!Z206&gt;1, ",",".")&amp;IF('3.Species Information'!Z206&gt;1, " Southern arctic tundra zone (Zone D)","")&amp;IF('3.Species Information'!AA206&gt;1, ",",".")&amp;IF('3.Species Information'!AA206&gt;1, " Arctic shrub tundra zone (Zone E).","")</f>
        <v>....</v>
      </c>
      <c r="C196" s="11" t="str">
        <f>IF('3.Species Information'!AC206&gt;1, "Northern Alaska/Yukon","")&amp;IF('3.Species Information'!AD206&gt;1, ",",".")&amp;IF('3.Species Information'!AD206&gt;1, "Western Canadian Arctic","")&amp;IF('3.Species Information'!AE206&gt;1, ",",".")&amp;IF('3.Species Information'!AE206&gt;1, "Eastern Canadian Arctic","")&amp;IF('3.Species Information'!AF206&gt;1, ",",".")&amp;IF('3.Species Information'!AF206&gt;1, "Ellesmere.","")</f>
        <v>...</v>
      </c>
      <c r="D196" s="11" t="str">
        <f>IF('3.Species Information'!AH206&gt;1, "Taiga Plains","")&amp;IF('3.Species Information'!AI206&gt;1, ",",".")&amp;IF('3.Species Information'!AI206&gt;1, "Taiga Shield","")&amp;IF('3.Species Information'!AJ206&gt;1, ",",".")&amp;IF('3.Species Information'!AJ206&gt;1, "Taiga Cordillera","")&amp;IF('3.Species Information'!AK206&gt;1, ",",".")&amp;IF('3.Species Information'!AK206&gt;1, "Hudson Plains","")&amp;IF('3.Species Information'!AL206&gt;1, ",",".")&amp;IF('3.Species Information'!AL206&gt;1, "Boreal Plains","")&amp;IF('3.Species Information'!AM206&gt;1, ",",".")&amp;IF('3.Species Information'!AM206&gt;1, "Boreal Shield","")&amp;IF('3.Species Information'!AN206&gt;1, ",",".")&amp;IF('3.Species Information'!AN206&gt;1, "Boreal Cordillera","")&amp;IF('3.Species Information'!AO206&gt;1, ",",".")&amp;IF('3.Species Information'!AO206&gt;1, "Pacific Maritime","")&amp;IF('3.Species Information'!AP206&gt;1, ",",".")&amp;IF('3.Species Information'!AP206&gt;1, "Montane Cordillera","")&amp;IF('3.Species Information'!AQ206&gt;1, ",",".")&amp;IF('3.Species Information'!AQ206&gt;1, "Prairies","")&amp;IF('3.Species Information'!AR206&gt;1, ",",".")&amp;IF('3.Species Information'!AR206&gt;1, "Atlantic Maritime","")&amp;IF('3.Species Information'!AS206&gt;1, ",",".")&amp;IF('3.Species Information'!AS206&gt;1, "Mixedwood Plains.","")</f>
        <v>...........</v>
      </c>
      <c r="E196" s="11" t="str">
        <f>IF('3.Species Information'!AU206&gt;1, "Arctic","")&amp;IF('3.Species Information'!AV206&gt;1, ",",".")&amp;IF('3.Species Information'!AV206&gt;1, "Alpine","")&amp;IF('3.Species Information'!AW206&gt;1, ",",".")&amp;IF('3.Species Information'!AW206&gt;1, "Boreal","")&amp;IF('3.Species Information'!AX206&gt;1, ",",".")&amp;IF('3.Species Information'!AX206&gt;1, BB197&amp;”.”,"")</f>
        <v>...</v>
      </c>
      <c r="F196" s="11" t="str">
        <f>IF('3.Species Information'!AZ206&gt;1, "Circumarctic","")&amp;IF('3.Species Information'!BA206&gt;1, ",",".")&amp;IF('3.Species Information'!BA206&gt;1, "North American Arctic","")&amp;IF('3.Species Information'!BB206&gt;1, ",",".")&amp;IF('3.Species Information'!BB206&gt;1, "Circumboreal","")&amp;IF('3.Species Information'!BC206&gt;1, ",",".")&amp;IF('3.Species Information'!BC206&gt;1, "North American Boreal","")&amp;IF('3.Species Information'!BD206&gt;1, ",",".")&amp;IF('3.Species Information'!BD206&gt;1, "North American Boreal Cordilleran","")&amp;IF('3.Species Information'!BE206&gt;1, ",",".")&amp;IF('3.Species Information'!BE206&gt;1, "North American Temperate Cordilleran","")&amp;IF('3.Species Information'!BF206&gt;1, ",",".")&amp;IF('3.Species Information'!BF206&gt;1, "Amphi-Beringian","")&amp;IF('3.Species Information'!BG206&gt;1, ",",".")&amp;IF('3.Species Information'!BG206&gt;1, "North American Beringian","")&amp;IF('3.Species Information'!BH206&gt;1, ",",".")&amp;IF('3.Species Information'!BH206&gt;1, "Amphi-Atlantic","")&amp;IF('3.Species Information'!BI206&gt;1, ",",".")&amp;IF('3.Species Information'!BI206&gt;1, "Bipolar disjunct","")&amp;IF('3.Species Information'!BJ206&gt;1, ",",".")&amp;IF('3.Species Information'!BJ206&gt;1, "Cosmopolitan","")&amp;IF('3.Species Information'!BK206&gt;1, ",",".")&amp;IF('3.Species Information'!BK206&gt;1, BO197&amp;”.”,"")</f>
        <v>...........</v>
      </c>
      <c r="G196" s="11" t="str">
        <f>IF('3.Species Information'!BM206&gt;1, "Alaska","")&amp;IF('3.Species Information'!BN206&gt;1, ",",".")&amp;IF('3.Species Information'!BN206&gt;1, "Yukon Territory","")&amp;IF('3.Species Information'!BO206&gt;1, ",",".")&amp;IF('3.Species Information'!BO206&gt;1, "Northwest Territories","")&amp;IF('3.Species Information'!BP206&gt;1, ",",".")&amp;IF('3.Species Information'!BP206&gt;1, "Nunavut","")&amp;IF('3.Species Information'!BQ206&gt;1, ",",".")&amp;IF('3.Species Information'!BQ206&gt;1, "Manitoba (Hudson Bay coastal region, Wapusk National Park)","")&amp;IF('3.Species Information'!BR206&gt;1, ",",".")&amp;IF('3.Species Information'!BR206&gt;1, "Ontario (Hudson Bay coastal region)","")&amp;IF('3.Species Information'!BS206&gt;1, ",",".")&amp;IF('3.Species Information'!BS206&gt;1, "Québec","")&amp;IF('3.Species Information'!BT206&gt;1, ",",".")&amp;IF('3.Species Information'!BT206&gt;1, "Newfoundland and Labrador.","")</f>
        <v>.......</v>
      </c>
      <c r="H196" s="11" t="str">
        <f>IF('3.Species Information'!BU206&gt;1, "Canada","")&amp;IF('3.Species Information'!BV206&gt;1, ",",".")&amp;IF('3.Species Information'!BV206&gt;1, "United States (Alaska)","")&amp;IF('3.Species Information'!BW206&gt;1, ",",".")&amp;IF('3.Species Information'!BW206&gt;1, "Greenland","")&amp;IF('3.Species Information'!BX206&gt;1, ",",".")&amp;IF('3.Species Information'!BX206&gt;1, "Scandinavia (including Svalbard)","")&amp;IF('3.Species Information'!BY206&gt;1, ",",".")&amp;IF('3.Species Information'!BY206&gt;1, "European Russia","")&amp;IF('3.Species Information'!BZ206&gt;1, ",",".")&amp;IF('3.Species Information'!BZ206&gt;1, "Siberian Russia (Europe Border to the Kolyma River)","")&amp;IF('3.Species Information'!CA206&gt;1, ",",".")&amp;IF('3.Species Information'!CA206&gt;1, "Far East Russia (east of the Kolyma River).","")</f>
        <v>......</v>
      </c>
      <c r="I196" s="11" t="s">
        <v>271</v>
      </c>
    </row>
    <row r="197" spans="1:9" x14ac:dyDescent="0.25">
      <c r="A197" s="8" t="e">
        <f>'3.Species Information'!#REF!</f>
        <v>#REF!</v>
      </c>
      <c r="B197" s="11" t="str">
        <f>IF('3.Species Information'!W207&gt;1, "Arctic polar desert zone (Zone A)","")&amp;IF('3.Species Information'!X207&gt;1, ",",".")&amp;IF('3.Species Information'!X207&gt;1, " Northern arctic tundra zone (Zone B)","")&amp; IF('3.Species Information'!Y207&gt;1, ",",".")&amp;IF('3.Species Information'!Y207&gt;1, " Middle arctic tundra zone (Zone C)","")&amp; IF('3.Species Information'!Z207&gt;1, ",",".")&amp;IF('3.Species Information'!Z207&gt;1, " Southern arctic tundra zone (Zone D)","")&amp;IF('3.Species Information'!AA207&gt;1, ",",".")&amp;IF('3.Species Information'!AA207&gt;1, " Arctic shrub tundra zone (Zone E).","")</f>
        <v>....</v>
      </c>
      <c r="C197" s="11" t="str">
        <f>IF('3.Species Information'!AC207&gt;1, "Northern Alaska/Yukon","")&amp;IF('3.Species Information'!AD207&gt;1, ",",".")&amp;IF('3.Species Information'!AD207&gt;1, "Western Canadian Arctic","")&amp;IF('3.Species Information'!AE207&gt;1, ",",".")&amp;IF('3.Species Information'!AE207&gt;1, "Eastern Canadian Arctic","")&amp;IF('3.Species Information'!AF207&gt;1, ",",".")&amp;IF('3.Species Information'!AF207&gt;1, "Ellesmere.","")</f>
        <v>...</v>
      </c>
      <c r="D197" s="11" t="str">
        <f>IF('3.Species Information'!AH207&gt;1, "Taiga Plains","")&amp;IF('3.Species Information'!AI207&gt;1, ",",".")&amp;IF('3.Species Information'!AI207&gt;1, "Taiga Shield","")&amp;IF('3.Species Information'!AJ207&gt;1, ",",".")&amp;IF('3.Species Information'!AJ207&gt;1, "Taiga Cordillera","")&amp;IF('3.Species Information'!AK207&gt;1, ",",".")&amp;IF('3.Species Information'!AK207&gt;1, "Hudson Plains","")&amp;IF('3.Species Information'!AL207&gt;1, ",",".")&amp;IF('3.Species Information'!AL207&gt;1, "Boreal Plains","")&amp;IF('3.Species Information'!AM207&gt;1, ",",".")&amp;IF('3.Species Information'!AM207&gt;1, "Boreal Shield","")&amp;IF('3.Species Information'!AN207&gt;1, ",",".")&amp;IF('3.Species Information'!AN207&gt;1, "Boreal Cordillera","")&amp;IF('3.Species Information'!AO207&gt;1, ",",".")&amp;IF('3.Species Information'!AO207&gt;1, "Pacific Maritime","")&amp;IF('3.Species Information'!AP207&gt;1, ",",".")&amp;IF('3.Species Information'!AP207&gt;1, "Montane Cordillera","")&amp;IF('3.Species Information'!AQ207&gt;1, ",",".")&amp;IF('3.Species Information'!AQ207&gt;1, "Prairies","")&amp;IF('3.Species Information'!AR207&gt;1, ",",".")&amp;IF('3.Species Information'!AR207&gt;1, "Atlantic Maritime","")&amp;IF('3.Species Information'!AS207&gt;1, ",",".")&amp;IF('3.Species Information'!AS207&gt;1, "Mixedwood Plains.","")</f>
        <v>...........</v>
      </c>
      <c r="E197" s="11" t="str">
        <f>IF('3.Species Information'!AU207&gt;1, "Arctic","")&amp;IF('3.Species Information'!AV207&gt;1, ",",".")&amp;IF('3.Species Information'!AV207&gt;1, "Alpine","")&amp;IF('3.Species Information'!AW207&gt;1, ",",".")&amp;IF('3.Species Information'!AW207&gt;1, "Boreal","")&amp;IF('3.Species Information'!AX207&gt;1, ",",".")&amp;IF('3.Species Information'!AX207&gt;1, BB198&amp;”.”,"")</f>
        <v>...</v>
      </c>
      <c r="F197" s="11" t="str">
        <f>IF('3.Species Information'!AZ207&gt;1, "Circumarctic","")&amp;IF('3.Species Information'!BA207&gt;1, ",",".")&amp;IF('3.Species Information'!BA207&gt;1, "North American Arctic","")&amp;IF('3.Species Information'!BB207&gt;1, ",",".")&amp;IF('3.Species Information'!BB207&gt;1, "Circumboreal","")&amp;IF('3.Species Information'!BC207&gt;1, ",",".")&amp;IF('3.Species Information'!BC207&gt;1, "North American Boreal","")&amp;IF('3.Species Information'!BD207&gt;1, ",",".")&amp;IF('3.Species Information'!BD207&gt;1, "North American Boreal Cordilleran","")&amp;IF('3.Species Information'!BE207&gt;1, ",",".")&amp;IF('3.Species Information'!BE207&gt;1, "North American Temperate Cordilleran","")&amp;IF('3.Species Information'!BF207&gt;1, ",",".")&amp;IF('3.Species Information'!BF207&gt;1, "Amphi-Beringian","")&amp;IF('3.Species Information'!BG207&gt;1, ",",".")&amp;IF('3.Species Information'!BG207&gt;1, "North American Beringian","")&amp;IF('3.Species Information'!BH207&gt;1, ",",".")&amp;IF('3.Species Information'!BH207&gt;1, "Amphi-Atlantic","")&amp;IF('3.Species Information'!BI207&gt;1, ",",".")&amp;IF('3.Species Information'!BI207&gt;1, "Bipolar disjunct","")&amp;IF('3.Species Information'!BJ207&gt;1, ",",".")&amp;IF('3.Species Information'!BJ207&gt;1, "Cosmopolitan","")&amp;IF('3.Species Information'!BK207&gt;1, ",",".")&amp;IF('3.Species Information'!BK207&gt;1, BO198&amp;”.”,"")</f>
        <v>...........</v>
      </c>
      <c r="G197" s="11" t="str">
        <f>IF('3.Species Information'!BM207&gt;1, "Alaska","")&amp;IF('3.Species Information'!BN207&gt;1, ",",".")&amp;IF('3.Species Information'!BN207&gt;1, "Yukon Territory","")&amp;IF('3.Species Information'!BO207&gt;1, ",",".")&amp;IF('3.Species Information'!BO207&gt;1, "Northwest Territories","")&amp;IF('3.Species Information'!BP207&gt;1, ",",".")&amp;IF('3.Species Information'!BP207&gt;1, "Nunavut","")&amp;IF('3.Species Information'!BQ207&gt;1, ",",".")&amp;IF('3.Species Information'!BQ207&gt;1, "Manitoba (Hudson Bay coastal region, Wapusk National Park)","")&amp;IF('3.Species Information'!BR207&gt;1, ",",".")&amp;IF('3.Species Information'!BR207&gt;1, "Ontario (Hudson Bay coastal region)","")&amp;IF('3.Species Information'!BS207&gt;1, ",",".")&amp;IF('3.Species Information'!BS207&gt;1, "Québec","")&amp;IF('3.Species Information'!BT207&gt;1, ",",".")&amp;IF('3.Species Information'!BT207&gt;1, "Newfoundland and Labrador.","")</f>
        <v>.......</v>
      </c>
      <c r="H197" s="11" t="str">
        <f>IF('3.Species Information'!BU207&gt;1, "Canada","")&amp;IF('3.Species Information'!BV207&gt;1, ",",".")&amp;IF('3.Species Information'!BV207&gt;1, "United States (Alaska)","")&amp;IF('3.Species Information'!BW207&gt;1, ",",".")&amp;IF('3.Species Information'!BW207&gt;1, "Greenland","")&amp;IF('3.Species Information'!BX207&gt;1, ",",".")&amp;IF('3.Species Information'!BX207&gt;1, "Scandinavia (including Svalbard)","")&amp;IF('3.Species Information'!BY207&gt;1, ",",".")&amp;IF('3.Species Information'!BY207&gt;1, "European Russia","")&amp;IF('3.Species Information'!BZ207&gt;1, ",",".")&amp;IF('3.Species Information'!BZ207&gt;1, "Siberian Russia (Europe Border to the Kolyma River)","")&amp;IF('3.Species Information'!CA207&gt;1, ",",".")&amp;IF('3.Species Information'!CA207&gt;1, "Far East Russia (east of the Kolyma River).","")</f>
        <v>......</v>
      </c>
      <c r="I197" s="11" t="s">
        <v>271</v>
      </c>
    </row>
    <row r="198" spans="1:9" x14ac:dyDescent="0.25">
      <c r="A198" s="8" t="e">
        <f>'3.Species Information'!#REF!</f>
        <v>#REF!</v>
      </c>
      <c r="B198" s="11" t="str">
        <f>IF('3.Species Information'!W208&gt;1, "Arctic polar desert zone (Zone A)","")&amp;IF('3.Species Information'!X208&gt;1, ",",".")&amp;IF('3.Species Information'!X208&gt;1, " Northern arctic tundra zone (Zone B)","")&amp; IF('3.Species Information'!Y208&gt;1, ",",".")&amp;IF('3.Species Information'!Y208&gt;1, " Middle arctic tundra zone (Zone C)","")&amp; IF('3.Species Information'!Z208&gt;1, ",",".")&amp;IF('3.Species Information'!Z208&gt;1, " Southern arctic tundra zone (Zone D)","")&amp;IF('3.Species Information'!AA208&gt;1, ",",".")&amp;IF('3.Species Information'!AA208&gt;1, " Arctic shrub tundra zone (Zone E).","")</f>
        <v>....</v>
      </c>
      <c r="C198" s="11" t="str">
        <f>IF('3.Species Information'!AC208&gt;1, "Northern Alaska/Yukon","")&amp;IF('3.Species Information'!AD208&gt;1, ",",".")&amp;IF('3.Species Information'!AD208&gt;1, "Western Canadian Arctic","")&amp;IF('3.Species Information'!AE208&gt;1, ",",".")&amp;IF('3.Species Information'!AE208&gt;1, "Eastern Canadian Arctic","")&amp;IF('3.Species Information'!AF208&gt;1, ",",".")&amp;IF('3.Species Information'!AF208&gt;1, "Ellesmere.","")</f>
        <v>...</v>
      </c>
      <c r="D198" s="11" t="str">
        <f>IF('3.Species Information'!AH208&gt;1, "Taiga Plains","")&amp;IF('3.Species Information'!AI208&gt;1, ",",".")&amp;IF('3.Species Information'!AI208&gt;1, "Taiga Shield","")&amp;IF('3.Species Information'!AJ208&gt;1, ",",".")&amp;IF('3.Species Information'!AJ208&gt;1, "Taiga Cordillera","")&amp;IF('3.Species Information'!AK208&gt;1, ",",".")&amp;IF('3.Species Information'!AK208&gt;1, "Hudson Plains","")&amp;IF('3.Species Information'!AL208&gt;1, ",",".")&amp;IF('3.Species Information'!AL208&gt;1, "Boreal Plains","")&amp;IF('3.Species Information'!AM208&gt;1, ",",".")&amp;IF('3.Species Information'!AM208&gt;1, "Boreal Shield","")&amp;IF('3.Species Information'!AN208&gt;1, ",",".")&amp;IF('3.Species Information'!AN208&gt;1, "Boreal Cordillera","")&amp;IF('3.Species Information'!AO208&gt;1, ",",".")&amp;IF('3.Species Information'!AO208&gt;1, "Pacific Maritime","")&amp;IF('3.Species Information'!AP208&gt;1, ",",".")&amp;IF('3.Species Information'!AP208&gt;1, "Montane Cordillera","")&amp;IF('3.Species Information'!AQ208&gt;1, ",",".")&amp;IF('3.Species Information'!AQ208&gt;1, "Prairies","")&amp;IF('3.Species Information'!AR208&gt;1, ",",".")&amp;IF('3.Species Information'!AR208&gt;1, "Atlantic Maritime","")&amp;IF('3.Species Information'!AS208&gt;1, ",",".")&amp;IF('3.Species Information'!AS208&gt;1, "Mixedwood Plains.","")</f>
        <v>...........</v>
      </c>
      <c r="E198" s="11" t="str">
        <f>IF('3.Species Information'!AU208&gt;1, "Arctic","")&amp;IF('3.Species Information'!AV208&gt;1, ",",".")&amp;IF('3.Species Information'!AV208&gt;1, "Alpine","")&amp;IF('3.Species Information'!AW208&gt;1, ",",".")&amp;IF('3.Species Information'!AW208&gt;1, "Boreal","")&amp;IF('3.Species Information'!AX208&gt;1, ",",".")&amp;IF('3.Species Information'!AX208&gt;1, BB199&amp;”.”,"")</f>
        <v>...</v>
      </c>
      <c r="F198" s="11" t="str">
        <f>IF('3.Species Information'!AZ208&gt;1, "Circumarctic","")&amp;IF('3.Species Information'!BA208&gt;1, ",",".")&amp;IF('3.Species Information'!BA208&gt;1, "North American Arctic","")&amp;IF('3.Species Information'!BB208&gt;1, ",",".")&amp;IF('3.Species Information'!BB208&gt;1, "Circumboreal","")&amp;IF('3.Species Information'!BC208&gt;1, ",",".")&amp;IF('3.Species Information'!BC208&gt;1, "North American Boreal","")&amp;IF('3.Species Information'!BD208&gt;1, ",",".")&amp;IF('3.Species Information'!BD208&gt;1, "North American Boreal Cordilleran","")&amp;IF('3.Species Information'!BE208&gt;1, ",",".")&amp;IF('3.Species Information'!BE208&gt;1, "North American Temperate Cordilleran","")&amp;IF('3.Species Information'!BF208&gt;1, ",",".")&amp;IF('3.Species Information'!BF208&gt;1, "Amphi-Beringian","")&amp;IF('3.Species Information'!BG208&gt;1, ",",".")&amp;IF('3.Species Information'!BG208&gt;1, "North American Beringian","")&amp;IF('3.Species Information'!BH208&gt;1, ",",".")&amp;IF('3.Species Information'!BH208&gt;1, "Amphi-Atlantic","")&amp;IF('3.Species Information'!BI208&gt;1, ",",".")&amp;IF('3.Species Information'!BI208&gt;1, "Bipolar disjunct","")&amp;IF('3.Species Information'!BJ208&gt;1, ",",".")&amp;IF('3.Species Information'!BJ208&gt;1, "Cosmopolitan","")&amp;IF('3.Species Information'!BK208&gt;1, ",",".")&amp;IF('3.Species Information'!BK208&gt;1, BO199&amp;”.”,"")</f>
        <v>...........</v>
      </c>
      <c r="G198" s="11" t="str">
        <f>IF('3.Species Information'!BM208&gt;1, "Alaska","")&amp;IF('3.Species Information'!BN208&gt;1, ",",".")&amp;IF('3.Species Information'!BN208&gt;1, "Yukon Territory","")&amp;IF('3.Species Information'!BO208&gt;1, ",",".")&amp;IF('3.Species Information'!BO208&gt;1, "Northwest Territories","")&amp;IF('3.Species Information'!BP208&gt;1, ",",".")&amp;IF('3.Species Information'!BP208&gt;1, "Nunavut","")&amp;IF('3.Species Information'!BQ208&gt;1, ",",".")&amp;IF('3.Species Information'!BQ208&gt;1, "Manitoba (Hudson Bay coastal region, Wapusk National Park)","")&amp;IF('3.Species Information'!BR208&gt;1, ",",".")&amp;IF('3.Species Information'!BR208&gt;1, "Ontario (Hudson Bay coastal region)","")&amp;IF('3.Species Information'!BS208&gt;1, ",",".")&amp;IF('3.Species Information'!BS208&gt;1, "Québec","")&amp;IF('3.Species Information'!BT208&gt;1, ",",".")&amp;IF('3.Species Information'!BT208&gt;1, "Newfoundland and Labrador.","")</f>
        <v>.......</v>
      </c>
      <c r="H198" s="11" t="str">
        <f>IF('3.Species Information'!BU208&gt;1, "Canada","")&amp;IF('3.Species Information'!BV208&gt;1, ",",".")&amp;IF('3.Species Information'!BV208&gt;1, "United States (Alaska)","")&amp;IF('3.Species Information'!BW208&gt;1, ",",".")&amp;IF('3.Species Information'!BW208&gt;1, "Greenland","")&amp;IF('3.Species Information'!BX208&gt;1, ",",".")&amp;IF('3.Species Information'!BX208&gt;1, "Scandinavia (including Svalbard)","")&amp;IF('3.Species Information'!BY208&gt;1, ",",".")&amp;IF('3.Species Information'!BY208&gt;1, "European Russia","")&amp;IF('3.Species Information'!BZ208&gt;1, ",",".")&amp;IF('3.Species Information'!BZ208&gt;1, "Siberian Russia (Europe Border to the Kolyma River)","")&amp;IF('3.Species Information'!CA208&gt;1, ",",".")&amp;IF('3.Species Information'!CA208&gt;1, "Far East Russia (east of the Kolyma River).","")</f>
        <v>......</v>
      </c>
      <c r="I198" s="11" t="s">
        <v>271</v>
      </c>
    </row>
    <row r="199" spans="1:9" x14ac:dyDescent="0.25">
      <c r="A199" s="8" t="e">
        <f>'3.Species Information'!#REF!</f>
        <v>#REF!</v>
      </c>
      <c r="B199" s="11" t="str">
        <f>IF('3.Species Information'!W209&gt;1, "Arctic polar desert zone (Zone A)","")&amp;IF('3.Species Information'!X209&gt;1, ",",".")&amp;IF('3.Species Information'!X209&gt;1, " Northern arctic tundra zone (Zone B)","")&amp; IF('3.Species Information'!Y209&gt;1, ",",".")&amp;IF('3.Species Information'!Y209&gt;1, " Middle arctic tundra zone (Zone C)","")&amp; IF('3.Species Information'!Z209&gt;1, ",",".")&amp;IF('3.Species Information'!Z209&gt;1, " Southern arctic tundra zone (Zone D)","")&amp;IF('3.Species Information'!AA209&gt;1, ",",".")&amp;IF('3.Species Information'!AA209&gt;1, " Arctic shrub tundra zone (Zone E).","")</f>
        <v>....</v>
      </c>
      <c r="C199" s="11" t="str">
        <f>IF('3.Species Information'!AC209&gt;1, "Northern Alaska/Yukon","")&amp;IF('3.Species Information'!AD209&gt;1, ",",".")&amp;IF('3.Species Information'!AD209&gt;1, "Western Canadian Arctic","")&amp;IF('3.Species Information'!AE209&gt;1, ",",".")&amp;IF('3.Species Information'!AE209&gt;1, "Eastern Canadian Arctic","")&amp;IF('3.Species Information'!AF209&gt;1, ",",".")&amp;IF('3.Species Information'!AF209&gt;1, "Ellesmere.","")</f>
        <v>...</v>
      </c>
      <c r="D199" s="11" t="str">
        <f>IF('3.Species Information'!AH209&gt;1, "Taiga Plains","")&amp;IF('3.Species Information'!AI209&gt;1, ",",".")&amp;IF('3.Species Information'!AI209&gt;1, "Taiga Shield","")&amp;IF('3.Species Information'!AJ209&gt;1, ",",".")&amp;IF('3.Species Information'!AJ209&gt;1, "Taiga Cordillera","")&amp;IF('3.Species Information'!AK209&gt;1, ",",".")&amp;IF('3.Species Information'!AK209&gt;1, "Hudson Plains","")&amp;IF('3.Species Information'!AL209&gt;1, ",",".")&amp;IF('3.Species Information'!AL209&gt;1, "Boreal Plains","")&amp;IF('3.Species Information'!AM209&gt;1, ",",".")&amp;IF('3.Species Information'!AM209&gt;1, "Boreal Shield","")&amp;IF('3.Species Information'!AN209&gt;1, ",",".")&amp;IF('3.Species Information'!AN209&gt;1, "Boreal Cordillera","")&amp;IF('3.Species Information'!AO209&gt;1, ",",".")&amp;IF('3.Species Information'!AO209&gt;1, "Pacific Maritime","")&amp;IF('3.Species Information'!AP209&gt;1, ",",".")&amp;IF('3.Species Information'!AP209&gt;1, "Montane Cordillera","")&amp;IF('3.Species Information'!AQ209&gt;1, ",",".")&amp;IF('3.Species Information'!AQ209&gt;1, "Prairies","")&amp;IF('3.Species Information'!AR209&gt;1, ",",".")&amp;IF('3.Species Information'!AR209&gt;1, "Atlantic Maritime","")&amp;IF('3.Species Information'!AS209&gt;1, ",",".")&amp;IF('3.Species Information'!AS209&gt;1, "Mixedwood Plains.","")</f>
        <v>...........</v>
      </c>
      <c r="E199" s="11" t="str">
        <f>IF('3.Species Information'!AU209&gt;1, "Arctic","")&amp;IF('3.Species Information'!AV209&gt;1, ",",".")&amp;IF('3.Species Information'!AV209&gt;1, "Alpine","")&amp;IF('3.Species Information'!AW209&gt;1, ",",".")&amp;IF('3.Species Information'!AW209&gt;1, "Boreal","")&amp;IF('3.Species Information'!AX209&gt;1, ",",".")&amp;IF('3.Species Information'!AX209&gt;1, BB200&amp;”.”,"")</f>
        <v>...</v>
      </c>
      <c r="F199" s="11" t="str">
        <f>IF('3.Species Information'!AZ209&gt;1, "Circumarctic","")&amp;IF('3.Species Information'!BA209&gt;1, ",",".")&amp;IF('3.Species Information'!BA209&gt;1, "North American Arctic","")&amp;IF('3.Species Information'!BB209&gt;1, ",",".")&amp;IF('3.Species Information'!BB209&gt;1, "Circumboreal","")&amp;IF('3.Species Information'!BC209&gt;1, ",",".")&amp;IF('3.Species Information'!BC209&gt;1, "North American Boreal","")&amp;IF('3.Species Information'!BD209&gt;1, ",",".")&amp;IF('3.Species Information'!BD209&gt;1, "North American Boreal Cordilleran","")&amp;IF('3.Species Information'!BE209&gt;1, ",",".")&amp;IF('3.Species Information'!BE209&gt;1, "North American Temperate Cordilleran","")&amp;IF('3.Species Information'!BF209&gt;1, ",",".")&amp;IF('3.Species Information'!BF209&gt;1, "Amphi-Beringian","")&amp;IF('3.Species Information'!BG209&gt;1, ",",".")&amp;IF('3.Species Information'!BG209&gt;1, "North American Beringian","")&amp;IF('3.Species Information'!BH209&gt;1, ",",".")&amp;IF('3.Species Information'!BH209&gt;1, "Amphi-Atlantic","")&amp;IF('3.Species Information'!BI209&gt;1, ",",".")&amp;IF('3.Species Information'!BI209&gt;1, "Bipolar disjunct","")&amp;IF('3.Species Information'!BJ209&gt;1, ",",".")&amp;IF('3.Species Information'!BJ209&gt;1, "Cosmopolitan","")&amp;IF('3.Species Information'!BK209&gt;1, ",",".")&amp;IF('3.Species Information'!BK209&gt;1, BO200&amp;”.”,"")</f>
        <v>...........</v>
      </c>
      <c r="G199" s="11" t="str">
        <f>IF('3.Species Information'!BM209&gt;1, "Alaska","")&amp;IF('3.Species Information'!BN209&gt;1, ",",".")&amp;IF('3.Species Information'!BN209&gt;1, "Yukon Territory","")&amp;IF('3.Species Information'!BO209&gt;1, ",",".")&amp;IF('3.Species Information'!BO209&gt;1, "Northwest Territories","")&amp;IF('3.Species Information'!BP209&gt;1, ",",".")&amp;IF('3.Species Information'!BP209&gt;1, "Nunavut","")&amp;IF('3.Species Information'!BQ209&gt;1, ",",".")&amp;IF('3.Species Information'!BQ209&gt;1, "Manitoba (Hudson Bay coastal region, Wapusk National Park)","")&amp;IF('3.Species Information'!BR209&gt;1, ",",".")&amp;IF('3.Species Information'!BR209&gt;1, "Ontario (Hudson Bay coastal region)","")&amp;IF('3.Species Information'!BS209&gt;1, ",",".")&amp;IF('3.Species Information'!BS209&gt;1, "Québec","")&amp;IF('3.Species Information'!BT209&gt;1, ",",".")&amp;IF('3.Species Information'!BT209&gt;1, "Newfoundland and Labrador.","")</f>
        <v>.......</v>
      </c>
      <c r="H199" s="11" t="str">
        <f>IF('3.Species Information'!BU209&gt;1, "Canada","")&amp;IF('3.Species Information'!BV209&gt;1, ",",".")&amp;IF('3.Species Information'!BV209&gt;1, "United States (Alaska)","")&amp;IF('3.Species Information'!BW209&gt;1, ",",".")&amp;IF('3.Species Information'!BW209&gt;1, "Greenland","")&amp;IF('3.Species Information'!BX209&gt;1, ",",".")&amp;IF('3.Species Information'!BX209&gt;1, "Scandinavia (including Svalbard)","")&amp;IF('3.Species Information'!BY209&gt;1, ",",".")&amp;IF('3.Species Information'!BY209&gt;1, "European Russia","")&amp;IF('3.Species Information'!BZ209&gt;1, ",",".")&amp;IF('3.Species Information'!BZ209&gt;1, "Siberian Russia (Europe Border to the Kolyma River)","")&amp;IF('3.Species Information'!CA209&gt;1, ",",".")&amp;IF('3.Species Information'!CA209&gt;1, "Far East Russia (east of the Kolyma River).","")</f>
        <v>......</v>
      </c>
      <c r="I199" s="11" t="s">
        <v>271</v>
      </c>
    </row>
    <row r="200" spans="1:9" x14ac:dyDescent="0.25">
      <c r="A200" s="8" t="e">
        <f>'3.Species Information'!#REF!</f>
        <v>#REF!</v>
      </c>
      <c r="B200" s="11" t="str">
        <f>IF('3.Species Information'!W210&gt;1, "Arctic polar desert zone (Zone A)","")&amp;IF('3.Species Information'!X210&gt;1, ",",".")&amp;IF('3.Species Information'!X210&gt;1, " Northern arctic tundra zone (Zone B)","")&amp; IF('3.Species Information'!Y210&gt;1, ",",".")&amp;IF('3.Species Information'!Y210&gt;1, " Middle arctic tundra zone (Zone C)","")&amp; IF('3.Species Information'!Z210&gt;1, ",",".")&amp;IF('3.Species Information'!Z210&gt;1, " Southern arctic tundra zone (Zone D)","")&amp;IF('3.Species Information'!AA210&gt;1, ",",".")&amp;IF('3.Species Information'!AA210&gt;1, " Arctic shrub tundra zone (Zone E).","")</f>
        <v>....</v>
      </c>
      <c r="C200" s="11" t="str">
        <f>IF('3.Species Information'!AC210&gt;1, "Northern Alaska/Yukon","")&amp;IF('3.Species Information'!AD210&gt;1, ",",".")&amp;IF('3.Species Information'!AD210&gt;1, "Western Canadian Arctic","")&amp;IF('3.Species Information'!AE210&gt;1, ",",".")&amp;IF('3.Species Information'!AE210&gt;1, "Eastern Canadian Arctic","")&amp;IF('3.Species Information'!AF210&gt;1, ",",".")&amp;IF('3.Species Information'!AF210&gt;1, "Ellesmere.","")</f>
        <v>...</v>
      </c>
      <c r="D200" s="11" t="str">
        <f>IF('3.Species Information'!AH210&gt;1, "Taiga Plains","")&amp;IF('3.Species Information'!AI210&gt;1, ",",".")&amp;IF('3.Species Information'!AI210&gt;1, "Taiga Shield","")&amp;IF('3.Species Information'!AJ210&gt;1, ",",".")&amp;IF('3.Species Information'!AJ210&gt;1, "Taiga Cordillera","")&amp;IF('3.Species Information'!AK210&gt;1, ",",".")&amp;IF('3.Species Information'!AK210&gt;1, "Hudson Plains","")&amp;IF('3.Species Information'!AL210&gt;1, ",",".")&amp;IF('3.Species Information'!AL210&gt;1, "Boreal Plains","")&amp;IF('3.Species Information'!AM210&gt;1, ",",".")&amp;IF('3.Species Information'!AM210&gt;1, "Boreal Shield","")&amp;IF('3.Species Information'!AN210&gt;1, ",",".")&amp;IF('3.Species Information'!AN210&gt;1, "Boreal Cordillera","")&amp;IF('3.Species Information'!AO210&gt;1, ",",".")&amp;IF('3.Species Information'!AO210&gt;1, "Pacific Maritime","")&amp;IF('3.Species Information'!AP210&gt;1, ",",".")&amp;IF('3.Species Information'!AP210&gt;1, "Montane Cordillera","")&amp;IF('3.Species Information'!AQ210&gt;1, ",",".")&amp;IF('3.Species Information'!AQ210&gt;1, "Prairies","")&amp;IF('3.Species Information'!AR210&gt;1, ",",".")&amp;IF('3.Species Information'!AR210&gt;1, "Atlantic Maritime","")&amp;IF('3.Species Information'!AS210&gt;1, ",",".")&amp;IF('3.Species Information'!AS210&gt;1, "Mixedwood Plains.","")</f>
        <v>...........</v>
      </c>
      <c r="E200" s="11" t="str">
        <f>IF('3.Species Information'!AU210&gt;1, "Arctic","")&amp;IF('3.Species Information'!AV210&gt;1, ",",".")&amp;IF('3.Species Information'!AV210&gt;1, "Alpine","")&amp;IF('3.Species Information'!AW210&gt;1, ",",".")&amp;IF('3.Species Information'!AW210&gt;1, "Boreal","")&amp;IF('3.Species Information'!AX210&gt;1, ",",".")&amp;IF('3.Species Information'!AX210&gt;1, BB201&amp;”.”,"")</f>
        <v>...</v>
      </c>
      <c r="F200" s="11" t="str">
        <f>IF('3.Species Information'!AZ210&gt;1, "Circumarctic","")&amp;IF('3.Species Information'!BA210&gt;1, ",",".")&amp;IF('3.Species Information'!BA210&gt;1, "North American Arctic","")&amp;IF('3.Species Information'!BB210&gt;1, ",",".")&amp;IF('3.Species Information'!BB210&gt;1, "Circumboreal","")&amp;IF('3.Species Information'!BC210&gt;1, ",",".")&amp;IF('3.Species Information'!BC210&gt;1, "North American Boreal","")&amp;IF('3.Species Information'!BD210&gt;1, ",",".")&amp;IF('3.Species Information'!BD210&gt;1, "North American Boreal Cordilleran","")&amp;IF('3.Species Information'!BE210&gt;1, ",",".")&amp;IF('3.Species Information'!BE210&gt;1, "North American Temperate Cordilleran","")&amp;IF('3.Species Information'!BF210&gt;1, ",",".")&amp;IF('3.Species Information'!BF210&gt;1, "Amphi-Beringian","")&amp;IF('3.Species Information'!BG210&gt;1, ",",".")&amp;IF('3.Species Information'!BG210&gt;1, "North American Beringian","")&amp;IF('3.Species Information'!BH210&gt;1, ",",".")&amp;IF('3.Species Information'!BH210&gt;1, "Amphi-Atlantic","")&amp;IF('3.Species Information'!BI210&gt;1, ",",".")&amp;IF('3.Species Information'!BI210&gt;1, "Bipolar disjunct","")&amp;IF('3.Species Information'!BJ210&gt;1, ",",".")&amp;IF('3.Species Information'!BJ210&gt;1, "Cosmopolitan","")&amp;IF('3.Species Information'!BK210&gt;1, ",",".")&amp;IF('3.Species Information'!BK210&gt;1, BO201&amp;”.”,"")</f>
        <v>...........</v>
      </c>
      <c r="G200" s="11" t="str">
        <f>IF('3.Species Information'!BM210&gt;1, "Alaska","")&amp;IF('3.Species Information'!BN210&gt;1, ",",".")&amp;IF('3.Species Information'!BN210&gt;1, "Yukon Territory","")&amp;IF('3.Species Information'!BO210&gt;1, ",",".")&amp;IF('3.Species Information'!BO210&gt;1, "Northwest Territories","")&amp;IF('3.Species Information'!BP210&gt;1, ",",".")&amp;IF('3.Species Information'!BP210&gt;1, "Nunavut","")&amp;IF('3.Species Information'!BQ210&gt;1, ",",".")&amp;IF('3.Species Information'!BQ210&gt;1, "Manitoba (Hudson Bay coastal region, Wapusk National Park)","")&amp;IF('3.Species Information'!BR210&gt;1, ",",".")&amp;IF('3.Species Information'!BR210&gt;1, "Ontario (Hudson Bay coastal region)","")&amp;IF('3.Species Information'!BS210&gt;1, ",",".")&amp;IF('3.Species Information'!BS210&gt;1, "Québec","")&amp;IF('3.Species Information'!BT210&gt;1, ",",".")&amp;IF('3.Species Information'!BT210&gt;1, "Newfoundland and Labrador.","")</f>
        <v>.......</v>
      </c>
      <c r="H200" s="11" t="str">
        <f>IF('3.Species Information'!BU210&gt;1, "Canada","")&amp;IF('3.Species Information'!BV210&gt;1, ",",".")&amp;IF('3.Species Information'!BV210&gt;1, "United States (Alaska)","")&amp;IF('3.Species Information'!BW210&gt;1, ",",".")&amp;IF('3.Species Information'!BW210&gt;1, "Greenland","")&amp;IF('3.Species Information'!BX210&gt;1, ",",".")&amp;IF('3.Species Information'!BX210&gt;1, "Scandinavia (including Svalbard)","")&amp;IF('3.Species Information'!BY210&gt;1, ",",".")&amp;IF('3.Species Information'!BY210&gt;1, "European Russia","")&amp;IF('3.Species Information'!BZ210&gt;1, ",",".")&amp;IF('3.Species Information'!BZ210&gt;1, "Siberian Russia (Europe Border to the Kolyma River)","")&amp;IF('3.Species Information'!CA210&gt;1, ",",".")&amp;IF('3.Species Information'!CA210&gt;1, "Far East Russia (east of the Kolyma River).","")</f>
        <v>......</v>
      </c>
      <c r="I200" s="11" t="s">
        <v>271</v>
      </c>
    </row>
    <row r="201" spans="1:9" x14ac:dyDescent="0.25">
      <c r="A201" s="8" t="e">
        <f>'3.Species Information'!#REF!</f>
        <v>#REF!</v>
      </c>
      <c r="B201" s="11" t="str">
        <f>IF('3.Species Information'!W211&gt;1, "Arctic polar desert zone (Zone A)","")&amp;IF('3.Species Information'!X211&gt;1, ",",".")&amp;IF('3.Species Information'!X211&gt;1, " Northern arctic tundra zone (Zone B)","")&amp; IF('3.Species Information'!Y211&gt;1, ",",".")&amp;IF('3.Species Information'!Y211&gt;1, " Middle arctic tundra zone (Zone C)","")&amp; IF('3.Species Information'!Z211&gt;1, ",",".")&amp;IF('3.Species Information'!Z211&gt;1, " Southern arctic tundra zone (Zone D)","")&amp;IF('3.Species Information'!AA211&gt;1, ",",".")&amp;IF('3.Species Information'!AA211&gt;1, " Arctic shrub tundra zone (Zone E).","")</f>
        <v>....</v>
      </c>
      <c r="C201" s="11" t="str">
        <f>IF('3.Species Information'!AC211&gt;1, "Northern Alaska/Yukon","")&amp;IF('3.Species Information'!AD211&gt;1, ",",".")&amp;IF('3.Species Information'!AD211&gt;1, "Western Canadian Arctic","")&amp;IF('3.Species Information'!AE211&gt;1, ",",".")&amp;IF('3.Species Information'!AE211&gt;1, "Eastern Canadian Arctic","")&amp;IF('3.Species Information'!AF211&gt;1, ",",".")&amp;IF('3.Species Information'!AF211&gt;1, "Ellesmere.","")</f>
        <v>...</v>
      </c>
      <c r="D201" s="11" t="str">
        <f>IF('3.Species Information'!AH211&gt;1, "Taiga Plains","")&amp;IF('3.Species Information'!AI211&gt;1, ",",".")&amp;IF('3.Species Information'!AI211&gt;1, "Taiga Shield","")&amp;IF('3.Species Information'!AJ211&gt;1, ",",".")&amp;IF('3.Species Information'!AJ211&gt;1, "Taiga Cordillera","")&amp;IF('3.Species Information'!AK211&gt;1, ",",".")&amp;IF('3.Species Information'!AK211&gt;1, "Hudson Plains","")&amp;IF('3.Species Information'!AL211&gt;1, ",",".")&amp;IF('3.Species Information'!AL211&gt;1, "Boreal Plains","")&amp;IF('3.Species Information'!AM211&gt;1, ",",".")&amp;IF('3.Species Information'!AM211&gt;1, "Boreal Shield","")&amp;IF('3.Species Information'!AN211&gt;1, ",",".")&amp;IF('3.Species Information'!AN211&gt;1, "Boreal Cordillera","")&amp;IF('3.Species Information'!AO211&gt;1, ",",".")&amp;IF('3.Species Information'!AO211&gt;1, "Pacific Maritime","")&amp;IF('3.Species Information'!AP211&gt;1, ",",".")&amp;IF('3.Species Information'!AP211&gt;1, "Montane Cordillera","")&amp;IF('3.Species Information'!AQ211&gt;1, ",",".")&amp;IF('3.Species Information'!AQ211&gt;1, "Prairies","")&amp;IF('3.Species Information'!AR211&gt;1, ",",".")&amp;IF('3.Species Information'!AR211&gt;1, "Atlantic Maritime","")&amp;IF('3.Species Information'!AS211&gt;1, ",",".")&amp;IF('3.Species Information'!AS211&gt;1, "Mixedwood Plains.","")</f>
        <v>...........</v>
      </c>
      <c r="E201" s="11" t="str">
        <f>IF('3.Species Information'!AU211&gt;1, "Arctic","")&amp;IF('3.Species Information'!AV211&gt;1, ",",".")&amp;IF('3.Species Information'!AV211&gt;1, "Alpine","")&amp;IF('3.Species Information'!AW211&gt;1, ",",".")&amp;IF('3.Species Information'!AW211&gt;1, "Boreal","")&amp;IF('3.Species Information'!AX211&gt;1, ",",".")&amp;IF('3.Species Information'!AX211&gt;1, BB202&amp;”.”,"")</f>
        <v>...</v>
      </c>
      <c r="F201" s="11" t="str">
        <f>IF('3.Species Information'!AZ211&gt;1, "Circumarctic","")&amp;IF('3.Species Information'!BA211&gt;1, ",",".")&amp;IF('3.Species Information'!BA211&gt;1, "North American Arctic","")&amp;IF('3.Species Information'!BB211&gt;1, ",",".")&amp;IF('3.Species Information'!BB211&gt;1, "Circumboreal","")&amp;IF('3.Species Information'!BC211&gt;1, ",",".")&amp;IF('3.Species Information'!BC211&gt;1, "North American Boreal","")&amp;IF('3.Species Information'!BD211&gt;1, ",",".")&amp;IF('3.Species Information'!BD211&gt;1, "North American Boreal Cordilleran","")&amp;IF('3.Species Information'!BE211&gt;1, ",",".")&amp;IF('3.Species Information'!BE211&gt;1, "North American Temperate Cordilleran","")&amp;IF('3.Species Information'!BF211&gt;1, ",",".")&amp;IF('3.Species Information'!BF211&gt;1, "Amphi-Beringian","")&amp;IF('3.Species Information'!BG211&gt;1, ",",".")&amp;IF('3.Species Information'!BG211&gt;1, "North American Beringian","")&amp;IF('3.Species Information'!BH211&gt;1, ",",".")&amp;IF('3.Species Information'!BH211&gt;1, "Amphi-Atlantic","")&amp;IF('3.Species Information'!BI211&gt;1, ",",".")&amp;IF('3.Species Information'!BI211&gt;1, "Bipolar disjunct","")&amp;IF('3.Species Information'!BJ211&gt;1, ",",".")&amp;IF('3.Species Information'!BJ211&gt;1, "Cosmopolitan","")&amp;IF('3.Species Information'!BK211&gt;1, ",",".")&amp;IF('3.Species Information'!BK211&gt;1, BO202&amp;”.”,"")</f>
        <v>...........</v>
      </c>
      <c r="G201" s="11" t="str">
        <f>IF('3.Species Information'!BM211&gt;1, "Alaska","")&amp;IF('3.Species Information'!BN211&gt;1, ",",".")&amp;IF('3.Species Information'!BN211&gt;1, "Yukon Territory","")&amp;IF('3.Species Information'!BO211&gt;1, ",",".")&amp;IF('3.Species Information'!BO211&gt;1, "Northwest Territories","")&amp;IF('3.Species Information'!BP211&gt;1, ",",".")&amp;IF('3.Species Information'!BP211&gt;1, "Nunavut","")&amp;IF('3.Species Information'!BQ211&gt;1, ",",".")&amp;IF('3.Species Information'!BQ211&gt;1, "Manitoba (Hudson Bay coastal region, Wapusk National Park)","")&amp;IF('3.Species Information'!BR211&gt;1, ",",".")&amp;IF('3.Species Information'!BR211&gt;1, "Ontario (Hudson Bay coastal region)","")&amp;IF('3.Species Information'!BS211&gt;1, ",",".")&amp;IF('3.Species Information'!BS211&gt;1, "Québec","")&amp;IF('3.Species Information'!BT211&gt;1, ",",".")&amp;IF('3.Species Information'!BT211&gt;1, "Newfoundland and Labrador.","")</f>
        <v>.......</v>
      </c>
      <c r="H201" s="11" t="str">
        <f>IF('3.Species Information'!BU211&gt;1, "Canada","")&amp;IF('3.Species Information'!BV211&gt;1, ",",".")&amp;IF('3.Species Information'!BV211&gt;1, "United States (Alaska)","")&amp;IF('3.Species Information'!BW211&gt;1, ",",".")&amp;IF('3.Species Information'!BW211&gt;1, "Greenland","")&amp;IF('3.Species Information'!BX211&gt;1, ",",".")&amp;IF('3.Species Information'!BX211&gt;1, "Scandinavia (including Svalbard)","")&amp;IF('3.Species Information'!BY211&gt;1, ",",".")&amp;IF('3.Species Information'!BY211&gt;1, "European Russia","")&amp;IF('3.Species Information'!BZ211&gt;1, ",",".")&amp;IF('3.Species Information'!BZ211&gt;1, "Siberian Russia (Europe Border to the Kolyma River)","")&amp;IF('3.Species Information'!CA211&gt;1, ",",".")&amp;IF('3.Species Information'!CA211&gt;1, "Far East Russia (east of the Kolyma River).","")</f>
        <v>......</v>
      </c>
      <c r="I201" s="11" t="s">
        <v>271</v>
      </c>
    </row>
    <row r="202" spans="1:9" x14ac:dyDescent="0.25">
      <c r="A202" s="8" t="e">
        <f>'3.Species Information'!#REF!</f>
        <v>#REF!</v>
      </c>
      <c r="B202" s="11" t="str">
        <f>IF('3.Species Information'!W212&gt;1, "Arctic polar desert zone (Zone A)","")&amp;IF('3.Species Information'!X212&gt;1, ",",".")&amp;IF('3.Species Information'!X212&gt;1, " Northern arctic tundra zone (Zone B)","")&amp; IF('3.Species Information'!Y212&gt;1, ",",".")&amp;IF('3.Species Information'!Y212&gt;1, " Middle arctic tundra zone (Zone C)","")&amp; IF('3.Species Information'!Z212&gt;1, ",",".")&amp;IF('3.Species Information'!Z212&gt;1, " Southern arctic tundra zone (Zone D)","")&amp;IF('3.Species Information'!AA212&gt;1, ",",".")&amp;IF('3.Species Information'!AA212&gt;1, " Arctic shrub tundra zone (Zone E).","")</f>
        <v>....</v>
      </c>
      <c r="C202" s="11" t="str">
        <f>IF('3.Species Information'!AC212&gt;1, "Northern Alaska/Yukon","")&amp;IF('3.Species Information'!AD212&gt;1, ",",".")&amp;IF('3.Species Information'!AD212&gt;1, "Western Canadian Arctic","")&amp;IF('3.Species Information'!AE212&gt;1, ",",".")&amp;IF('3.Species Information'!AE212&gt;1, "Eastern Canadian Arctic","")&amp;IF('3.Species Information'!AF212&gt;1, ",",".")&amp;IF('3.Species Information'!AF212&gt;1, "Ellesmere.","")</f>
        <v>...</v>
      </c>
      <c r="D202" s="11" t="str">
        <f>IF('3.Species Information'!AH212&gt;1, "Taiga Plains","")&amp;IF('3.Species Information'!AI212&gt;1, ",",".")&amp;IF('3.Species Information'!AI212&gt;1, "Taiga Shield","")&amp;IF('3.Species Information'!AJ212&gt;1, ",",".")&amp;IF('3.Species Information'!AJ212&gt;1, "Taiga Cordillera","")&amp;IF('3.Species Information'!AK212&gt;1, ",",".")&amp;IF('3.Species Information'!AK212&gt;1, "Hudson Plains","")&amp;IF('3.Species Information'!AL212&gt;1, ",",".")&amp;IF('3.Species Information'!AL212&gt;1, "Boreal Plains","")&amp;IF('3.Species Information'!AM212&gt;1, ",",".")&amp;IF('3.Species Information'!AM212&gt;1, "Boreal Shield","")&amp;IF('3.Species Information'!AN212&gt;1, ",",".")&amp;IF('3.Species Information'!AN212&gt;1, "Boreal Cordillera","")&amp;IF('3.Species Information'!AO212&gt;1, ",",".")&amp;IF('3.Species Information'!AO212&gt;1, "Pacific Maritime","")&amp;IF('3.Species Information'!AP212&gt;1, ",",".")&amp;IF('3.Species Information'!AP212&gt;1, "Montane Cordillera","")&amp;IF('3.Species Information'!AQ212&gt;1, ",",".")&amp;IF('3.Species Information'!AQ212&gt;1, "Prairies","")&amp;IF('3.Species Information'!AR212&gt;1, ",",".")&amp;IF('3.Species Information'!AR212&gt;1, "Atlantic Maritime","")&amp;IF('3.Species Information'!AS212&gt;1, ",",".")&amp;IF('3.Species Information'!AS212&gt;1, "Mixedwood Plains.","")</f>
        <v>...........</v>
      </c>
      <c r="E202" s="11" t="str">
        <f>IF('3.Species Information'!AU212&gt;1, "Arctic","")&amp;IF('3.Species Information'!AV212&gt;1, ",",".")&amp;IF('3.Species Information'!AV212&gt;1, "Alpine","")&amp;IF('3.Species Information'!AW212&gt;1, ",",".")&amp;IF('3.Species Information'!AW212&gt;1, "Boreal","")&amp;IF('3.Species Information'!AX212&gt;1, ",",".")&amp;IF('3.Species Information'!AX212&gt;1, BB203&amp;”.”,"")</f>
        <v>...</v>
      </c>
      <c r="F202" s="11" t="str">
        <f>IF('3.Species Information'!AZ212&gt;1, "Circumarctic","")&amp;IF('3.Species Information'!BA212&gt;1, ",",".")&amp;IF('3.Species Information'!BA212&gt;1, "North American Arctic","")&amp;IF('3.Species Information'!BB212&gt;1, ",",".")&amp;IF('3.Species Information'!BB212&gt;1, "Circumboreal","")&amp;IF('3.Species Information'!BC212&gt;1, ",",".")&amp;IF('3.Species Information'!BC212&gt;1, "North American Boreal","")&amp;IF('3.Species Information'!BD212&gt;1, ",",".")&amp;IF('3.Species Information'!BD212&gt;1, "North American Boreal Cordilleran","")&amp;IF('3.Species Information'!BE212&gt;1, ",",".")&amp;IF('3.Species Information'!BE212&gt;1, "North American Temperate Cordilleran","")&amp;IF('3.Species Information'!BF212&gt;1, ",",".")&amp;IF('3.Species Information'!BF212&gt;1, "Amphi-Beringian","")&amp;IF('3.Species Information'!BG212&gt;1, ",",".")&amp;IF('3.Species Information'!BG212&gt;1, "North American Beringian","")&amp;IF('3.Species Information'!BH212&gt;1, ",",".")&amp;IF('3.Species Information'!BH212&gt;1, "Amphi-Atlantic","")&amp;IF('3.Species Information'!BI212&gt;1, ",",".")&amp;IF('3.Species Information'!BI212&gt;1, "Bipolar disjunct","")&amp;IF('3.Species Information'!BJ212&gt;1, ",",".")&amp;IF('3.Species Information'!BJ212&gt;1, "Cosmopolitan","")&amp;IF('3.Species Information'!BK212&gt;1, ",",".")&amp;IF('3.Species Information'!BK212&gt;1, BO203&amp;”.”,"")</f>
        <v>...........</v>
      </c>
      <c r="G202" s="11" t="str">
        <f>IF('3.Species Information'!BM212&gt;1, "Alaska","")&amp;IF('3.Species Information'!BN212&gt;1, ",",".")&amp;IF('3.Species Information'!BN212&gt;1, "Yukon Territory","")&amp;IF('3.Species Information'!BO212&gt;1, ",",".")&amp;IF('3.Species Information'!BO212&gt;1, "Northwest Territories","")&amp;IF('3.Species Information'!BP212&gt;1, ",",".")&amp;IF('3.Species Information'!BP212&gt;1, "Nunavut","")&amp;IF('3.Species Information'!BQ212&gt;1, ",",".")&amp;IF('3.Species Information'!BQ212&gt;1, "Manitoba (Hudson Bay coastal region, Wapusk National Park)","")&amp;IF('3.Species Information'!BR212&gt;1, ",",".")&amp;IF('3.Species Information'!BR212&gt;1, "Ontario (Hudson Bay coastal region)","")&amp;IF('3.Species Information'!BS212&gt;1, ",",".")&amp;IF('3.Species Information'!BS212&gt;1, "Québec","")&amp;IF('3.Species Information'!BT212&gt;1, ",",".")&amp;IF('3.Species Information'!BT212&gt;1, "Newfoundland and Labrador.","")</f>
        <v>.......</v>
      </c>
      <c r="H202" s="11" t="str">
        <f>IF('3.Species Information'!BU212&gt;1, "Canada","")&amp;IF('3.Species Information'!BV212&gt;1, ",",".")&amp;IF('3.Species Information'!BV212&gt;1, "United States (Alaska)","")&amp;IF('3.Species Information'!BW212&gt;1, ",",".")&amp;IF('3.Species Information'!BW212&gt;1, "Greenland","")&amp;IF('3.Species Information'!BX212&gt;1, ",",".")&amp;IF('3.Species Information'!BX212&gt;1, "Scandinavia (including Svalbard)","")&amp;IF('3.Species Information'!BY212&gt;1, ",",".")&amp;IF('3.Species Information'!BY212&gt;1, "European Russia","")&amp;IF('3.Species Information'!BZ212&gt;1, ",",".")&amp;IF('3.Species Information'!BZ212&gt;1, "Siberian Russia (Europe Border to the Kolyma River)","")&amp;IF('3.Species Information'!CA212&gt;1, ",",".")&amp;IF('3.Species Information'!CA212&gt;1, "Far East Russia (east of the Kolyma River).","")</f>
        <v>......</v>
      </c>
      <c r="I202" s="11" t="s">
        <v>271</v>
      </c>
    </row>
    <row r="203" spans="1:9" x14ac:dyDescent="0.25">
      <c r="A203" s="8" t="e">
        <f>'3.Species Information'!#REF!</f>
        <v>#REF!</v>
      </c>
      <c r="B203" s="11" t="str">
        <f>IF('3.Species Information'!W213&gt;1, "Arctic polar desert zone (Zone A)","")&amp;IF('3.Species Information'!X213&gt;1, ",",".")&amp;IF('3.Species Information'!X213&gt;1, " Northern arctic tundra zone (Zone B)","")&amp; IF('3.Species Information'!Y213&gt;1, ",",".")&amp;IF('3.Species Information'!Y213&gt;1, " Middle arctic tundra zone (Zone C)","")&amp; IF('3.Species Information'!Z213&gt;1, ",",".")&amp;IF('3.Species Information'!Z213&gt;1, " Southern arctic tundra zone (Zone D)","")&amp;IF('3.Species Information'!AA213&gt;1, ",",".")&amp;IF('3.Species Information'!AA213&gt;1, " Arctic shrub tundra zone (Zone E).","")</f>
        <v>....</v>
      </c>
      <c r="C203" s="11" t="str">
        <f>IF('3.Species Information'!AC213&gt;1, "Northern Alaska/Yukon","")&amp;IF('3.Species Information'!AD213&gt;1, ",",".")&amp;IF('3.Species Information'!AD213&gt;1, "Western Canadian Arctic","")&amp;IF('3.Species Information'!AE213&gt;1, ",",".")&amp;IF('3.Species Information'!AE213&gt;1, "Eastern Canadian Arctic","")&amp;IF('3.Species Information'!AF213&gt;1, ",",".")&amp;IF('3.Species Information'!AF213&gt;1, "Ellesmere.","")</f>
        <v>...</v>
      </c>
      <c r="D203" s="11" t="str">
        <f>IF('3.Species Information'!AH213&gt;1, "Taiga Plains","")&amp;IF('3.Species Information'!AI213&gt;1, ",",".")&amp;IF('3.Species Information'!AI213&gt;1, "Taiga Shield","")&amp;IF('3.Species Information'!AJ213&gt;1, ",",".")&amp;IF('3.Species Information'!AJ213&gt;1, "Taiga Cordillera","")&amp;IF('3.Species Information'!AK213&gt;1, ",",".")&amp;IF('3.Species Information'!AK213&gt;1, "Hudson Plains","")&amp;IF('3.Species Information'!AL213&gt;1, ",",".")&amp;IF('3.Species Information'!AL213&gt;1, "Boreal Plains","")&amp;IF('3.Species Information'!AM213&gt;1, ",",".")&amp;IF('3.Species Information'!AM213&gt;1, "Boreal Shield","")&amp;IF('3.Species Information'!AN213&gt;1, ",",".")&amp;IF('3.Species Information'!AN213&gt;1, "Boreal Cordillera","")&amp;IF('3.Species Information'!AO213&gt;1, ",",".")&amp;IF('3.Species Information'!AO213&gt;1, "Pacific Maritime","")&amp;IF('3.Species Information'!AP213&gt;1, ",",".")&amp;IF('3.Species Information'!AP213&gt;1, "Montane Cordillera","")&amp;IF('3.Species Information'!AQ213&gt;1, ",",".")&amp;IF('3.Species Information'!AQ213&gt;1, "Prairies","")&amp;IF('3.Species Information'!AR213&gt;1, ",",".")&amp;IF('3.Species Information'!AR213&gt;1, "Atlantic Maritime","")&amp;IF('3.Species Information'!AS213&gt;1, ",",".")&amp;IF('3.Species Information'!AS213&gt;1, "Mixedwood Plains.","")</f>
        <v>...........</v>
      </c>
      <c r="E203" s="11" t="str">
        <f>IF('3.Species Information'!AU213&gt;1, "Arctic","")&amp;IF('3.Species Information'!AV213&gt;1, ",",".")&amp;IF('3.Species Information'!AV213&gt;1, "Alpine","")&amp;IF('3.Species Information'!AW213&gt;1, ",",".")&amp;IF('3.Species Information'!AW213&gt;1, "Boreal","")&amp;IF('3.Species Information'!AX213&gt;1, ",",".")&amp;IF('3.Species Information'!AX213&gt;1, BB204&amp;”.”,"")</f>
        <v>...</v>
      </c>
      <c r="F203" s="11" t="str">
        <f>IF('3.Species Information'!AZ213&gt;1, "Circumarctic","")&amp;IF('3.Species Information'!BA213&gt;1, ",",".")&amp;IF('3.Species Information'!BA213&gt;1, "North American Arctic","")&amp;IF('3.Species Information'!BB213&gt;1, ",",".")&amp;IF('3.Species Information'!BB213&gt;1, "Circumboreal","")&amp;IF('3.Species Information'!BC213&gt;1, ",",".")&amp;IF('3.Species Information'!BC213&gt;1, "North American Boreal","")&amp;IF('3.Species Information'!BD213&gt;1, ",",".")&amp;IF('3.Species Information'!BD213&gt;1, "North American Boreal Cordilleran","")&amp;IF('3.Species Information'!BE213&gt;1, ",",".")&amp;IF('3.Species Information'!BE213&gt;1, "North American Temperate Cordilleran","")&amp;IF('3.Species Information'!BF213&gt;1, ",",".")&amp;IF('3.Species Information'!BF213&gt;1, "Amphi-Beringian","")&amp;IF('3.Species Information'!BG213&gt;1, ",",".")&amp;IF('3.Species Information'!BG213&gt;1, "North American Beringian","")&amp;IF('3.Species Information'!BH213&gt;1, ",",".")&amp;IF('3.Species Information'!BH213&gt;1, "Amphi-Atlantic","")&amp;IF('3.Species Information'!BI213&gt;1, ",",".")&amp;IF('3.Species Information'!BI213&gt;1, "Bipolar disjunct","")&amp;IF('3.Species Information'!BJ213&gt;1, ",",".")&amp;IF('3.Species Information'!BJ213&gt;1, "Cosmopolitan","")&amp;IF('3.Species Information'!BK213&gt;1, ",",".")&amp;IF('3.Species Information'!BK213&gt;1, BO204&amp;”.”,"")</f>
        <v>...........</v>
      </c>
      <c r="G203" s="11" t="str">
        <f>IF('3.Species Information'!BM213&gt;1, "Alaska","")&amp;IF('3.Species Information'!BN213&gt;1, ",",".")&amp;IF('3.Species Information'!BN213&gt;1, "Yukon Territory","")&amp;IF('3.Species Information'!BO213&gt;1, ",",".")&amp;IF('3.Species Information'!BO213&gt;1, "Northwest Territories","")&amp;IF('3.Species Information'!BP213&gt;1, ",",".")&amp;IF('3.Species Information'!BP213&gt;1, "Nunavut","")&amp;IF('3.Species Information'!BQ213&gt;1, ",",".")&amp;IF('3.Species Information'!BQ213&gt;1, "Manitoba (Hudson Bay coastal region, Wapusk National Park)","")&amp;IF('3.Species Information'!BR213&gt;1, ",",".")&amp;IF('3.Species Information'!BR213&gt;1, "Ontario (Hudson Bay coastal region)","")&amp;IF('3.Species Information'!BS213&gt;1, ",",".")&amp;IF('3.Species Information'!BS213&gt;1, "Québec","")&amp;IF('3.Species Information'!BT213&gt;1, ",",".")&amp;IF('3.Species Information'!BT213&gt;1, "Newfoundland and Labrador.","")</f>
        <v>.......</v>
      </c>
      <c r="H203" s="11" t="str">
        <f>IF('3.Species Information'!BU213&gt;1, "Canada","")&amp;IF('3.Species Information'!BV213&gt;1, ",",".")&amp;IF('3.Species Information'!BV213&gt;1, "United States (Alaska)","")&amp;IF('3.Species Information'!BW213&gt;1, ",",".")&amp;IF('3.Species Information'!BW213&gt;1, "Greenland","")&amp;IF('3.Species Information'!BX213&gt;1, ",",".")&amp;IF('3.Species Information'!BX213&gt;1, "Scandinavia (including Svalbard)","")&amp;IF('3.Species Information'!BY213&gt;1, ",",".")&amp;IF('3.Species Information'!BY213&gt;1, "European Russia","")&amp;IF('3.Species Information'!BZ213&gt;1, ",",".")&amp;IF('3.Species Information'!BZ213&gt;1, "Siberian Russia (Europe Border to the Kolyma River)","")&amp;IF('3.Species Information'!CA213&gt;1, ",",".")&amp;IF('3.Species Information'!CA213&gt;1, "Far East Russia (east of the Kolyma River).","")</f>
        <v>......</v>
      </c>
      <c r="I203" s="11" t="s">
        <v>271</v>
      </c>
    </row>
    <row r="204" spans="1:9" x14ac:dyDescent="0.25">
      <c r="A204" s="8" t="e">
        <f>'3.Species Information'!#REF!</f>
        <v>#REF!</v>
      </c>
      <c r="B204" s="11" t="str">
        <f>IF('3.Species Information'!W214&gt;1, "Arctic polar desert zone (Zone A)","")&amp;IF('3.Species Information'!X214&gt;1, ",",".")&amp;IF('3.Species Information'!X214&gt;1, " Northern arctic tundra zone (Zone B)","")&amp; IF('3.Species Information'!Y214&gt;1, ",",".")&amp;IF('3.Species Information'!Y214&gt;1, " Middle arctic tundra zone (Zone C)","")&amp; IF('3.Species Information'!Z214&gt;1, ",",".")&amp;IF('3.Species Information'!Z214&gt;1, " Southern arctic tundra zone (Zone D)","")&amp;IF('3.Species Information'!AA214&gt;1, ",",".")&amp;IF('3.Species Information'!AA214&gt;1, " Arctic shrub tundra zone (Zone E).","")</f>
        <v>....</v>
      </c>
      <c r="C204" s="11" t="str">
        <f>IF('3.Species Information'!AC214&gt;1, "Northern Alaska/Yukon","")&amp;IF('3.Species Information'!AD214&gt;1, ",",".")&amp;IF('3.Species Information'!AD214&gt;1, "Western Canadian Arctic","")&amp;IF('3.Species Information'!AE214&gt;1, ",",".")&amp;IF('3.Species Information'!AE214&gt;1, "Eastern Canadian Arctic","")&amp;IF('3.Species Information'!AF214&gt;1, ",",".")&amp;IF('3.Species Information'!AF214&gt;1, "Ellesmere.","")</f>
        <v>...</v>
      </c>
      <c r="D204" s="11" t="str">
        <f>IF('3.Species Information'!AH214&gt;1, "Taiga Plains","")&amp;IF('3.Species Information'!AI214&gt;1, ",",".")&amp;IF('3.Species Information'!AI214&gt;1, "Taiga Shield","")&amp;IF('3.Species Information'!AJ214&gt;1, ",",".")&amp;IF('3.Species Information'!AJ214&gt;1, "Taiga Cordillera","")&amp;IF('3.Species Information'!AK214&gt;1, ",",".")&amp;IF('3.Species Information'!AK214&gt;1, "Hudson Plains","")&amp;IF('3.Species Information'!AL214&gt;1, ",",".")&amp;IF('3.Species Information'!AL214&gt;1, "Boreal Plains","")&amp;IF('3.Species Information'!AM214&gt;1, ",",".")&amp;IF('3.Species Information'!AM214&gt;1, "Boreal Shield","")&amp;IF('3.Species Information'!AN214&gt;1, ",",".")&amp;IF('3.Species Information'!AN214&gt;1, "Boreal Cordillera","")&amp;IF('3.Species Information'!AO214&gt;1, ",",".")&amp;IF('3.Species Information'!AO214&gt;1, "Pacific Maritime","")&amp;IF('3.Species Information'!AP214&gt;1, ",",".")&amp;IF('3.Species Information'!AP214&gt;1, "Montane Cordillera","")&amp;IF('3.Species Information'!AQ214&gt;1, ",",".")&amp;IF('3.Species Information'!AQ214&gt;1, "Prairies","")&amp;IF('3.Species Information'!AR214&gt;1, ",",".")&amp;IF('3.Species Information'!AR214&gt;1, "Atlantic Maritime","")&amp;IF('3.Species Information'!AS214&gt;1, ",",".")&amp;IF('3.Species Information'!AS214&gt;1, "Mixedwood Plains.","")</f>
        <v>...........</v>
      </c>
      <c r="E204" s="11" t="str">
        <f>IF('3.Species Information'!AU214&gt;1, "Arctic","")&amp;IF('3.Species Information'!AV214&gt;1, ",",".")&amp;IF('3.Species Information'!AV214&gt;1, "Alpine","")&amp;IF('3.Species Information'!AW214&gt;1, ",",".")&amp;IF('3.Species Information'!AW214&gt;1, "Boreal","")&amp;IF('3.Species Information'!AX214&gt;1, ",",".")&amp;IF('3.Species Information'!AX214&gt;1, BB205&amp;”.”,"")</f>
        <v>...</v>
      </c>
      <c r="F204" s="11" t="str">
        <f>IF('3.Species Information'!AZ214&gt;1, "Circumarctic","")&amp;IF('3.Species Information'!BA214&gt;1, ",",".")&amp;IF('3.Species Information'!BA214&gt;1, "North American Arctic","")&amp;IF('3.Species Information'!BB214&gt;1, ",",".")&amp;IF('3.Species Information'!BB214&gt;1, "Circumboreal","")&amp;IF('3.Species Information'!BC214&gt;1, ",",".")&amp;IF('3.Species Information'!BC214&gt;1, "North American Boreal","")&amp;IF('3.Species Information'!BD214&gt;1, ",",".")&amp;IF('3.Species Information'!BD214&gt;1, "North American Boreal Cordilleran","")&amp;IF('3.Species Information'!BE214&gt;1, ",",".")&amp;IF('3.Species Information'!BE214&gt;1, "North American Temperate Cordilleran","")&amp;IF('3.Species Information'!BF214&gt;1, ",",".")&amp;IF('3.Species Information'!BF214&gt;1, "Amphi-Beringian","")&amp;IF('3.Species Information'!BG214&gt;1, ",",".")&amp;IF('3.Species Information'!BG214&gt;1, "North American Beringian","")&amp;IF('3.Species Information'!BH214&gt;1, ",",".")&amp;IF('3.Species Information'!BH214&gt;1, "Amphi-Atlantic","")&amp;IF('3.Species Information'!BI214&gt;1, ",",".")&amp;IF('3.Species Information'!BI214&gt;1, "Bipolar disjunct","")&amp;IF('3.Species Information'!BJ214&gt;1, ",",".")&amp;IF('3.Species Information'!BJ214&gt;1, "Cosmopolitan","")&amp;IF('3.Species Information'!BK214&gt;1, ",",".")&amp;IF('3.Species Information'!BK214&gt;1, BO205&amp;”.”,"")</f>
        <v>...........</v>
      </c>
      <c r="G204" s="11" t="str">
        <f>IF('3.Species Information'!BM214&gt;1, "Alaska","")&amp;IF('3.Species Information'!BN214&gt;1, ",",".")&amp;IF('3.Species Information'!BN214&gt;1, "Yukon Territory","")&amp;IF('3.Species Information'!BO214&gt;1, ",",".")&amp;IF('3.Species Information'!BO214&gt;1, "Northwest Territories","")&amp;IF('3.Species Information'!BP214&gt;1, ",",".")&amp;IF('3.Species Information'!BP214&gt;1, "Nunavut","")&amp;IF('3.Species Information'!BQ214&gt;1, ",",".")&amp;IF('3.Species Information'!BQ214&gt;1, "Manitoba (Hudson Bay coastal region, Wapusk National Park)","")&amp;IF('3.Species Information'!BR214&gt;1, ",",".")&amp;IF('3.Species Information'!BR214&gt;1, "Ontario (Hudson Bay coastal region)","")&amp;IF('3.Species Information'!BS214&gt;1, ",",".")&amp;IF('3.Species Information'!BS214&gt;1, "Québec","")&amp;IF('3.Species Information'!BT214&gt;1, ",",".")&amp;IF('3.Species Information'!BT214&gt;1, "Newfoundland and Labrador.","")</f>
        <v>.......</v>
      </c>
      <c r="H204" s="11" t="str">
        <f>IF('3.Species Information'!BU214&gt;1, "Canada","")&amp;IF('3.Species Information'!BV214&gt;1, ",",".")&amp;IF('3.Species Information'!BV214&gt;1, "United States (Alaska)","")&amp;IF('3.Species Information'!BW214&gt;1, ",",".")&amp;IF('3.Species Information'!BW214&gt;1, "Greenland","")&amp;IF('3.Species Information'!BX214&gt;1, ",",".")&amp;IF('3.Species Information'!BX214&gt;1, "Scandinavia (including Svalbard)","")&amp;IF('3.Species Information'!BY214&gt;1, ",",".")&amp;IF('3.Species Information'!BY214&gt;1, "European Russia","")&amp;IF('3.Species Information'!BZ214&gt;1, ",",".")&amp;IF('3.Species Information'!BZ214&gt;1, "Siberian Russia (Europe Border to the Kolyma River)","")&amp;IF('3.Species Information'!CA214&gt;1, ",",".")&amp;IF('3.Species Information'!CA214&gt;1, "Far East Russia (east of the Kolyma River).","")</f>
        <v>......</v>
      </c>
      <c r="I204" s="11" t="s">
        <v>271</v>
      </c>
    </row>
    <row r="205" spans="1:9" x14ac:dyDescent="0.25">
      <c r="A205" s="8" t="e">
        <f>'3.Species Information'!#REF!</f>
        <v>#REF!</v>
      </c>
      <c r="B205" s="11" t="str">
        <f>IF('3.Species Information'!W215&gt;1, "Arctic polar desert zone (Zone A)","")&amp;IF('3.Species Information'!X215&gt;1, ",",".")&amp;IF('3.Species Information'!X215&gt;1, " Northern arctic tundra zone (Zone B)","")&amp; IF('3.Species Information'!Y215&gt;1, ",",".")&amp;IF('3.Species Information'!Y215&gt;1, " Middle arctic tundra zone (Zone C)","")&amp; IF('3.Species Information'!Z215&gt;1, ",",".")&amp;IF('3.Species Information'!Z215&gt;1, " Southern arctic tundra zone (Zone D)","")&amp;IF('3.Species Information'!AA215&gt;1, ",",".")&amp;IF('3.Species Information'!AA215&gt;1, " Arctic shrub tundra zone (Zone E).","")</f>
        <v>....</v>
      </c>
      <c r="C205" s="11" t="str">
        <f>IF('3.Species Information'!AC215&gt;1, "Northern Alaska/Yukon","")&amp;IF('3.Species Information'!AD215&gt;1, ",",".")&amp;IF('3.Species Information'!AD215&gt;1, "Western Canadian Arctic","")&amp;IF('3.Species Information'!AE215&gt;1, ",",".")&amp;IF('3.Species Information'!AE215&gt;1, "Eastern Canadian Arctic","")&amp;IF('3.Species Information'!AF215&gt;1, ",",".")&amp;IF('3.Species Information'!AF215&gt;1, "Ellesmere.","")</f>
        <v>...</v>
      </c>
      <c r="D205" s="11" t="str">
        <f>IF('3.Species Information'!AH215&gt;1, "Taiga Plains","")&amp;IF('3.Species Information'!AI215&gt;1, ",",".")&amp;IF('3.Species Information'!AI215&gt;1, "Taiga Shield","")&amp;IF('3.Species Information'!AJ215&gt;1, ",",".")&amp;IF('3.Species Information'!AJ215&gt;1, "Taiga Cordillera","")&amp;IF('3.Species Information'!AK215&gt;1, ",",".")&amp;IF('3.Species Information'!AK215&gt;1, "Hudson Plains","")&amp;IF('3.Species Information'!AL215&gt;1, ",",".")&amp;IF('3.Species Information'!AL215&gt;1, "Boreal Plains","")&amp;IF('3.Species Information'!AM215&gt;1, ",",".")&amp;IF('3.Species Information'!AM215&gt;1, "Boreal Shield","")&amp;IF('3.Species Information'!AN215&gt;1, ",",".")&amp;IF('3.Species Information'!AN215&gt;1, "Boreal Cordillera","")&amp;IF('3.Species Information'!AO215&gt;1, ",",".")&amp;IF('3.Species Information'!AO215&gt;1, "Pacific Maritime","")&amp;IF('3.Species Information'!AP215&gt;1, ",",".")&amp;IF('3.Species Information'!AP215&gt;1, "Montane Cordillera","")&amp;IF('3.Species Information'!AQ215&gt;1, ",",".")&amp;IF('3.Species Information'!AQ215&gt;1, "Prairies","")&amp;IF('3.Species Information'!AR215&gt;1, ",",".")&amp;IF('3.Species Information'!AR215&gt;1, "Atlantic Maritime","")&amp;IF('3.Species Information'!AS215&gt;1, ",",".")&amp;IF('3.Species Information'!AS215&gt;1, "Mixedwood Plains.","")</f>
        <v>...........</v>
      </c>
      <c r="E205" s="11" t="str">
        <f>IF('3.Species Information'!AU215&gt;1, "Arctic","")&amp;IF('3.Species Information'!AV215&gt;1, ",",".")&amp;IF('3.Species Information'!AV215&gt;1, "Alpine","")&amp;IF('3.Species Information'!AW215&gt;1, ",",".")&amp;IF('3.Species Information'!AW215&gt;1, "Boreal","")&amp;IF('3.Species Information'!AX215&gt;1, ",",".")&amp;IF('3.Species Information'!AX215&gt;1, BB206&amp;”.”,"")</f>
        <v>...</v>
      </c>
      <c r="F205" s="11" t="str">
        <f>IF('3.Species Information'!AZ215&gt;1, "Circumarctic","")&amp;IF('3.Species Information'!BA215&gt;1, ",",".")&amp;IF('3.Species Information'!BA215&gt;1, "North American Arctic","")&amp;IF('3.Species Information'!BB215&gt;1, ",",".")&amp;IF('3.Species Information'!BB215&gt;1, "Circumboreal","")&amp;IF('3.Species Information'!BC215&gt;1, ",",".")&amp;IF('3.Species Information'!BC215&gt;1, "North American Boreal","")&amp;IF('3.Species Information'!BD215&gt;1, ",",".")&amp;IF('3.Species Information'!BD215&gt;1, "North American Boreal Cordilleran","")&amp;IF('3.Species Information'!BE215&gt;1, ",",".")&amp;IF('3.Species Information'!BE215&gt;1, "North American Temperate Cordilleran","")&amp;IF('3.Species Information'!BF215&gt;1, ",",".")&amp;IF('3.Species Information'!BF215&gt;1, "Amphi-Beringian","")&amp;IF('3.Species Information'!BG215&gt;1, ",",".")&amp;IF('3.Species Information'!BG215&gt;1, "North American Beringian","")&amp;IF('3.Species Information'!BH215&gt;1, ",",".")&amp;IF('3.Species Information'!BH215&gt;1, "Amphi-Atlantic","")&amp;IF('3.Species Information'!BI215&gt;1, ",",".")&amp;IF('3.Species Information'!BI215&gt;1, "Bipolar disjunct","")&amp;IF('3.Species Information'!BJ215&gt;1, ",",".")&amp;IF('3.Species Information'!BJ215&gt;1, "Cosmopolitan","")&amp;IF('3.Species Information'!BK215&gt;1, ",",".")&amp;IF('3.Species Information'!BK215&gt;1, BO206&amp;”.”,"")</f>
        <v>...........</v>
      </c>
      <c r="G205" s="11" t="str">
        <f>IF('3.Species Information'!BM215&gt;1, "Alaska","")&amp;IF('3.Species Information'!BN215&gt;1, ",",".")&amp;IF('3.Species Information'!BN215&gt;1, "Yukon Territory","")&amp;IF('3.Species Information'!BO215&gt;1, ",",".")&amp;IF('3.Species Information'!BO215&gt;1, "Northwest Territories","")&amp;IF('3.Species Information'!BP215&gt;1, ",",".")&amp;IF('3.Species Information'!BP215&gt;1, "Nunavut","")&amp;IF('3.Species Information'!BQ215&gt;1, ",",".")&amp;IF('3.Species Information'!BQ215&gt;1, "Manitoba (Hudson Bay coastal region, Wapusk National Park)","")&amp;IF('3.Species Information'!BR215&gt;1, ",",".")&amp;IF('3.Species Information'!BR215&gt;1, "Ontario (Hudson Bay coastal region)","")&amp;IF('3.Species Information'!BS215&gt;1, ",",".")&amp;IF('3.Species Information'!BS215&gt;1, "Québec","")&amp;IF('3.Species Information'!BT215&gt;1, ",",".")&amp;IF('3.Species Information'!BT215&gt;1, "Newfoundland and Labrador.","")</f>
        <v>.......</v>
      </c>
      <c r="H205" s="11" t="str">
        <f>IF('3.Species Information'!BU215&gt;1, "Canada","")&amp;IF('3.Species Information'!BV215&gt;1, ",",".")&amp;IF('3.Species Information'!BV215&gt;1, "United States (Alaska)","")&amp;IF('3.Species Information'!BW215&gt;1, ",",".")&amp;IF('3.Species Information'!BW215&gt;1, "Greenland","")&amp;IF('3.Species Information'!BX215&gt;1, ",",".")&amp;IF('3.Species Information'!BX215&gt;1, "Scandinavia (including Svalbard)","")&amp;IF('3.Species Information'!BY215&gt;1, ",",".")&amp;IF('3.Species Information'!BY215&gt;1, "European Russia","")&amp;IF('3.Species Information'!BZ215&gt;1, ",",".")&amp;IF('3.Species Information'!BZ215&gt;1, "Siberian Russia (Europe Border to the Kolyma River)","")&amp;IF('3.Species Information'!CA215&gt;1, ",",".")&amp;IF('3.Species Information'!CA215&gt;1, "Far East Russia (east of the Kolyma River).","")</f>
        <v>......</v>
      </c>
      <c r="I205" s="11" t="s">
        <v>271</v>
      </c>
    </row>
    <row r="206" spans="1:9" x14ac:dyDescent="0.25">
      <c r="A206" s="8" t="e">
        <f>'3.Species Information'!#REF!</f>
        <v>#REF!</v>
      </c>
      <c r="B206" s="11" t="str">
        <f>IF('3.Species Information'!W216&gt;1, "Arctic polar desert zone (Zone A)","")&amp;IF('3.Species Information'!X216&gt;1, ",",".")&amp;IF('3.Species Information'!X216&gt;1, " Northern arctic tundra zone (Zone B)","")&amp; IF('3.Species Information'!Y216&gt;1, ",",".")&amp;IF('3.Species Information'!Y216&gt;1, " Middle arctic tundra zone (Zone C)","")&amp; IF('3.Species Information'!Z216&gt;1, ",",".")&amp;IF('3.Species Information'!Z216&gt;1, " Southern arctic tundra zone (Zone D)","")&amp;IF('3.Species Information'!AA216&gt;1, ",",".")&amp;IF('3.Species Information'!AA216&gt;1, " Arctic shrub tundra zone (Zone E).","")</f>
        <v>....</v>
      </c>
      <c r="C206" s="11" t="str">
        <f>IF('3.Species Information'!AC216&gt;1, "Northern Alaska/Yukon","")&amp;IF('3.Species Information'!AD216&gt;1, ",",".")&amp;IF('3.Species Information'!AD216&gt;1, "Western Canadian Arctic","")&amp;IF('3.Species Information'!AE216&gt;1, ",",".")&amp;IF('3.Species Information'!AE216&gt;1, "Eastern Canadian Arctic","")&amp;IF('3.Species Information'!AF216&gt;1, ",",".")&amp;IF('3.Species Information'!AF216&gt;1, "Ellesmere.","")</f>
        <v>...</v>
      </c>
      <c r="D206" s="11" t="str">
        <f>IF('3.Species Information'!AH216&gt;1, "Taiga Plains","")&amp;IF('3.Species Information'!AI216&gt;1, ",",".")&amp;IF('3.Species Information'!AI216&gt;1, "Taiga Shield","")&amp;IF('3.Species Information'!AJ216&gt;1, ",",".")&amp;IF('3.Species Information'!AJ216&gt;1, "Taiga Cordillera","")&amp;IF('3.Species Information'!AK216&gt;1, ",",".")&amp;IF('3.Species Information'!AK216&gt;1, "Hudson Plains","")&amp;IF('3.Species Information'!AL216&gt;1, ",",".")&amp;IF('3.Species Information'!AL216&gt;1, "Boreal Plains","")&amp;IF('3.Species Information'!AM216&gt;1, ",",".")&amp;IF('3.Species Information'!AM216&gt;1, "Boreal Shield","")&amp;IF('3.Species Information'!AN216&gt;1, ",",".")&amp;IF('3.Species Information'!AN216&gt;1, "Boreal Cordillera","")&amp;IF('3.Species Information'!AO216&gt;1, ",",".")&amp;IF('3.Species Information'!AO216&gt;1, "Pacific Maritime","")&amp;IF('3.Species Information'!AP216&gt;1, ",",".")&amp;IF('3.Species Information'!AP216&gt;1, "Montane Cordillera","")&amp;IF('3.Species Information'!AQ216&gt;1, ",",".")&amp;IF('3.Species Information'!AQ216&gt;1, "Prairies","")&amp;IF('3.Species Information'!AR216&gt;1, ",",".")&amp;IF('3.Species Information'!AR216&gt;1, "Atlantic Maritime","")&amp;IF('3.Species Information'!AS216&gt;1, ",",".")&amp;IF('3.Species Information'!AS216&gt;1, "Mixedwood Plains.","")</f>
        <v>...........</v>
      </c>
      <c r="E206" s="11" t="str">
        <f>IF('3.Species Information'!AU216&gt;1, "Arctic","")&amp;IF('3.Species Information'!AV216&gt;1, ",",".")&amp;IF('3.Species Information'!AV216&gt;1, "Alpine","")&amp;IF('3.Species Information'!AW216&gt;1, ",",".")&amp;IF('3.Species Information'!AW216&gt;1, "Boreal","")&amp;IF('3.Species Information'!AX216&gt;1, ",",".")&amp;IF('3.Species Information'!AX216&gt;1, BB207&amp;”.”,"")</f>
        <v>...</v>
      </c>
      <c r="F206" s="11" t="str">
        <f>IF('3.Species Information'!AZ216&gt;1, "Circumarctic","")&amp;IF('3.Species Information'!BA216&gt;1, ",",".")&amp;IF('3.Species Information'!BA216&gt;1, "North American Arctic","")&amp;IF('3.Species Information'!BB216&gt;1, ",",".")&amp;IF('3.Species Information'!BB216&gt;1, "Circumboreal","")&amp;IF('3.Species Information'!BC216&gt;1, ",",".")&amp;IF('3.Species Information'!BC216&gt;1, "North American Boreal","")&amp;IF('3.Species Information'!BD216&gt;1, ",",".")&amp;IF('3.Species Information'!BD216&gt;1, "North American Boreal Cordilleran","")&amp;IF('3.Species Information'!BE216&gt;1, ",",".")&amp;IF('3.Species Information'!BE216&gt;1, "North American Temperate Cordilleran","")&amp;IF('3.Species Information'!BF216&gt;1, ",",".")&amp;IF('3.Species Information'!BF216&gt;1, "Amphi-Beringian","")&amp;IF('3.Species Information'!BG216&gt;1, ",",".")&amp;IF('3.Species Information'!BG216&gt;1, "North American Beringian","")&amp;IF('3.Species Information'!BH216&gt;1, ",",".")&amp;IF('3.Species Information'!BH216&gt;1, "Amphi-Atlantic","")&amp;IF('3.Species Information'!BI216&gt;1, ",",".")&amp;IF('3.Species Information'!BI216&gt;1, "Bipolar disjunct","")&amp;IF('3.Species Information'!BJ216&gt;1, ",",".")&amp;IF('3.Species Information'!BJ216&gt;1, "Cosmopolitan","")&amp;IF('3.Species Information'!BK216&gt;1, ",",".")&amp;IF('3.Species Information'!BK216&gt;1, BO207&amp;”.”,"")</f>
        <v>...........</v>
      </c>
      <c r="G206" s="11" t="str">
        <f>IF('3.Species Information'!BM216&gt;1, "Alaska","")&amp;IF('3.Species Information'!BN216&gt;1, ",",".")&amp;IF('3.Species Information'!BN216&gt;1, "Yukon Territory","")&amp;IF('3.Species Information'!BO216&gt;1, ",",".")&amp;IF('3.Species Information'!BO216&gt;1, "Northwest Territories","")&amp;IF('3.Species Information'!BP216&gt;1, ",",".")&amp;IF('3.Species Information'!BP216&gt;1, "Nunavut","")&amp;IF('3.Species Information'!BQ216&gt;1, ",",".")&amp;IF('3.Species Information'!BQ216&gt;1, "Manitoba (Hudson Bay coastal region, Wapusk National Park)","")&amp;IF('3.Species Information'!BR216&gt;1, ",",".")&amp;IF('3.Species Information'!BR216&gt;1, "Ontario (Hudson Bay coastal region)","")&amp;IF('3.Species Information'!BS216&gt;1, ",",".")&amp;IF('3.Species Information'!BS216&gt;1, "Québec","")&amp;IF('3.Species Information'!BT216&gt;1, ",",".")&amp;IF('3.Species Information'!BT216&gt;1, "Newfoundland and Labrador.","")</f>
        <v>.......</v>
      </c>
      <c r="H206" s="11" t="str">
        <f>IF('3.Species Information'!BU216&gt;1, "Canada","")&amp;IF('3.Species Information'!BV216&gt;1, ",",".")&amp;IF('3.Species Information'!BV216&gt;1, "United States (Alaska)","")&amp;IF('3.Species Information'!BW216&gt;1, ",",".")&amp;IF('3.Species Information'!BW216&gt;1, "Greenland","")&amp;IF('3.Species Information'!BX216&gt;1, ",",".")&amp;IF('3.Species Information'!BX216&gt;1, "Scandinavia (including Svalbard)","")&amp;IF('3.Species Information'!BY216&gt;1, ",",".")&amp;IF('3.Species Information'!BY216&gt;1, "European Russia","")&amp;IF('3.Species Information'!BZ216&gt;1, ",",".")&amp;IF('3.Species Information'!BZ216&gt;1, "Siberian Russia (Europe Border to the Kolyma River)","")&amp;IF('3.Species Information'!CA216&gt;1, ",",".")&amp;IF('3.Species Information'!CA216&gt;1, "Far East Russia (east of the Kolyma River).","")</f>
        <v>......</v>
      </c>
      <c r="I206" s="11" t="s">
        <v>271</v>
      </c>
    </row>
    <row r="207" spans="1:9" x14ac:dyDescent="0.25">
      <c r="A207" s="8" t="e">
        <f>'3.Species Information'!#REF!</f>
        <v>#REF!</v>
      </c>
      <c r="B207" s="11" t="str">
        <f>IF('3.Species Information'!W217&gt;1, "Arctic polar desert zone (Zone A)","")&amp;IF('3.Species Information'!X217&gt;1, ",",".")&amp;IF('3.Species Information'!X217&gt;1, " Northern arctic tundra zone (Zone B)","")&amp; IF('3.Species Information'!Y217&gt;1, ",",".")&amp;IF('3.Species Information'!Y217&gt;1, " Middle arctic tundra zone (Zone C)","")&amp; IF('3.Species Information'!Z217&gt;1, ",",".")&amp;IF('3.Species Information'!Z217&gt;1, " Southern arctic tundra zone (Zone D)","")&amp;IF('3.Species Information'!AA217&gt;1, ",",".")&amp;IF('3.Species Information'!AA217&gt;1, " Arctic shrub tundra zone (Zone E).","")</f>
        <v>....</v>
      </c>
      <c r="C207" s="11" t="str">
        <f>IF('3.Species Information'!AC217&gt;1, "Northern Alaska/Yukon","")&amp;IF('3.Species Information'!AD217&gt;1, ",",".")&amp;IF('3.Species Information'!AD217&gt;1, "Western Canadian Arctic","")&amp;IF('3.Species Information'!AE217&gt;1, ",",".")&amp;IF('3.Species Information'!AE217&gt;1, "Eastern Canadian Arctic","")&amp;IF('3.Species Information'!AF217&gt;1, ",",".")&amp;IF('3.Species Information'!AF217&gt;1, "Ellesmere.","")</f>
        <v>...</v>
      </c>
      <c r="D207" s="11" t="str">
        <f>IF('3.Species Information'!AH217&gt;1, "Taiga Plains","")&amp;IF('3.Species Information'!AI217&gt;1, ",",".")&amp;IF('3.Species Information'!AI217&gt;1, "Taiga Shield","")&amp;IF('3.Species Information'!AJ217&gt;1, ",",".")&amp;IF('3.Species Information'!AJ217&gt;1, "Taiga Cordillera","")&amp;IF('3.Species Information'!AK217&gt;1, ",",".")&amp;IF('3.Species Information'!AK217&gt;1, "Hudson Plains","")&amp;IF('3.Species Information'!AL217&gt;1, ",",".")&amp;IF('3.Species Information'!AL217&gt;1, "Boreal Plains","")&amp;IF('3.Species Information'!AM217&gt;1, ",",".")&amp;IF('3.Species Information'!AM217&gt;1, "Boreal Shield","")&amp;IF('3.Species Information'!AN217&gt;1, ",",".")&amp;IF('3.Species Information'!AN217&gt;1, "Boreal Cordillera","")&amp;IF('3.Species Information'!AO217&gt;1, ",",".")&amp;IF('3.Species Information'!AO217&gt;1, "Pacific Maritime","")&amp;IF('3.Species Information'!AP217&gt;1, ",",".")&amp;IF('3.Species Information'!AP217&gt;1, "Montane Cordillera","")&amp;IF('3.Species Information'!AQ217&gt;1, ",",".")&amp;IF('3.Species Information'!AQ217&gt;1, "Prairies","")&amp;IF('3.Species Information'!AR217&gt;1, ",",".")&amp;IF('3.Species Information'!AR217&gt;1, "Atlantic Maritime","")&amp;IF('3.Species Information'!AS217&gt;1, ",",".")&amp;IF('3.Species Information'!AS217&gt;1, "Mixedwood Plains.","")</f>
        <v>...........</v>
      </c>
      <c r="E207" s="11" t="str">
        <f>IF('3.Species Information'!AU217&gt;1, "Arctic","")&amp;IF('3.Species Information'!AV217&gt;1, ",",".")&amp;IF('3.Species Information'!AV217&gt;1, "Alpine","")&amp;IF('3.Species Information'!AW217&gt;1, ",",".")&amp;IF('3.Species Information'!AW217&gt;1, "Boreal","")&amp;IF('3.Species Information'!AX217&gt;1, ",",".")&amp;IF('3.Species Information'!AX217&gt;1, BB208&amp;”.”,"")</f>
        <v>...</v>
      </c>
      <c r="F207" s="11" t="str">
        <f>IF('3.Species Information'!AZ217&gt;1, "Circumarctic","")&amp;IF('3.Species Information'!BA217&gt;1, ",",".")&amp;IF('3.Species Information'!BA217&gt;1, "North American Arctic","")&amp;IF('3.Species Information'!BB217&gt;1, ",",".")&amp;IF('3.Species Information'!BB217&gt;1, "Circumboreal","")&amp;IF('3.Species Information'!BC217&gt;1, ",",".")&amp;IF('3.Species Information'!BC217&gt;1, "North American Boreal","")&amp;IF('3.Species Information'!BD217&gt;1, ",",".")&amp;IF('3.Species Information'!BD217&gt;1, "North American Boreal Cordilleran","")&amp;IF('3.Species Information'!BE217&gt;1, ",",".")&amp;IF('3.Species Information'!BE217&gt;1, "North American Temperate Cordilleran","")&amp;IF('3.Species Information'!BF217&gt;1, ",",".")&amp;IF('3.Species Information'!BF217&gt;1, "Amphi-Beringian","")&amp;IF('3.Species Information'!BG217&gt;1, ",",".")&amp;IF('3.Species Information'!BG217&gt;1, "North American Beringian","")&amp;IF('3.Species Information'!BH217&gt;1, ",",".")&amp;IF('3.Species Information'!BH217&gt;1, "Amphi-Atlantic","")&amp;IF('3.Species Information'!BI217&gt;1, ",",".")&amp;IF('3.Species Information'!BI217&gt;1, "Bipolar disjunct","")&amp;IF('3.Species Information'!BJ217&gt;1, ",",".")&amp;IF('3.Species Information'!BJ217&gt;1, "Cosmopolitan","")&amp;IF('3.Species Information'!BK217&gt;1, ",",".")&amp;IF('3.Species Information'!BK217&gt;1, BO208&amp;”.”,"")</f>
        <v>...........</v>
      </c>
      <c r="G207" s="11" t="str">
        <f>IF('3.Species Information'!BM217&gt;1, "Alaska","")&amp;IF('3.Species Information'!BN217&gt;1, ",",".")&amp;IF('3.Species Information'!BN217&gt;1, "Yukon Territory","")&amp;IF('3.Species Information'!BO217&gt;1, ",",".")&amp;IF('3.Species Information'!BO217&gt;1, "Northwest Territories","")&amp;IF('3.Species Information'!BP217&gt;1, ",",".")&amp;IF('3.Species Information'!BP217&gt;1, "Nunavut","")&amp;IF('3.Species Information'!BQ217&gt;1, ",",".")&amp;IF('3.Species Information'!BQ217&gt;1, "Manitoba (Hudson Bay coastal region, Wapusk National Park)","")&amp;IF('3.Species Information'!BR217&gt;1, ",",".")&amp;IF('3.Species Information'!BR217&gt;1, "Ontario (Hudson Bay coastal region)","")&amp;IF('3.Species Information'!BS217&gt;1, ",",".")&amp;IF('3.Species Information'!BS217&gt;1, "Québec","")&amp;IF('3.Species Information'!BT217&gt;1, ",",".")&amp;IF('3.Species Information'!BT217&gt;1, "Newfoundland and Labrador.","")</f>
        <v>.......</v>
      </c>
      <c r="H207" s="11" t="str">
        <f>IF('3.Species Information'!BU217&gt;1, "Canada","")&amp;IF('3.Species Information'!BV217&gt;1, ",",".")&amp;IF('3.Species Information'!BV217&gt;1, "United States (Alaska)","")&amp;IF('3.Species Information'!BW217&gt;1, ",",".")&amp;IF('3.Species Information'!BW217&gt;1, "Greenland","")&amp;IF('3.Species Information'!BX217&gt;1, ",",".")&amp;IF('3.Species Information'!BX217&gt;1, "Scandinavia (including Svalbard)","")&amp;IF('3.Species Information'!BY217&gt;1, ",",".")&amp;IF('3.Species Information'!BY217&gt;1, "European Russia","")&amp;IF('3.Species Information'!BZ217&gt;1, ",",".")&amp;IF('3.Species Information'!BZ217&gt;1, "Siberian Russia (Europe Border to the Kolyma River)","")&amp;IF('3.Species Information'!CA217&gt;1, ",",".")&amp;IF('3.Species Information'!CA217&gt;1, "Far East Russia (east of the Kolyma River).","")</f>
        <v>......</v>
      </c>
      <c r="I207" s="11" t="s">
        <v>271</v>
      </c>
    </row>
    <row r="208" spans="1:9" x14ac:dyDescent="0.25">
      <c r="A208" s="8" t="e">
        <f>'3.Species Information'!#REF!</f>
        <v>#REF!</v>
      </c>
      <c r="B208" s="11" t="str">
        <f>IF('3.Species Information'!W218&gt;1, "Arctic polar desert zone (Zone A)","")&amp;IF('3.Species Information'!X218&gt;1, ",",".")&amp;IF('3.Species Information'!X218&gt;1, " Northern arctic tundra zone (Zone B)","")&amp; IF('3.Species Information'!Y218&gt;1, ",",".")&amp;IF('3.Species Information'!Y218&gt;1, " Middle arctic tundra zone (Zone C)","")&amp; IF('3.Species Information'!Z218&gt;1, ",",".")&amp;IF('3.Species Information'!Z218&gt;1, " Southern arctic tundra zone (Zone D)","")&amp;IF('3.Species Information'!AA218&gt;1, ",",".")&amp;IF('3.Species Information'!AA218&gt;1, " Arctic shrub tundra zone (Zone E).","")</f>
        <v>....</v>
      </c>
      <c r="C208" s="11" t="str">
        <f>IF('3.Species Information'!AC218&gt;1, "Northern Alaska/Yukon","")&amp;IF('3.Species Information'!AD218&gt;1, ",",".")&amp;IF('3.Species Information'!AD218&gt;1, "Western Canadian Arctic","")&amp;IF('3.Species Information'!AE218&gt;1, ",",".")&amp;IF('3.Species Information'!AE218&gt;1, "Eastern Canadian Arctic","")&amp;IF('3.Species Information'!AF218&gt;1, ",",".")&amp;IF('3.Species Information'!AF218&gt;1, "Ellesmere.","")</f>
        <v>...</v>
      </c>
      <c r="D208" s="11" t="str">
        <f>IF('3.Species Information'!AH218&gt;1, "Taiga Plains","")&amp;IF('3.Species Information'!AI218&gt;1, ",",".")&amp;IF('3.Species Information'!AI218&gt;1, "Taiga Shield","")&amp;IF('3.Species Information'!AJ218&gt;1, ",",".")&amp;IF('3.Species Information'!AJ218&gt;1, "Taiga Cordillera","")&amp;IF('3.Species Information'!AK218&gt;1, ",",".")&amp;IF('3.Species Information'!AK218&gt;1, "Hudson Plains","")&amp;IF('3.Species Information'!AL218&gt;1, ",",".")&amp;IF('3.Species Information'!AL218&gt;1, "Boreal Plains","")&amp;IF('3.Species Information'!AM218&gt;1, ",",".")&amp;IF('3.Species Information'!AM218&gt;1, "Boreal Shield","")&amp;IF('3.Species Information'!AN218&gt;1, ",",".")&amp;IF('3.Species Information'!AN218&gt;1, "Boreal Cordillera","")&amp;IF('3.Species Information'!AO218&gt;1, ",",".")&amp;IF('3.Species Information'!AO218&gt;1, "Pacific Maritime","")&amp;IF('3.Species Information'!AP218&gt;1, ",",".")&amp;IF('3.Species Information'!AP218&gt;1, "Montane Cordillera","")&amp;IF('3.Species Information'!AQ218&gt;1, ",",".")&amp;IF('3.Species Information'!AQ218&gt;1, "Prairies","")&amp;IF('3.Species Information'!AR218&gt;1, ",",".")&amp;IF('3.Species Information'!AR218&gt;1, "Atlantic Maritime","")&amp;IF('3.Species Information'!AS218&gt;1, ",",".")&amp;IF('3.Species Information'!AS218&gt;1, "Mixedwood Plains.","")</f>
        <v>...........</v>
      </c>
      <c r="E208" s="11" t="str">
        <f>IF('3.Species Information'!AU218&gt;1, "Arctic","")&amp;IF('3.Species Information'!AV218&gt;1, ",",".")&amp;IF('3.Species Information'!AV218&gt;1, "Alpine","")&amp;IF('3.Species Information'!AW218&gt;1, ",",".")&amp;IF('3.Species Information'!AW218&gt;1, "Boreal","")&amp;IF('3.Species Information'!AX218&gt;1, ",",".")&amp;IF('3.Species Information'!AX218&gt;1, BB209&amp;”.”,"")</f>
        <v>...</v>
      </c>
      <c r="F208" s="11" t="str">
        <f>IF('3.Species Information'!AZ218&gt;1, "Circumarctic","")&amp;IF('3.Species Information'!BA218&gt;1, ",",".")&amp;IF('3.Species Information'!BA218&gt;1, "North American Arctic","")&amp;IF('3.Species Information'!BB218&gt;1, ",",".")&amp;IF('3.Species Information'!BB218&gt;1, "Circumboreal","")&amp;IF('3.Species Information'!BC218&gt;1, ",",".")&amp;IF('3.Species Information'!BC218&gt;1, "North American Boreal","")&amp;IF('3.Species Information'!BD218&gt;1, ",",".")&amp;IF('3.Species Information'!BD218&gt;1, "North American Boreal Cordilleran","")&amp;IF('3.Species Information'!BE218&gt;1, ",",".")&amp;IF('3.Species Information'!BE218&gt;1, "North American Temperate Cordilleran","")&amp;IF('3.Species Information'!BF218&gt;1, ",",".")&amp;IF('3.Species Information'!BF218&gt;1, "Amphi-Beringian","")&amp;IF('3.Species Information'!BG218&gt;1, ",",".")&amp;IF('3.Species Information'!BG218&gt;1, "North American Beringian","")&amp;IF('3.Species Information'!BH218&gt;1, ",",".")&amp;IF('3.Species Information'!BH218&gt;1, "Amphi-Atlantic","")&amp;IF('3.Species Information'!BI218&gt;1, ",",".")&amp;IF('3.Species Information'!BI218&gt;1, "Bipolar disjunct","")&amp;IF('3.Species Information'!BJ218&gt;1, ",",".")&amp;IF('3.Species Information'!BJ218&gt;1, "Cosmopolitan","")&amp;IF('3.Species Information'!BK218&gt;1, ",",".")&amp;IF('3.Species Information'!BK218&gt;1, BO209&amp;”.”,"")</f>
        <v>...........</v>
      </c>
      <c r="G208" s="11" t="str">
        <f>IF('3.Species Information'!BM218&gt;1, "Alaska","")&amp;IF('3.Species Information'!BN218&gt;1, ",",".")&amp;IF('3.Species Information'!BN218&gt;1, "Yukon Territory","")&amp;IF('3.Species Information'!BO218&gt;1, ",",".")&amp;IF('3.Species Information'!BO218&gt;1, "Northwest Territories","")&amp;IF('3.Species Information'!BP218&gt;1, ",",".")&amp;IF('3.Species Information'!BP218&gt;1, "Nunavut","")&amp;IF('3.Species Information'!BQ218&gt;1, ",",".")&amp;IF('3.Species Information'!BQ218&gt;1, "Manitoba (Hudson Bay coastal region, Wapusk National Park)","")&amp;IF('3.Species Information'!BR218&gt;1, ",",".")&amp;IF('3.Species Information'!BR218&gt;1, "Ontario (Hudson Bay coastal region)","")&amp;IF('3.Species Information'!BS218&gt;1, ",",".")&amp;IF('3.Species Information'!BS218&gt;1, "Québec","")&amp;IF('3.Species Information'!BT218&gt;1, ",",".")&amp;IF('3.Species Information'!BT218&gt;1, "Newfoundland and Labrador.","")</f>
        <v>.......</v>
      </c>
      <c r="H208" s="11" t="str">
        <f>IF('3.Species Information'!BU218&gt;1, "Canada","")&amp;IF('3.Species Information'!BV218&gt;1, ",",".")&amp;IF('3.Species Information'!BV218&gt;1, "United States (Alaska)","")&amp;IF('3.Species Information'!BW218&gt;1, ",",".")&amp;IF('3.Species Information'!BW218&gt;1, "Greenland","")&amp;IF('3.Species Information'!BX218&gt;1, ",",".")&amp;IF('3.Species Information'!BX218&gt;1, "Scandinavia (including Svalbard)","")&amp;IF('3.Species Information'!BY218&gt;1, ",",".")&amp;IF('3.Species Information'!BY218&gt;1, "European Russia","")&amp;IF('3.Species Information'!BZ218&gt;1, ",",".")&amp;IF('3.Species Information'!BZ218&gt;1, "Siberian Russia (Europe Border to the Kolyma River)","")&amp;IF('3.Species Information'!CA218&gt;1, ",",".")&amp;IF('3.Species Information'!CA218&gt;1, "Far East Russia (east of the Kolyma River).","")</f>
        <v>......</v>
      </c>
      <c r="I208" s="11" t="s">
        <v>271</v>
      </c>
    </row>
    <row r="209" spans="1:9" x14ac:dyDescent="0.25">
      <c r="A209" s="8" t="e">
        <f>'3.Species Information'!#REF!</f>
        <v>#REF!</v>
      </c>
      <c r="B209" s="11" t="str">
        <f>IF('3.Species Information'!W219&gt;1, "Arctic polar desert zone (Zone A)","")&amp;IF('3.Species Information'!X219&gt;1, ",",".")&amp;IF('3.Species Information'!X219&gt;1, " Northern arctic tundra zone (Zone B)","")&amp; IF('3.Species Information'!Y219&gt;1, ",",".")&amp;IF('3.Species Information'!Y219&gt;1, " Middle arctic tundra zone (Zone C)","")&amp; IF('3.Species Information'!Z219&gt;1, ",",".")&amp;IF('3.Species Information'!Z219&gt;1, " Southern arctic tundra zone (Zone D)","")&amp;IF('3.Species Information'!AA219&gt;1, ",",".")&amp;IF('3.Species Information'!AA219&gt;1, " Arctic shrub tundra zone (Zone E).","")</f>
        <v>....</v>
      </c>
      <c r="C209" s="11" t="str">
        <f>IF('3.Species Information'!AC219&gt;1, "Northern Alaska/Yukon","")&amp;IF('3.Species Information'!AD219&gt;1, ",",".")&amp;IF('3.Species Information'!AD219&gt;1, "Western Canadian Arctic","")&amp;IF('3.Species Information'!AE219&gt;1, ",",".")&amp;IF('3.Species Information'!AE219&gt;1, "Eastern Canadian Arctic","")&amp;IF('3.Species Information'!AF219&gt;1, ",",".")&amp;IF('3.Species Information'!AF219&gt;1, "Ellesmere.","")</f>
        <v>...</v>
      </c>
      <c r="D209" s="11" t="str">
        <f>IF('3.Species Information'!AH219&gt;1, "Taiga Plains","")&amp;IF('3.Species Information'!AI219&gt;1, ",",".")&amp;IF('3.Species Information'!AI219&gt;1, "Taiga Shield","")&amp;IF('3.Species Information'!AJ219&gt;1, ",",".")&amp;IF('3.Species Information'!AJ219&gt;1, "Taiga Cordillera","")&amp;IF('3.Species Information'!AK219&gt;1, ",",".")&amp;IF('3.Species Information'!AK219&gt;1, "Hudson Plains","")&amp;IF('3.Species Information'!AL219&gt;1, ",",".")&amp;IF('3.Species Information'!AL219&gt;1, "Boreal Plains","")&amp;IF('3.Species Information'!AM219&gt;1, ",",".")&amp;IF('3.Species Information'!AM219&gt;1, "Boreal Shield","")&amp;IF('3.Species Information'!AN219&gt;1, ",",".")&amp;IF('3.Species Information'!AN219&gt;1, "Boreal Cordillera","")&amp;IF('3.Species Information'!AO219&gt;1, ",",".")&amp;IF('3.Species Information'!AO219&gt;1, "Pacific Maritime","")&amp;IF('3.Species Information'!AP219&gt;1, ",",".")&amp;IF('3.Species Information'!AP219&gt;1, "Montane Cordillera","")&amp;IF('3.Species Information'!AQ219&gt;1, ",",".")&amp;IF('3.Species Information'!AQ219&gt;1, "Prairies","")&amp;IF('3.Species Information'!AR219&gt;1, ",",".")&amp;IF('3.Species Information'!AR219&gt;1, "Atlantic Maritime","")&amp;IF('3.Species Information'!AS219&gt;1, ",",".")&amp;IF('3.Species Information'!AS219&gt;1, "Mixedwood Plains.","")</f>
        <v>...........</v>
      </c>
      <c r="E209" s="11" t="str">
        <f>IF('3.Species Information'!AU219&gt;1, "Arctic","")&amp;IF('3.Species Information'!AV219&gt;1, ",",".")&amp;IF('3.Species Information'!AV219&gt;1, "Alpine","")&amp;IF('3.Species Information'!AW219&gt;1, ",",".")&amp;IF('3.Species Information'!AW219&gt;1, "Boreal","")&amp;IF('3.Species Information'!AX219&gt;1, ",",".")&amp;IF('3.Species Information'!AX219&gt;1, BB210&amp;”.”,"")</f>
        <v>...</v>
      </c>
      <c r="F209" s="11" t="str">
        <f>IF('3.Species Information'!AZ219&gt;1, "Circumarctic","")&amp;IF('3.Species Information'!BA219&gt;1, ",",".")&amp;IF('3.Species Information'!BA219&gt;1, "North American Arctic","")&amp;IF('3.Species Information'!BB219&gt;1, ",",".")&amp;IF('3.Species Information'!BB219&gt;1, "Circumboreal","")&amp;IF('3.Species Information'!BC219&gt;1, ",",".")&amp;IF('3.Species Information'!BC219&gt;1, "North American Boreal","")&amp;IF('3.Species Information'!BD219&gt;1, ",",".")&amp;IF('3.Species Information'!BD219&gt;1, "North American Boreal Cordilleran","")&amp;IF('3.Species Information'!BE219&gt;1, ",",".")&amp;IF('3.Species Information'!BE219&gt;1, "North American Temperate Cordilleran","")&amp;IF('3.Species Information'!BF219&gt;1, ",",".")&amp;IF('3.Species Information'!BF219&gt;1, "Amphi-Beringian","")&amp;IF('3.Species Information'!BG219&gt;1, ",",".")&amp;IF('3.Species Information'!BG219&gt;1, "North American Beringian","")&amp;IF('3.Species Information'!BH219&gt;1, ",",".")&amp;IF('3.Species Information'!BH219&gt;1, "Amphi-Atlantic","")&amp;IF('3.Species Information'!BI219&gt;1, ",",".")&amp;IF('3.Species Information'!BI219&gt;1, "Bipolar disjunct","")&amp;IF('3.Species Information'!BJ219&gt;1, ",",".")&amp;IF('3.Species Information'!BJ219&gt;1, "Cosmopolitan","")&amp;IF('3.Species Information'!BK219&gt;1, ",",".")&amp;IF('3.Species Information'!BK219&gt;1, BO210&amp;”.”,"")</f>
        <v>...........</v>
      </c>
      <c r="G209" s="11" t="str">
        <f>IF('3.Species Information'!BM219&gt;1, "Alaska","")&amp;IF('3.Species Information'!BN219&gt;1, ",",".")&amp;IF('3.Species Information'!BN219&gt;1, "Yukon Territory","")&amp;IF('3.Species Information'!BO219&gt;1, ",",".")&amp;IF('3.Species Information'!BO219&gt;1, "Northwest Territories","")&amp;IF('3.Species Information'!BP219&gt;1, ",",".")&amp;IF('3.Species Information'!BP219&gt;1, "Nunavut","")&amp;IF('3.Species Information'!BQ219&gt;1, ",",".")&amp;IF('3.Species Information'!BQ219&gt;1, "Manitoba (Hudson Bay coastal region, Wapusk National Park)","")&amp;IF('3.Species Information'!BR219&gt;1, ",",".")&amp;IF('3.Species Information'!BR219&gt;1, "Ontario (Hudson Bay coastal region)","")&amp;IF('3.Species Information'!BS219&gt;1, ",",".")&amp;IF('3.Species Information'!BS219&gt;1, "Québec","")&amp;IF('3.Species Information'!BT219&gt;1, ",",".")&amp;IF('3.Species Information'!BT219&gt;1, "Newfoundland and Labrador.","")</f>
        <v>.......</v>
      </c>
      <c r="H209" s="11" t="str">
        <f>IF('3.Species Information'!BU219&gt;1, "Canada","")&amp;IF('3.Species Information'!BV219&gt;1, ",",".")&amp;IF('3.Species Information'!BV219&gt;1, "United States (Alaska)","")&amp;IF('3.Species Information'!BW219&gt;1, ",",".")&amp;IF('3.Species Information'!BW219&gt;1, "Greenland","")&amp;IF('3.Species Information'!BX219&gt;1, ",",".")&amp;IF('3.Species Information'!BX219&gt;1, "Scandinavia (including Svalbard)","")&amp;IF('3.Species Information'!BY219&gt;1, ",",".")&amp;IF('3.Species Information'!BY219&gt;1, "European Russia","")&amp;IF('3.Species Information'!BZ219&gt;1, ",",".")&amp;IF('3.Species Information'!BZ219&gt;1, "Siberian Russia (Europe Border to the Kolyma River)","")&amp;IF('3.Species Information'!CA219&gt;1, ",",".")&amp;IF('3.Species Information'!CA219&gt;1, "Far East Russia (east of the Kolyma River).","")</f>
        <v>......</v>
      </c>
      <c r="I209" s="11" t="s">
        <v>271</v>
      </c>
    </row>
    <row r="210" spans="1:9" x14ac:dyDescent="0.25">
      <c r="A210" s="8" t="e">
        <f>'3.Species Information'!#REF!</f>
        <v>#REF!</v>
      </c>
      <c r="B210" s="11" t="str">
        <f>IF('3.Species Information'!W220&gt;1, "Arctic polar desert zone (Zone A)","")&amp;IF('3.Species Information'!X220&gt;1, ",",".")&amp;IF('3.Species Information'!X220&gt;1, " Northern arctic tundra zone (Zone B)","")&amp; IF('3.Species Information'!Y220&gt;1, ",",".")&amp;IF('3.Species Information'!Y220&gt;1, " Middle arctic tundra zone (Zone C)","")&amp; IF('3.Species Information'!Z220&gt;1, ",",".")&amp;IF('3.Species Information'!Z220&gt;1, " Southern arctic tundra zone (Zone D)","")&amp;IF('3.Species Information'!AA220&gt;1, ",",".")&amp;IF('3.Species Information'!AA220&gt;1, " Arctic shrub tundra zone (Zone E).","")</f>
        <v>....</v>
      </c>
      <c r="C210" s="11" t="str">
        <f>IF('3.Species Information'!AC220&gt;1, "Northern Alaska/Yukon","")&amp;IF('3.Species Information'!AD220&gt;1, ",",".")&amp;IF('3.Species Information'!AD220&gt;1, "Western Canadian Arctic","")&amp;IF('3.Species Information'!AE220&gt;1, ",",".")&amp;IF('3.Species Information'!AE220&gt;1, "Eastern Canadian Arctic","")&amp;IF('3.Species Information'!AF220&gt;1, ",",".")&amp;IF('3.Species Information'!AF220&gt;1, "Ellesmere.","")</f>
        <v>...</v>
      </c>
      <c r="D210" s="11" t="str">
        <f>IF('3.Species Information'!AH220&gt;1, "Taiga Plains","")&amp;IF('3.Species Information'!AI220&gt;1, ",",".")&amp;IF('3.Species Information'!AI220&gt;1, "Taiga Shield","")&amp;IF('3.Species Information'!AJ220&gt;1, ",",".")&amp;IF('3.Species Information'!AJ220&gt;1, "Taiga Cordillera","")&amp;IF('3.Species Information'!AK220&gt;1, ",",".")&amp;IF('3.Species Information'!AK220&gt;1, "Hudson Plains","")&amp;IF('3.Species Information'!AL220&gt;1, ",",".")&amp;IF('3.Species Information'!AL220&gt;1, "Boreal Plains","")&amp;IF('3.Species Information'!AM220&gt;1, ",",".")&amp;IF('3.Species Information'!AM220&gt;1, "Boreal Shield","")&amp;IF('3.Species Information'!AN220&gt;1, ",",".")&amp;IF('3.Species Information'!AN220&gt;1, "Boreal Cordillera","")&amp;IF('3.Species Information'!AO220&gt;1, ",",".")&amp;IF('3.Species Information'!AO220&gt;1, "Pacific Maritime","")&amp;IF('3.Species Information'!AP220&gt;1, ",",".")&amp;IF('3.Species Information'!AP220&gt;1, "Montane Cordillera","")&amp;IF('3.Species Information'!AQ220&gt;1, ",",".")&amp;IF('3.Species Information'!AQ220&gt;1, "Prairies","")&amp;IF('3.Species Information'!AR220&gt;1, ",",".")&amp;IF('3.Species Information'!AR220&gt;1, "Atlantic Maritime","")&amp;IF('3.Species Information'!AS220&gt;1, ",",".")&amp;IF('3.Species Information'!AS220&gt;1, "Mixedwood Plains.","")</f>
        <v>...........</v>
      </c>
      <c r="E210" s="11" t="str">
        <f>IF('3.Species Information'!AU220&gt;1, "Arctic","")&amp;IF('3.Species Information'!AV220&gt;1, ",",".")&amp;IF('3.Species Information'!AV220&gt;1, "Alpine","")&amp;IF('3.Species Information'!AW220&gt;1, ",",".")&amp;IF('3.Species Information'!AW220&gt;1, "Boreal","")&amp;IF('3.Species Information'!AX220&gt;1, ",",".")&amp;IF('3.Species Information'!AX220&gt;1, BB211&amp;”.”,"")</f>
        <v>...</v>
      </c>
      <c r="F210" s="11" t="str">
        <f>IF('3.Species Information'!AZ220&gt;1, "Circumarctic","")&amp;IF('3.Species Information'!BA220&gt;1, ",",".")&amp;IF('3.Species Information'!BA220&gt;1, "North American Arctic","")&amp;IF('3.Species Information'!BB220&gt;1, ",",".")&amp;IF('3.Species Information'!BB220&gt;1, "Circumboreal","")&amp;IF('3.Species Information'!BC220&gt;1, ",",".")&amp;IF('3.Species Information'!BC220&gt;1, "North American Boreal","")&amp;IF('3.Species Information'!BD220&gt;1, ",",".")&amp;IF('3.Species Information'!BD220&gt;1, "North American Boreal Cordilleran","")&amp;IF('3.Species Information'!BE220&gt;1, ",",".")&amp;IF('3.Species Information'!BE220&gt;1, "North American Temperate Cordilleran","")&amp;IF('3.Species Information'!BF220&gt;1, ",",".")&amp;IF('3.Species Information'!BF220&gt;1, "Amphi-Beringian","")&amp;IF('3.Species Information'!BG220&gt;1, ",",".")&amp;IF('3.Species Information'!BG220&gt;1, "North American Beringian","")&amp;IF('3.Species Information'!BH220&gt;1, ",",".")&amp;IF('3.Species Information'!BH220&gt;1, "Amphi-Atlantic","")&amp;IF('3.Species Information'!BI220&gt;1, ",",".")&amp;IF('3.Species Information'!BI220&gt;1, "Bipolar disjunct","")&amp;IF('3.Species Information'!BJ220&gt;1, ",",".")&amp;IF('3.Species Information'!BJ220&gt;1, "Cosmopolitan","")&amp;IF('3.Species Information'!BK220&gt;1, ",",".")&amp;IF('3.Species Information'!BK220&gt;1, BO211&amp;”.”,"")</f>
        <v>...........</v>
      </c>
      <c r="G210" s="11" t="str">
        <f>IF('3.Species Information'!BM220&gt;1, "Alaska","")&amp;IF('3.Species Information'!BN220&gt;1, ",",".")&amp;IF('3.Species Information'!BN220&gt;1, "Yukon Territory","")&amp;IF('3.Species Information'!BO220&gt;1, ",",".")&amp;IF('3.Species Information'!BO220&gt;1, "Northwest Territories","")&amp;IF('3.Species Information'!BP220&gt;1, ",",".")&amp;IF('3.Species Information'!BP220&gt;1, "Nunavut","")&amp;IF('3.Species Information'!BQ220&gt;1, ",",".")&amp;IF('3.Species Information'!BQ220&gt;1, "Manitoba (Hudson Bay coastal region, Wapusk National Park)","")&amp;IF('3.Species Information'!BR220&gt;1, ",",".")&amp;IF('3.Species Information'!BR220&gt;1, "Ontario (Hudson Bay coastal region)","")&amp;IF('3.Species Information'!BS220&gt;1, ",",".")&amp;IF('3.Species Information'!BS220&gt;1, "Québec","")&amp;IF('3.Species Information'!BT220&gt;1, ",",".")&amp;IF('3.Species Information'!BT220&gt;1, "Newfoundland and Labrador.","")</f>
        <v>.......</v>
      </c>
      <c r="H210" s="11" t="str">
        <f>IF('3.Species Information'!BU220&gt;1, "Canada","")&amp;IF('3.Species Information'!BV220&gt;1, ",",".")&amp;IF('3.Species Information'!BV220&gt;1, "United States (Alaska)","")&amp;IF('3.Species Information'!BW220&gt;1, ",",".")&amp;IF('3.Species Information'!BW220&gt;1, "Greenland","")&amp;IF('3.Species Information'!BX220&gt;1, ",",".")&amp;IF('3.Species Information'!BX220&gt;1, "Scandinavia (including Svalbard)","")&amp;IF('3.Species Information'!BY220&gt;1, ",",".")&amp;IF('3.Species Information'!BY220&gt;1, "European Russia","")&amp;IF('3.Species Information'!BZ220&gt;1, ",",".")&amp;IF('3.Species Information'!BZ220&gt;1, "Siberian Russia (Europe Border to the Kolyma River)","")&amp;IF('3.Species Information'!CA220&gt;1, ",",".")&amp;IF('3.Species Information'!CA220&gt;1, "Far East Russia (east of the Kolyma River).","")</f>
        <v>......</v>
      </c>
      <c r="I210" s="11" t="s">
        <v>271</v>
      </c>
    </row>
    <row r="211" spans="1:9" x14ac:dyDescent="0.25">
      <c r="A211" s="8" t="e">
        <f>'3.Species Information'!#REF!</f>
        <v>#REF!</v>
      </c>
      <c r="B211" s="11" t="str">
        <f>IF('3.Species Information'!W221&gt;1, "Arctic polar desert zone (Zone A)","")&amp;IF('3.Species Information'!X221&gt;1, ",",".")&amp;IF('3.Species Information'!X221&gt;1, " Northern arctic tundra zone (Zone B)","")&amp; IF('3.Species Information'!Y221&gt;1, ",",".")&amp;IF('3.Species Information'!Y221&gt;1, " Middle arctic tundra zone (Zone C)","")&amp; IF('3.Species Information'!Z221&gt;1, ",",".")&amp;IF('3.Species Information'!Z221&gt;1, " Southern arctic tundra zone (Zone D)","")&amp;IF('3.Species Information'!AA221&gt;1, ",",".")&amp;IF('3.Species Information'!AA221&gt;1, " Arctic shrub tundra zone (Zone E).","")</f>
        <v>....</v>
      </c>
      <c r="C211" s="11" t="str">
        <f>IF('3.Species Information'!AC221&gt;1, "Northern Alaska/Yukon","")&amp;IF('3.Species Information'!AD221&gt;1, ",",".")&amp;IF('3.Species Information'!AD221&gt;1, "Western Canadian Arctic","")&amp;IF('3.Species Information'!AE221&gt;1, ",",".")&amp;IF('3.Species Information'!AE221&gt;1, "Eastern Canadian Arctic","")&amp;IF('3.Species Information'!AF221&gt;1, ",",".")&amp;IF('3.Species Information'!AF221&gt;1, "Ellesmere.","")</f>
        <v>...</v>
      </c>
      <c r="D211" s="11" t="str">
        <f>IF('3.Species Information'!AH221&gt;1, "Taiga Plains","")&amp;IF('3.Species Information'!AI221&gt;1, ",",".")&amp;IF('3.Species Information'!AI221&gt;1, "Taiga Shield","")&amp;IF('3.Species Information'!AJ221&gt;1, ",",".")&amp;IF('3.Species Information'!AJ221&gt;1, "Taiga Cordillera","")&amp;IF('3.Species Information'!AK221&gt;1, ",",".")&amp;IF('3.Species Information'!AK221&gt;1, "Hudson Plains","")&amp;IF('3.Species Information'!AL221&gt;1, ",",".")&amp;IF('3.Species Information'!AL221&gt;1, "Boreal Plains","")&amp;IF('3.Species Information'!AM221&gt;1, ",",".")&amp;IF('3.Species Information'!AM221&gt;1, "Boreal Shield","")&amp;IF('3.Species Information'!AN221&gt;1, ",",".")&amp;IF('3.Species Information'!AN221&gt;1, "Boreal Cordillera","")&amp;IF('3.Species Information'!AO221&gt;1, ",",".")&amp;IF('3.Species Information'!AO221&gt;1, "Pacific Maritime","")&amp;IF('3.Species Information'!AP221&gt;1, ",",".")&amp;IF('3.Species Information'!AP221&gt;1, "Montane Cordillera","")&amp;IF('3.Species Information'!AQ221&gt;1, ",",".")&amp;IF('3.Species Information'!AQ221&gt;1, "Prairies","")&amp;IF('3.Species Information'!AR221&gt;1, ",",".")&amp;IF('3.Species Information'!AR221&gt;1, "Atlantic Maritime","")&amp;IF('3.Species Information'!AS221&gt;1, ",",".")&amp;IF('3.Species Information'!AS221&gt;1, "Mixedwood Plains.","")</f>
        <v>...........</v>
      </c>
      <c r="E211" s="11" t="str">
        <f>IF('3.Species Information'!AU221&gt;1, "Arctic","")&amp;IF('3.Species Information'!AV221&gt;1, ",",".")&amp;IF('3.Species Information'!AV221&gt;1, "Alpine","")&amp;IF('3.Species Information'!AW221&gt;1, ",",".")&amp;IF('3.Species Information'!AW221&gt;1, "Boreal","")&amp;IF('3.Species Information'!AX221&gt;1, ",",".")&amp;IF('3.Species Information'!AX221&gt;1, BB212&amp;”.”,"")</f>
        <v>...</v>
      </c>
      <c r="F211" s="11" t="str">
        <f>IF('3.Species Information'!AZ221&gt;1, "Circumarctic","")&amp;IF('3.Species Information'!BA221&gt;1, ",",".")&amp;IF('3.Species Information'!BA221&gt;1, "North American Arctic","")&amp;IF('3.Species Information'!BB221&gt;1, ",",".")&amp;IF('3.Species Information'!BB221&gt;1, "Circumboreal","")&amp;IF('3.Species Information'!BC221&gt;1, ",",".")&amp;IF('3.Species Information'!BC221&gt;1, "North American Boreal","")&amp;IF('3.Species Information'!BD221&gt;1, ",",".")&amp;IF('3.Species Information'!BD221&gt;1, "North American Boreal Cordilleran","")&amp;IF('3.Species Information'!BE221&gt;1, ",",".")&amp;IF('3.Species Information'!BE221&gt;1, "North American Temperate Cordilleran","")&amp;IF('3.Species Information'!BF221&gt;1, ",",".")&amp;IF('3.Species Information'!BF221&gt;1, "Amphi-Beringian","")&amp;IF('3.Species Information'!BG221&gt;1, ",",".")&amp;IF('3.Species Information'!BG221&gt;1, "North American Beringian","")&amp;IF('3.Species Information'!BH221&gt;1, ",",".")&amp;IF('3.Species Information'!BH221&gt;1, "Amphi-Atlantic","")&amp;IF('3.Species Information'!BI221&gt;1, ",",".")&amp;IF('3.Species Information'!BI221&gt;1, "Bipolar disjunct","")&amp;IF('3.Species Information'!BJ221&gt;1, ",",".")&amp;IF('3.Species Information'!BJ221&gt;1, "Cosmopolitan","")&amp;IF('3.Species Information'!BK221&gt;1, ",",".")&amp;IF('3.Species Information'!BK221&gt;1, BO212&amp;”.”,"")</f>
        <v>...........</v>
      </c>
      <c r="G211" s="11" t="str">
        <f>IF('3.Species Information'!BM221&gt;1, "Alaska","")&amp;IF('3.Species Information'!BN221&gt;1, ",",".")&amp;IF('3.Species Information'!BN221&gt;1, "Yukon Territory","")&amp;IF('3.Species Information'!BO221&gt;1, ",",".")&amp;IF('3.Species Information'!BO221&gt;1, "Northwest Territories","")&amp;IF('3.Species Information'!BP221&gt;1, ",",".")&amp;IF('3.Species Information'!BP221&gt;1, "Nunavut","")&amp;IF('3.Species Information'!BQ221&gt;1, ",",".")&amp;IF('3.Species Information'!BQ221&gt;1, "Manitoba (Hudson Bay coastal region, Wapusk National Park)","")&amp;IF('3.Species Information'!BR221&gt;1, ",",".")&amp;IF('3.Species Information'!BR221&gt;1, "Ontario (Hudson Bay coastal region)","")&amp;IF('3.Species Information'!BS221&gt;1, ",",".")&amp;IF('3.Species Information'!BS221&gt;1, "Québec","")&amp;IF('3.Species Information'!BT221&gt;1, ",",".")&amp;IF('3.Species Information'!BT221&gt;1, "Newfoundland and Labrador.","")</f>
        <v>.......</v>
      </c>
      <c r="H211" s="11" t="str">
        <f>IF('3.Species Information'!BU221&gt;1, "Canada","")&amp;IF('3.Species Information'!BV221&gt;1, ",",".")&amp;IF('3.Species Information'!BV221&gt;1, "United States (Alaska)","")&amp;IF('3.Species Information'!BW221&gt;1, ",",".")&amp;IF('3.Species Information'!BW221&gt;1, "Greenland","")&amp;IF('3.Species Information'!BX221&gt;1, ",",".")&amp;IF('3.Species Information'!BX221&gt;1, "Scandinavia (including Svalbard)","")&amp;IF('3.Species Information'!BY221&gt;1, ",",".")&amp;IF('3.Species Information'!BY221&gt;1, "European Russia","")&amp;IF('3.Species Information'!BZ221&gt;1, ",",".")&amp;IF('3.Species Information'!BZ221&gt;1, "Siberian Russia (Europe Border to the Kolyma River)","")&amp;IF('3.Species Information'!CA221&gt;1, ",",".")&amp;IF('3.Species Information'!CA221&gt;1, "Far East Russia (east of the Kolyma River).","")</f>
        <v>......</v>
      </c>
      <c r="I211" s="11" t="s">
        <v>271</v>
      </c>
    </row>
    <row r="212" spans="1:9" x14ac:dyDescent="0.25">
      <c r="A212" s="8" t="e">
        <f>'3.Species Information'!#REF!</f>
        <v>#REF!</v>
      </c>
      <c r="B212" s="11" t="str">
        <f>IF('3.Species Information'!W222&gt;1, "Arctic polar desert zone (Zone A)","")&amp;IF('3.Species Information'!X222&gt;1, ",",".")&amp;IF('3.Species Information'!X222&gt;1, " Northern arctic tundra zone (Zone B)","")&amp; IF('3.Species Information'!Y222&gt;1, ",",".")&amp;IF('3.Species Information'!Y222&gt;1, " Middle arctic tundra zone (Zone C)","")&amp; IF('3.Species Information'!Z222&gt;1, ",",".")&amp;IF('3.Species Information'!Z222&gt;1, " Southern arctic tundra zone (Zone D)","")&amp;IF('3.Species Information'!AA222&gt;1, ",",".")&amp;IF('3.Species Information'!AA222&gt;1, " Arctic shrub tundra zone (Zone E).","")</f>
        <v>....</v>
      </c>
      <c r="C212" s="11" t="str">
        <f>IF('3.Species Information'!AC222&gt;1, "Northern Alaska/Yukon","")&amp;IF('3.Species Information'!AD222&gt;1, ",",".")&amp;IF('3.Species Information'!AD222&gt;1, "Western Canadian Arctic","")&amp;IF('3.Species Information'!AE222&gt;1, ",",".")&amp;IF('3.Species Information'!AE222&gt;1, "Eastern Canadian Arctic","")&amp;IF('3.Species Information'!AF222&gt;1, ",",".")&amp;IF('3.Species Information'!AF222&gt;1, "Ellesmere.","")</f>
        <v>...</v>
      </c>
      <c r="D212" s="11" t="str">
        <f>IF('3.Species Information'!AH222&gt;1, "Taiga Plains","")&amp;IF('3.Species Information'!AI222&gt;1, ",",".")&amp;IF('3.Species Information'!AI222&gt;1, "Taiga Shield","")&amp;IF('3.Species Information'!AJ222&gt;1, ",",".")&amp;IF('3.Species Information'!AJ222&gt;1, "Taiga Cordillera","")&amp;IF('3.Species Information'!AK222&gt;1, ",",".")&amp;IF('3.Species Information'!AK222&gt;1, "Hudson Plains","")&amp;IF('3.Species Information'!AL222&gt;1, ",",".")&amp;IF('3.Species Information'!AL222&gt;1, "Boreal Plains","")&amp;IF('3.Species Information'!AM222&gt;1, ",",".")&amp;IF('3.Species Information'!AM222&gt;1, "Boreal Shield","")&amp;IF('3.Species Information'!AN222&gt;1, ",",".")&amp;IF('3.Species Information'!AN222&gt;1, "Boreal Cordillera","")&amp;IF('3.Species Information'!AO222&gt;1, ",",".")&amp;IF('3.Species Information'!AO222&gt;1, "Pacific Maritime","")&amp;IF('3.Species Information'!AP222&gt;1, ",",".")&amp;IF('3.Species Information'!AP222&gt;1, "Montane Cordillera","")&amp;IF('3.Species Information'!AQ222&gt;1, ",",".")&amp;IF('3.Species Information'!AQ222&gt;1, "Prairies","")&amp;IF('3.Species Information'!AR222&gt;1, ",",".")&amp;IF('3.Species Information'!AR222&gt;1, "Atlantic Maritime","")&amp;IF('3.Species Information'!AS222&gt;1, ",",".")&amp;IF('3.Species Information'!AS222&gt;1, "Mixedwood Plains.","")</f>
        <v>...........</v>
      </c>
      <c r="E212" s="11" t="str">
        <f>IF('3.Species Information'!AU222&gt;1, "Arctic","")&amp;IF('3.Species Information'!AV222&gt;1, ",",".")&amp;IF('3.Species Information'!AV222&gt;1, "Alpine","")&amp;IF('3.Species Information'!AW222&gt;1, ",",".")&amp;IF('3.Species Information'!AW222&gt;1, "Boreal","")&amp;IF('3.Species Information'!AX222&gt;1, ",",".")&amp;IF('3.Species Information'!AX222&gt;1, BB213&amp;”.”,"")</f>
        <v>...</v>
      </c>
      <c r="F212" s="11" t="str">
        <f>IF('3.Species Information'!AZ222&gt;1, "Circumarctic","")&amp;IF('3.Species Information'!BA222&gt;1, ",",".")&amp;IF('3.Species Information'!BA222&gt;1, "North American Arctic","")&amp;IF('3.Species Information'!BB222&gt;1, ",",".")&amp;IF('3.Species Information'!BB222&gt;1, "Circumboreal","")&amp;IF('3.Species Information'!BC222&gt;1, ",",".")&amp;IF('3.Species Information'!BC222&gt;1, "North American Boreal","")&amp;IF('3.Species Information'!BD222&gt;1, ",",".")&amp;IF('3.Species Information'!BD222&gt;1, "North American Boreal Cordilleran","")&amp;IF('3.Species Information'!BE222&gt;1, ",",".")&amp;IF('3.Species Information'!BE222&gt;1, "North American Temperate Cordilleran","")&amp;IF('3.Species Information'!BF222&gt;1, ",",".")&amp;IF('3.Species Information'!BF222&gt;1, "Amphi-Beringian","")&amp;IF('3.Species Information'!BG222&gt;1, ",",".")&amp;IF('3.Species Information'!BG222&gt;1, "North American Beringian","")&amp;IF('3.Species Information'!BH222&gt;1, ",",".")&amp;IF('3.Species Information'!BH222&gt;1, "Amphi-Atlantic","")&amp;IF('3.Species Information'!BI222&gt;1, ",",".")&amp;IF('3.Species Information'!BI222&gt;1, "Bipolar disjunct","")&amp;IF('3.Species Information'!BJ222&gt;1, ",",".")&amp;IF('3.Species Information'!BJ222&gt;1, "Cosmopolitan","")&amp;IF('3.Species Information'!BK222&gt;1, ",",".")&amp;IF('3.Species Information'!BK222&gt;1, BO213&amp;”.”,"")</f>
        <v>...........</v>
      </c>
      <c r="G212" s="11" t="str">
        <f>IF('3.Species Information'!BM222&gt;1, "Alaska","")&amp;IF('3.Species Information'!BN222&gt;1, ",",".")&amp;IF('3.Species Information'!BN222&gt;1, "Yukon Territory","")&amp;IF('3.Species Information'!BO222&gt;1, ",",".")&amp;IF('3.Species Information'!BO222&gt;1, "Northwest Territories","")&amp;IF('3.Species Information'!BP222&gt;1, ",",".")&amp;IF('3.Species Information'!BP222&gt;1, "Nunavut","")&amp;IF('3.Species Information'!BQ222&gt;1, ",",".")&amp;IF('3.Species Information'!BQ222&gt;1, "Manitoba (Hudson Bay coastal region, Wapusk National Park)","")&amp;IF('3.Species Information'!BR222&gt;1, ",",".")&amp;IF('3.Species Information'!BR222&gt;1, "Ontario (Hudson Bay coastal region)","")&amp;IF('3.Species Information'!BS222&gt;1, ",",".")&amp;IF('3.Species Information'!BS222&gt;1, "Québec","")&amp;IF('3.Species Information'!BT222&gt;1, ",",".")&amp;IF('3.Species Information'!BT222&gt;1, "Newfoundland and Labrador.","")</f>
        <v>.......</v>
      </c>
      <c r="H212" s="11" t="str">
        <f>IF('3.Species Information'!BU222&gt;1, "Canada","")&amp;IF('3.Species Information'!BV222&gt;1, ",",".")&amp;IF('3.Species Information'!BV222&gt;1, "United States (Alaska)","")&amp;IF('3.Species Information'!BW222&gt;1, ",",".")&amp;IF('3.Species Information'!BW222&gt;1, "Greenland","")&amp;IF('3.Species Information'!BX222&gt;1, ",",".")&amp;IF('3.Species Information'!BX222&gt;1, "Scandinavia (including Svalbard)","")&amp;IF('3.Species Information'!BY222&gt;1, ",",".")&amp;IF('3.Species Information'!BY222&gt;1, "European Russia","")&amp;IF('3.Species Information'!BZ222&gt;1, ",",".")&amp;IF('3.Species Information'!BZ222&gt;1, "Siberian Russia (Europe Border to the Kolyma River)","")&amp;IF('3.Species Information'!CA222&gt;1, ",",".")&amp;IF('3.Species Information'!CA222&gt;1, "Far East Russia (east of the Kolyma River).","")</f>
        <v>......</v>
      </c>
      <c r="I212" s="11" t="s">
        <v>271</v>
      </c>
    </row>
    <row r="213" spans="1:9" x14ac:dyDescent="0.25">
      <c r="A213" s="8" t="e">
        <f>'3.Species Information'!#REF!</f>
        <v>#REF!</v>
      </c>
      <c r="B213" s="11" t="str">
        <f>IF('3.Species Information'!W223&gt;1, "Arctic polar desert zone (Zone A)","")&amp;IF('3.Species Information'!X223&gt;1, ",",".")&amp;IF('3.Species Information'!X223&gt;1, " Northern arctic tundra zone (Zone B)","")&amp; IF('3.Species Information'!Y223&gt;1, ",",".")&amp;IF('3.Species Information'!Y223&gt;1, " Middle arctic tundra zone (Zone C)","")&amp; IF('3.Species Information'!Z223&gt;1, ",",".")&amp;IF('3.Species Information'!Z223&gt;1, " Southern arctic tundra zone (Zone D)","")&amp;IF('3.Species Information'!AA223&gt;1, ",",".")&amp;IF('3.Species Information'!AA223&gt;1, " Arctic shrub tundra zone (Zone E).","")</f>
        <v>....</v>
      </c>
      <c r="C213" s="11" t="str">
        <f>IF('3.Species Information'!AC223&gt;1, "Northern Alaska/Yukon","")&amp;IF('3.Species Information'!AD223&gt;1, ",",".")&amp;IF('3.Species Information'!AD223&gt;1, "Western Canadian Arctic","")&amp;IF('3.Species Information'!AE223&gt;1, ",",".")&amp;IF('3.Species Information'!AE223&gt;1, "Eastern Canadian Arctic","")&amp;IF('3.Species Information'!AF223&gt;1, ",",".")&amp;IF('3.Species Information'!AF223&gt;1, "Ellesmere.","")</f>
        <v>...</v>
      </c>
      <c r="D213" s="11" t="str">
        <f>IF('3.Species Information'!AH223&gt;1, "Taiga Plains","")&amp;IF('3.Species Information'!AI223&gt;1, ",",".")&amp;IF('3.Species Information'!AI223&gt;1, "Taiga Shield","")&amp;IF('3.Species Information'!AJ223&gt;1, ",",".")&amp;IF('3.Species Information'!AJ223&gt;1, "Taiga Cordillera","")&amp;IF('3.Species Information'!AK223&gt;1, ",",".")&amp;IF('3.Species Information'!AK223&gt;1, "Hudson Plains","")&amp;IF('3.Species Information'!AL223&gt;1, ",",".")&amp;IF('3.Species Information'!AL223&gt;1, "Boreal Plains","")&amp;IF('3.Species Information'!AM223&gt;1, ",",".")&amp;IF('3.Species Information'!AM223&gt;1, "Boreal Shield","")&amp;IF('3.Species Information'!AN223&gt;1, ",",".")&amp;IF('3.Species Information'!AN223&gt;1, "Boreal Cordillera","")&amp;IF('3.Species Information'!AO223&gt;1, ",",".")&amp;IF('3.Species Information'!AO223&gt;1, "Pacific Maritime","")&amp;IF('3.Species Information'!AP223&gt;1, ",",".")&amp;IF('3.Species Information'!AP223&gt;1, "Montane Cordillera","")&amp;IF('3.Species Information'!AQ223&gt;1, ",",".")&amp;IF('3.Species Information'!AQ223&gt;1, "Prairies","")&amp;IF('3.Species Information'!AR223&gt;1, ",",".")&amp;IF('3.Species Information'!AR223&gt;1, "Atlantic Maritime","")&amp;IF('3.Species Information'!AS223&gt;1, ",",".")&amp;IF('3.Species Information'!AS223&gt;1, "Mixedwood Plains.","")</f>
        <v>...........</v>
      </c>
      <c r="E213" s="11" t="str">
        <f>IF('3.Species Information'!AU223&gt;1, "Arctic","")&amp;IF('3.Species Information'!AV223&gt;1, ",",".")&amp;IF('3.Species Information'!AV223&gt;1, "Alpine","")&amp;IF('3.Species Information'!AW223&gt;1, ",",".")&amp;IF('3.Species Information'!AW223&gt;1, "Boreal","")&amp;IF('3.Species Information'!AX223&gt;1, ",",".")&amp;IF('3.Species Information'!AX223&gt;1, BB214&amp;”.”,"")</f>
        <v>...</v>
      </c>
      <c r="F213" s="11" t="str">
        <f>IF('3.Species Information'!AZ223&gt;1, "Circumarctic","")&amp;IF('3.Species Information'!BA223&gt;1, ",",".")&amp;IF('3.Species Information'!BA223&gt;1, "North American Arctic","")&amp;IF('3.Species Information'!BB223&gt;1, ",",".")&amp;IF('3.Species Information'!BB223&gt;1, "Circumboreal","")&amp;IF('3.Species Information'!BC223&gt;1, ",",".")&amp;IF('3.Species Information'!BC223&gt;1, "North American Boreal","")&amp;IF('3.Species Information'!BD223&gt;1, ",",".")&amp;IF('3.Species Information'!BD223&gt;1, "North American Boreal Cordilleran","")&amp;IF('3.Species Information'!BE223&gt;1, ",",".")&amp;IF('3.Species Information'!BE223&gt;1, "North American Temperate Cordilleran","")&amp;IF('3.Species Information'!BF223&gt;1, ",",".")&amp;IF('3.Species Information'!BF223&gt;1, "Amphi-Beringian","")&amp;IF('3.Species Information'!BG223&gt;1, ",",".")&amp;IF('3.Species Information'!BG223&gt;1, "North American Beringian","")&amp;IF('3.Species Information'!BH223&gt;1, ",",".")&amp;IF('3.Species Information'!BH223&gt;1, "Amphi-Atlantic","")&amp;IF('3.Species Information'!BI223&gt;1, ",",".")&amp;IF('3.Species Information'!BI223&gt;1, "Bipolar disjunct","")&amp;IF('3.Species Information'!BJ223&gt;1, ",",".")&amp;IF('3.Species Information'!BJ223&gt;1, "Cosmopolitan","")&amp;IF('3.Species Information'!BK223&gt;1, ",",".")&amp;IF('3.Species Information'!BK223&gt;1, BO214&amp;”.”,"")</f>
        <v>...........</v>
      </c>
      <c r="G213" s="11" t="str">
        <f>IF('3.Species Information'!BM223&gt;1, "Alaska","")&amp;IF('3.Species Information'!BN223&gt;1, ",",".")&amp;IF('3.Species Information'!BN223&gt;1, "Yukon Territory","")&amp;IF('3.Species Information'!BO223&gt;1, ",",".")&amp;IF('3.Species Information'!BO223&gt;1, "Northwest Territories","")&amp;IF('3.Species Information'!BP223&gt;1, ",",".")&amp;IF('3.Species Information'!BP223&gt;1, "Nunavut","")&amp;IF('3.Species Information'!BQ223&gt;1, ",",".")&amp;IF('3.Species Information'!BQ223&gt;1, "Manitoba (Hudson Bay coastal region, Wapusk National Park)","")&amp;IF('3.Species Information'!BR223&gt;1, ",",".")&amp;IF('3.Species Information'!BR223&gt;1, "Ontario (Hudson Bay coastal region)","")&amp;IF('3.Species Information'!BS223&gt;1, ",",".")&amp;IF('3.Species Information'!BS223&gt;1, "Québec","")&amp;IF('3.Species Information'!BT223&gt;1, ",",".")&amp;IF('3.Species Information'!BT223&gt;1, "Newfoundland and Labrador.","")</f>
        <v>.......</v>
      </c>
      <c r="H213" s="11" t="str">
        <f>IF('3.Species Information'!BU223&gt;1, "Canada","")&amp;IF('3.Species Information'!BV223&gt;1, ",",".")&amp;IF('3.Species Information'!BV223&gt;1, "United States (Alaska)","")&amp;IF('3.Species Information'!BW223&gt;1, ",",".")&amp;IF('3.Species Information'!BW223&gt;1, "Greenland","")&amp;IF('3.Species Information'!BX223&gt;1, ",",".")&amp;IF('3.Species Information'!BX223&gt;1, "Scandinavia (including Svalbard)","")&amp;IF('3.Species Information'!BY223&gt;1, ",",".")&amp;IF('3.Species Information'!BY223&gt;1, "European Russia","")&amp;IF('3.Species Information'!BZ223&gt;1, ",",".")&amp;IF('3.Species Information'!BZ223&gt;1, "Siberian Russia (Europe Border to the Kolyma River)","")&amp;IF('3.Species Information'!CA223&gt;1, ",",".")&amp;IF('3.Species Information'!CA223&gt;1, "Far East Russia (east of the Kolyma River).","")</f>
        <v>......</v>
      </c>
      <c r="I213" s="11" t="s">
        <v>271</v>
      </c>
    </row>
    <row r="214" spans="1:9" x14ac:dyDescent="0.25">
      <c r="A214" s="8" t="e">
        <f>'3.Species Information'!#REF!</f>
        <v>#REF!</v>
      </c>
      <c r="B214" s="11" t="str">
        <f>IF('3.Species Information'!W224&gt;1, "Arctic polar desert zone (Zone A)","")&amp;IF('3.Species Information'!X224&gt;1, ",",".")&amp;IF('3.Species Information'!X224&gt;1, " Northern arctic tundra zone (Zone B)","")&amp; IF('3.Species Information'!Y224&gt;1, ",",".")&amp;IF('3.Species Information'!Y224&gt;1, " Middle arctic tundra zone (Zone C)","")&amp; IF('3.Species Information'!Z224&gt;1, ",",".")&amp;IF('3.Species Information'!Z224&gt;1, " Southern arctic tundra zone (Zone D)","")&amp;IF('3.Species Information'!AA224&gt;1, ",",".")&amp;IF('3.Species Information'!AA224&gt;1, " Arctic shrub tundra zone (Zone E).","")</f>
        <v>....</v>
      </c>
      <c r="C214" s="11" t="str">
        <f>IF('3.Species Information'!AC224&gt;1, "Northern Alaska/Yukon","")&amp;IF('3.Species Information'!AD224&gt;1, ",",".")&amp;IF('3.Species Information'!AD224&gt;1, "Western Canadian Arctic","")&amp;IF('3.Species Information'!AE224&gt;1, ",",".")&amp;IF('3.Species Information'!AE224&gt;1, "Eastern Canadian Arctic","")&amp;IF('3.Species Information'!AF224&gt;1, ",",".")&amp;IF('3.Species Information'!AF224&gt;1, "Ellesmere.","")</f>
        <v>...</v>
      </c>
      <c r="D214" s="11" t="str">
        <f>IF('3.Species Information'!AH224&gt;1, "Taiga Plains","")&amp;IF('3.Species Information'!AI224&gt;1, ",",".")&amp;IF('3.Species Information'!AI224&gt;1, "Taiga Shield","")&amp;IF('3.Species Information'!AJ224&gt;1, ",",".")&amp;IF('3.Species Information'!AJ224&gt;1, "Taiga Cordillera","")&amp;IF('3.Species Information'!AK224&gt;1, ",",".")&amp;IF('3.Species Information'!AK224&gt;1, "Hudson Plains","")&amp;IF('3.Species Information'!AL224&gt;1, ",",".")&amp;IF('3.Species Information'!AL224&gt;1, "Boreal Plains","")&amp;IF('3.Species Information'!AM224&gt;1, ",",".")&amp;IF('3.Species Information'!AM224&gt;1, "Boreal Shield","")&amp;IF('3.Species Information'!AN224&gt;1, ",",".")&amp;IF('3.Species Information'!AN224&gt;1, "Boreal Cordillera","")&amp;IF('3.Species Information'!AO224&gt;1, ",",".")&amp;IF('3.Species Information'!AO224&gt;1, "Pacific Maritime","")&amp;IF('3.Species Information'!AP224&gt;1, ",",".")&amp;IF('3.Species Information'!AP224&gt;1, "Montane Cordillera","")&amp;IF('3.Species Information'!AQ224&gt;1, ",",".")&amp;IF('3.Species Information'!AQ224&gt;1, "Prairies","")&amp;IF('3.Species Information'!AR224&gt;1, ",",".")&amp;IF('3.Species Information'!AR224&gt;1, "Atlantic Maritime","")&amp;IF('3.Species Information'!AS224&gt;1, ",",".")&amp;IF('3.Species Information'!AS224&gt;1, "Mixedwood Plains.","")</f>
        <v>...........</v>
      </c>
      <c r="E214" s="11" t="str">
        <f>IF('3.Species Information'!AU224&gt;1, "Arctic","")&amp;IF('3.Species Information'!AV224&gt;1, ",",".")&amp;IF('3.Species Information'!AV224&gt;1, "Alpine","")&amp;IF('3.Species Information'!AW224&gt;1, ",",".")&amp;IF('3.Species Information'!AW224&gt;1, "Boreal","")&amp;IF('3.Species Information'!AX224&gt;1, ",",".")&amp;IF('3.Species Information'!AX224&gt;1, BB215&amp;”.”,"")</f>
        <v>...</v>
      </c>
      <c r="F214" s="11" t="str">
        <f>IF('3.Species Information'!AZ224&gt;1, "Circumarctic","")&amp;IF('3.Species Information'!BA224&gt;1, ",",".")&amp;IF('3.Species Information'!BA224&gt;1, "North American Arctic","")&amp;IF('3.Species Information'!BB224&gt;1, ",",".")&amp;IF('3.Species Information'!BB224&gt;1, "Circumboreal","")&amp;IF('3.Species Information'!BC224&gt;1, ",",".")&amp;IF('3.Species Information'!BC224&gt;1, "North American Boreal","")&amp;IF('3.Species Information'!BD224&gt;1, ",",".")&amp;IF('3.Species Information'!BD224&gt;1, "North American Boreal Cordilleran","")&amp;IF('3.Species Information'!BE224&gt;1, ",",".")&amp;IF('3.Species Information'!BE224&gt;1, "North American Temperate Cordilleran","")&amp;IF('3.Species Information'!BF224&gt;1, ",",".")&amp;IF('3.Species Information'!BF224&gt;1, "Amphi-Beringian","")&amp;IF('3.Species Information'!BG224&gt;1, ",",".")&amp;IF('3.Species Information'!BG224&gt;1, "North American Beringian","")&amp;IF('3.Species Information'!BH224&gt;1, ",",".")&amp;IF('3.Species Information'!BH224&gt;1, "Amphi-Atlantic","")&amp;IF('3.Species Information'!BI224&gt;1, ",",".")&amp;IF('3.Species Information'!BI224&gt;1, "Bipolar disjunct","")&amp;IF('3.Species Information'!BJ224&gt;1, ",",".")&amp;IF('3.Species Information'!BJ224&gt;1, "Cosmopolitan","")&amp;IF('3.Species Information'!BK224&gt;1, ",",".")&amp;IF('3.Species Information'!BK224&gt;1, BO215&amp;”.”,"")</f>
        <v>...........</v>
      </c>
      <c r="G214" s="11" t="str">
        <f>IF('3.Species Information'!BM224&gt;1, "Alaska","")&amp;IF('3.Species Information'!BN224&gt;1, ",",".")&amp;IF('3.Species Information'!BN224&gt;1, "Yukon Territory","")&amp;IF('3.Species Information'!BO224&gt;1, ",",".")&amp;IF('3.Species Information'!BO224&gt;1, "Northwest Territories","")&amp;IF('3.Species Information'!BP224&gt;1, ",",".")&amp;IF('3.Species Information'!BP224&gt;1, "Nunavut","")&amp;IF('3.Species Information'!BQ224&gt;1, ",",".")&amp;IF('3.Species Information'!BQ224&gt;1, "Manitoba (Hudson Bay coastal region, Wapusk National Park)","")&amp;IF('3.Species Information'!BR224&gt;1, ",",".")&amp;IF('3.Species Information'!BR224&gt;1, "Ontario (Hudson Bay coastal region)","")&amp;IF('3.Species Information'!BS224&gt;1, ",",".")&amp;IF('3.Species Information'!BS224&gt;1, "Québec","")&amp;IF('3.Species Information'!BT224&gt;1, ",",".")&amp;IF('3.Species Information'!BT224&gt;1, "Newfoundland and Labrador.","")</f>
        <v>.......</v>
      </c>
      <c r="H214" s="11" t="str">
        <f>IF('3.Species Information'!BU224&gt;1, "Canada","")&amp;IF('3.Species Information'!BV224&gt;1, ",",".")&amp;IF('3.Species Information'!BV224&gt;1, "United States (Alaska)","")&amp;IF('3.Species Information'!BW224&gt;1, ",",".")&amp;IF('3.Species Information'!BW224&gt;1, "Greenland","")&amp;IF('3.Species Information'!BX224&gt;1, ",",".")&amp;IF('3.Species Information'!BX224&gt;1, "Scandinavia (including Svalbard)","")&amp;IF('3.Species Information'!BY224&gt;1, ",",".")&amp;IF('3.Species Information'!BY224&gt;1, "European Russia","")&amp;IF('3.Species Information'!BZ224&gt;1, ",",".")&amp;IF('3.Species Information'!BZ224&gt;1, "Siberian Russia (Europe Border to the Kolyma River)","")&amp;IF('3.Species Information'!CA224&gt;1, ",",".")&amp;IF('3.Species Information'!CA224&gt;1, "Far East Russia (east of the Kolyma River).","")</f>
        <v>......</v>
      </c>
      <c r="I214" s="11" t="s">
        <v>271</v>
      </c>
    </row>
    <row r="215" spans="1:9" x14ac:dyDescent="0.25">
      <c r="A215" s="8" t="e">
        <f>'3.Species Information'!#REF!</f>
        <v>#REF!</v>
      </c>
      <c r="B215" s="11" t="str">
        <f>IF('3.Species Information'!W225&gt;1, "Arctic polar desert zone (Zone A)","")&amp;IF('3.Species Information'!X225&gt;1, ",",".")&amp;IF('3.Species Information'!X225&gt;1, " Northern arctic tundra zone (Zone B)","")&amp; IF('3.Species Information'!Y225&gt;1, ",",".")&amp;IF('3.Species Information'!Y225&gt;1, " Middle arctic tundra zone (Zone C)","")&amp; IF('3.Species Information'!Z225&gt;1, ",",".")&amp;IF('3.Species Information'!Z225&gt;1, " Southern arctic tundra zone (Zone D)","")&amp;IF('3.Species Information'!AA225&gt;1, ",",".")&amp;IF('3.Species Information'!AA225&gt;1, " Arctic shrub tundra zone (Zone E).","")</f>
        <v>....</v>
      </c>
      <c r="C215" s="11" t="str">
        <f>IF('3.Species Information'!AC225&gt;1, "Northern Alaska/Yukon","")&amp;IF('3.Species Information'!AD225&gt;1, ",",".")&amp;IF('3.Species Information'!AD225&gt;1, "Western Canadian Arctic","")&amp;IF('3.Species Information'!AE225&gt;1, ",",".")&amp;IF('3.Species Information'!AE225&gt;1, "Eastern Canadian Arctic","")&amp;IF('3.Species Information'!AF225&gt;1, ",",".")&amp;IF('3.Species Information'!AF225&gt;1, "Ellesmere.","")</f>
        <v>...</v>
      </c>
      <c r="D215" s="11" t="str">
        <f>IF('3.Species Information'!AH225&gt;1, "Taiga Plains","")&amp;IF('3.Species Information'!AI225&gt;1, ",",".")&amp;IF('3.Species Information'!AI225&gt;1, "Taiga Shield","")&amp;IF('3.Species Information'!AJ225&gt;1, ",",".")&amp;IF('3.Species Information'!AJ225&gt;1, "Taiga Cordillera","")&amp;IF('3.Species Information'!AK225&gt;1, ",",".")&amp;IF('3.Species Information'!AK225&gt;1, "Hudson Plains","")&amp;IF('3.Species Information'!AL225&gt;1, ",",".")&amp;IF('3.Species Information'!AL225&gt;1, "Boreal Plains","")&amp;IF('3.Species Information'!AM225&gt;1, ",",".")&amp;IF('3.Species Information'!AM225&gt;1, "Boreal Shield","")&amp;IF('3.Species Information'!AN225&gt;1, ",",".")&amp;IF('3.Species Information'!AN225&gt;1, "Boreal Cordillera","")&amp;IF('3.Species Information'!AO225&gt;1, ",",".")&amp;IF('3.Species Information'!AO225&gt;1, "Pacific Maritime","")&amp;IF('3.Species Information'!AP225&gt;1, ",",".")&amp;IF('3.Species Information'!AP225&gt;1, "Montane Cordillera","")&amp;IF('3.Species Information'!AQ225&gt;1, ",",".")&amp;IF('3.Species Information'!AQ225&gt;1, "Prairies","")&amp;IF('3.Species Information'!AR225&gt;1, ",",".")&amp;IF('3.Species Information'!AR225&gt;1, "Atlantic Maritime","")&amp;IF('3.Species Information'!AS225&gt;1, ",",".")&amp;IF('3.Species Information'!AS225&gt;1, "Mixedwood Plains.","")</f>
        <v>...........</v>
      </c>
      <c r="E215" s="11" t="str">
        <f>IF('3.Species Information'!AU225&gt;1, "Arctic","")&amp;IF('3.Species Information'!AV225&gt;1, ",",".")&amp;IF('3.Species Information'!AV225&gt;1, "Alpine","")&amp;IF('3.Species Information'!AW225&gt;1, ",",".")&amp;IF('3.Species Information'!AW225&gt;1, "Boreal","")&amp;IF('3.Species Information'!AX225&gt;1, ",",".")&amp;IF('3.Species Information'!AX225&gt;1, BB216&amp;”.”,"")</f>
        <v>...</v>
      </c>
      <c r="F215" s="11" t="str">
        <f>IF('3.Species Information'!AZ225&gt;1, "Circumarctic","")&amp;IF('3.Species Information'!BA225&gt;1, ",",".")&amp;IF('3.Species Information'!BA225&gt;1, "North American Arctic","")&amp;IF('3.Species Information'!BB225&gt;1, ",",".")&amp;IF('3.Species Information'!BB225&gt;1, "Circumboreal","")&amp;IF('3.Species Information'!BC225&gt;1, ",",".")&amp;IF('3.Species Information'!BC225&gt;1, "North American Boreal","")&amp;IF('3.Species Information'!BD225&gt;1, ",",".")&amp;IF('3.Species Information'!BD225&gt;1, "North American Boreal Cordilleran","")&amp;IF('3.Species Information'!BE225&gt;1, ",",".")&amp;IF('3.Species Information'!BE225&gt;1, "North American Temperate Cordilleran","")&amp;IF('3.Species Information'!BF225&gt;1, ",",".")&amp;IF('3.Species Information'!BF225&gt;1, "Amphi-Beringian","")&amp;IF('3.Species Information'!BG225&gt;1, ",",".")&amp;IF('3.Species Information'!BG225&gt;1, "North American Beringian","")&amp;IF('3.Species Information'!BH225&gt;1, ",",".")&amp;IF('3.Species Information'!BH225&gt;1, "Amphi-Atlantic","")&amp;IF('3.Species Information'!BI225&gt;1, ",",".")&amp;IF('3.Species Information'!BI225&gt;1, "Bipolar disjunct","")&amp;IF('3.Species Information'!BJ225&gt;1, ",",".")&amp;IF('3.Species Information'!BJ225&gt;1, "Cosmopolitan","")&amp;IF('3.Species Information'!BK225&gt;1, ",",".")&amp;IF('3.Species Information'!BK225&gt;1, BO216&amp;”.”,"")</f>
        <v>...........</v>
      </c>
      <c r="G215" s="11" t="str">
        <f>IF('3.Species Information'!BM225&gt;1, "Alaska","")&amp;IF('3.Species Information'!BN225&gt;1, ",",".")&amp;IF('3.Species Information'!BN225&gt;1, "Yukon Territory","")&amp;IF('3.Species Information'!BO225&gt;1, ",",".")&amp;IF('3.Species Information'!BO225&gt;1, "Northwest Territories","")&amp;IF('3.Species Information'!BP225&gt;1, ",",".")&amp;IF('3.Species Information'!BP225&gt;1, "Nunavut","")&amp;IF('3.Species Information'!BQ225&gt;1, ",",".")&amp;IF('3.Species Information'!BQ225&gt;1, "Manitoba (Hudson Bay coastal region, Wapusk National Park)","")&amp;IF('3.Species Information'!BR225&gt;1, ",",".")&amp;IF('3.Species Information'!BR225&gt;1, "Ontario (Hudson Bay coastal region)","")&amp;IF('3.Species Information'!BS225&gt;1, ",",".")&amp;IF('3.Species Information'!BS225&gt;1, "Québec","")&amp;IF('3.Species Information'!BT225&gt;1, ",",".")&amp;IF('3.Species Information'!BT225&gt;1, "Newfoundland and Labrador.","")</f>
        <v>.......</v>
      </c>
      <c r="H215" s="11" t="str">
        <f>IF('3.Species Information'!BU225&gt;1, "Canada","")&amp;IF('3.Species Information'!BV225&gt;1, ",",".")&amp;IF('3.Species Information'!BV225&gt;1, "United States (Alaska)","")&amp;IF('3.Species Information'!BW225&gt;1, ",",".")&amp;IF('3.Species Information'!BW225&gt;1, "Greenland","")&amp;IF('3.Species Information'!BX225&gt;1, ",",".")&amp;IF('3.Species Information'!BX225&gt;1, "Scandinavia (including Svalbard)","")&amp;IF('3.Species Information'!BY225&gt;1, ",",".")&amp;IF('3.Species Information'!BY225&gt;1, "European Russia","")&amp;IF('3.Species Information'!BZ225&gt;1, ",",".")&amp;IF('3.Species Information'!BZ225&gt;1, "Siberian Russia (Europe Border to the Kolyma River)","")&amp;IF('3.Species Information'!CA225&gt;1, ",",".")&amp;IF('3.Species Information'!CA225&gt;1, "Far East Russia (east of the Kolyma River).","")</f>
        <v>......</v>
      </c>
      <c r="I215" s="11" t="s">
        <v>271</v>
      </c>
    </row>
    <row r="216" spans="1:9" x14ac:dyDescent="0.25">
      <c r="A216" s="8" t="e">
        <f>'3.Species Information'!#REF!</f>
        <v>#REF!</v>
      </c>
      <c r="B216" s="11" t="str">
        <f>IF('3.Species Information'!W226&gt;1, "Arctic polar desert zone (Zone A)","")&amp;IF('3.Species Information'!X226&gt;1, ",",".")&amp;IF('3.Species Information'!X226&gt;1, " Northern arctic tundra zone (Zone B)","")&amp; IF('3.Species Information'!Y226&gt;1, ",",".")&amp;IF('3.Species Information'!Y226&gt;1, " Middle arctic tundra zone (Zone C)","")&amp; IF('3.Species Information'!Z226&gt;1, ",",".")&amp;IF('3.Species Information'!Z226&gt;1, " Southern arctic tundra zone (Zone D)","")&amp;IF('3.Species Information'!AA226&gt;1, ",",".")&amp;IF('3.Species Information'!AA226&gt;1, " Arctic shrub tundra zone (Zone E).","")</f>
        <v>....</v>
      </c>
      <c r="C216" s="11" t="str">
        <f>IF('3.Species Information'!AC226&gt;1, "Northern Alaska/Yukon","")&amp;IF('3.Species Information'!AD226&gt;1, ",",".")&amp;IF('3.Species Information'!AD226&gt;1, "Western Canadian Arctic","")&amp;IF('3.Species Information'!AE226&gt;1, ",",".")&amp;IF('3.Species Information'!AE226&gt;1, "Eastern Canadian Arctic","")&amp;IF('3.Species Information'!AF226&gt;1, ",",".")&amp;IF('3.Species Information'!AF226&gt;1, "Ellesmere.","")</f>
        <v>...</v>
      </c>
      <c r="D216" s="11" t="str">
        <f>IF('3.Species Information'!AH226&gt;1, "Taiga Plains","")&amp;IF('3.Species Information'!AI226&gt;1, ",",".")&amp;IF('3.Species Information'!AI226&gt;1, "Taiga Shield","")&amp;IF('3.Species Information'!AJ226&gt;1, ",",".")&amp;IF('3.Species Information'!AJ226&gt;1, "Taiga Cordillera","")&amp;IF('3.Species Information'!AK226&gt;1, ",",".")&amp;IF('3.Species Information'!AK226&gt;1, "Hudson Plains","")&amp;IF('3.Species Information'!AL226&gt;1, ",",".")&amp;IF('3.Species Information'!AL226&gt;1, "Boreal Plains","")&amp;IF('3.Species Information'!AM226&gt;1, ",",".")&amp;IF('3.Species Information'!AM226&gt;1, "Boreal Shield","")&amp;IF('3.Species Information'!AN226&gt;1, ",",".")&amp;IF('3.Species Information'!AN226&gt;1, "Boreal Cordillera","")&amp;IF('3.Species Information'!AO226&gt;1, ",",".")&amp;IF('3.Species Information'!AO226&gt;1, "Pacific Maritime","")&amp;IF('3.Species Information'!AP226&gt;1, ",",".")&amp;IF('3.Species Information'!AP226&gt;1, "Montane Cordillera","")&amp;IF('3.Species Information'!AQ226&gt;1, ",",".")&amp;IF('3.Species Information'!AQ226&gt;1, "Prairies","")&amp;IF('3.Species Information'!AR226&gt;1, ",",".")&amp;IF('3.Species Information'!AR226&gt;1, "Atlantic Maritime","")&amp;IF('3.Species Information'!AS226&gt;1, ",",".")&amp;IF('3.Species Information'!AS226&gt;1, "Mixedwood Plains.","")</f>
        <v>...........</v>
      </c>
      <c r="E216" s="11" t="str">
        <f>IF('3.Species Information'!AU226&gt;1, "Arctic","")&amp;IF('3.Species Information'!AV226&gt;1, ",",".")&amp;IF('3.Species Information'!AV226&gt;1, "Alpine","")&amp;IF('3.Species Information'!AW226&gt;1, ",",".")&amp;IF('3.Species Information'!AW226&gt;1, "Boreal","")&amp;IF('3.Species Information'!AX226&gt;1, ",",".")&amp;IF('3.Species Information'!AX226&gt;1, BB217&amp;”.”,"")</f>
        <v>...</v>
      </c>
      <c r="F216" s="11" t="str">
        <f>IF('3.Species Information'!AZ226&gt;1, "Circumarctic","")&amp;IF('3.Species Information'!BA226&gt;1, ",",".")&amp;IF('3.Species Information'!BA226&gt;1, "North American Arctic","")&amp;IF('3.Species Information'!BB226&gt;1, ",",".")&amp;IF('3.Species Information'!BB226&gt;1, "Circumboreal","")&amp;IF('3.Species Information'!BC226&gt;1, ",",".")&amp;IF('3.Species Information'!BC226&gt;1, "North American Boreal","")&amp;IF('3.Species Information'!BD226&gt;1, ",",".")&amp;IF('3.Species Information'!BD226&gt;1, "North American Boreal Cordilleran","")&amp;IF('3.Species Information'!BE226&gt;1, ",",".")&amp;IF('3.Species Information'!BE226&gt;1, "North American Temperate Cordilleran","")&amp;IF('3.Species Information'!BF226&gt;1, ",",".")&amp;IF('3.Species Information'!BF226&gt;1, "Amphi-Beringian","")&amp;IF('3.Species Information'!BG226&gt;1, ",",".")&amp;IF('3.Species Information'!BG226&gt;1, "North American Beringian","")&amp;IF('3.Species Information'!BH226&gt;1, ",",".")&amp;IF('3.Species Information'!BH226&gt;1, "Amphi-Atlantic","")&amp;IF('3.Species Information'!BI226&gt;1, ",",".")&amp;IF('3.Species Information'!BI226&gt;1, "Bipolar disjunct","")&amp;IF('3.Species Information'!BJ226&gt;1, ",",".")&amp;IF('3.Species Information'!BJ226&gt;1, "Cosmopolitan","")&amp;IF('3.Species Information'!BK226&gt;1, ",",".")&amp;IF('3.Species Information'!BK226&gt;1, BO217&amp;”.”,"")</f>
        <v>...........</v>
      </c>
      <c r="G216" s="11" t="str">
        <f>IF('3.Species Information'!BM226&gt;1, "Alaska","")&amp;IF('3.Species Information'!BN226&gt;1, ",",".")&amp;IF('3.Species Information'!BN226&gt;1, "Yukon Territory","")&amp;IF('3.Species Information'!BO226&gt;1, ",",".")&amp;IF('3.Species Information'!BO226&gt;1, "Northwest Territories","")&amp;IF('3.Species Information'!BP226&gt;1, ",",".")&amp;IF('3.Species Information'!BP226&gt;1, "Nunavut","")&amp;IF('3.Species Information'!BQ226&gt;1, ",",".")&amp;IF('3.Species Information'!BQ226&gt;1, "Manitoba (Hudson Bay coastal region, Wapusk National Park)","")&amp;IF('3.Species Information'!BR226&gt;1, ",",".")&amp;IF('3.Species Information'!BR226&gt;1, "Ontario (Hudson Bay coastal region)","")&amp;IF('3.Species Information'!BS226&gt;1, ",",".")&amp;IF('3.Species Information'!BS226&gt;1, "Québec","")&amp;IF('3.Species Information'!BT226&gt;1, ",",".")&amp;IF('3.Species Information'!BT226&gt;1, "Newfoundland and Labrador.","")</f>
        <v>.......</v>
      </c>
      <c r="H216" s="11" t="str">
        <f>IF('3.Species Information'!BU226&gt;1, "Canada","")&amp;IF('3.Species Information'!BV226&gt;1, ",",".")&amp;IF('3.Species Information'!BV226&gt;1, "United States (Alaska)","")&amp;IF('3.Species Information'!BW226&gt;1, ",",".")&amp;IF('3.Species Information'!BW226&gt;1, "Greenland","")&amp;IF('3.Species Information'!BX226&gt;1, ",",".")&amp;IF('3.Species Information'!BX226&gt;1, "Scandinavia (including Svalbard)","")&amp;IF('3.Species Information'!BY226&gt;1, ",",".")&amp;IF('3.Species Information'!BY226&gt;1, "European Russia","")&amp;IF('3.Species Information'!BZ226&gt;1, ",",".")&amp;IF('3.Species Information'!BZ226&gt;1, "Siberian Russia (Europe Border to the Kolyma River)","")&amp;IF('3.Species Information'!CA226&gt;1, ",",".")&amp;IF('3.Species Information'!CA226&gt;1, "Far East Russia (east of the Kolyma River).","")</f>
        <v>......</v>
      </c>
      <c r="I216" s="11" t="s">
        <v>271</v>
      </c>
    </row>
    <row r="217" spans="1:9" x14ac:dyDescent="0.25">
      <c r="A217" s="8" t="e">
        <f>'3.Species Information'!#REF!</f>
        <v>#REF!</v>
      </c>
      <c r="B217" s="11" t="str">
        <f>IF('3.Species Information'!W227&gt;1, "Arctic polar desert zone (Zone A)","")&amp;IF('3.Species Information'!X227&gt;1, ",",".")&amp;IF('3.Species Information'!X227&gt;1, " Northern arctic tundra zone (Zone B)","")&amp; IF('3.Species Information'!Y227&gt;1, ",",".")&amp;IF('3.Species Information'!Y227&gt;1, " Middle arctic tundra zone (Zone C)","")&amp; IF('3.Species Information'!Z227&gt;1, ",",".")&amp;IF('3.Species Information'!Z227&gt;1, " Southern arctic tundra zone (Zone D)","")&amp;IF('3.Species Information'!AA227&gt;1, ",",".")&amp;IF('3.Species Information'!AA227&gt;1, " Arctic shrub tundra zone (Zone E).","")</f>
        <v>....</v>
      </c>
      <c r="C217" s="11" t="str">
        <f>IF('3.Species Information'!AC227&gt;1, "Northern Alaska/Yukon","")&amp;IF('3.Species Information'!AD227&gt;1, ",",".")&amp;IF('3.Species Information'!AD227&gt;1, "Western Canadian Arctic","")&amp;IF('3.Species Information'!AE227&gt;1, ",",".")&amp;IF('3.Species Information'!AE227&gt;1, "Eastern Canadian Arctic","")&amp;IF('3.Species Information'!AF227&gt;1, ",",".")&amp;IF('3.Species Information'!AF227&gt;1, "Ellesmere.","")</f>
        <v>...</v>
      </c>
      <c r="D217" s="11" t="str">
        <f>IF('3.Species Information'!AH227&gt;1, "Taiga Plains","")&amp;IF('3.Species Information'!AI227&gt;1, ",",".")&amp;IF('3.Species Information'!AI227&gt;1, "Taiga Shield","")&amp;IF('3.Species Information'!AJ227&gt;1, ",",".")&amp;IF('3.Species Information'!AJ227&gt;1, "Taiga Cordillera","")&amp;IF('3.Species Information'!AK227&gt;1, ",",".")&amp;IF('3.Species Information'!AK227&gt;1, "Hudson Plains","")&amp;IF('3.Species Information'!AL227&gt;1, ",",".")&amp;IF('3.Species Information'!AL227&gt;1, "Boreal Plains","")&amp;IF('3.Species Information'!AM227&gt;1, ",",".")&amp;IF('3.Species Information'!AM227&gt;1, "Boreal Shield","")&amp;IF('3.Species Information'!AN227&gt;1, ",",".")&amp;IF('3.Species Information'!AN227&gt;1, "Boreal Cordillera","")&amp;IF('3.Species Information'!AO227&gt;1, ",",".")&amp;IF('3.Species Information'!AO227&gt;1, "Pacific Maritime","")&amp;IF('3.Species Information'!AP227&gt;1, ",",".")&amp;IF('3.Species Information'!AP227&gt;1, "Montane Cordillera","")&amp;IF('3.Species Information'!AQ227&gt;1, ",",".")&amp;IF('3.Species Information'!AQ227&gt;1, "Prairies","")&amp;IF('3.Species Information'!AR227&gt;1, ",",".")&amp;IF('3.Species Information'!AR227&gt;1, "Atlantic Maritime","")&amp;IF('3.Species Information'!AS227&gt;1, ",",".")&amp;IF('3.Species Information'!AS227&gt;1, "Mixedwood Plains.","")</f>
        <v>...........</v>
      </c>
      <c r="E217" s="11" t="str">
        <f>IF('3.Species Information'!AU227&gt;1, "Arctic","")&amp;IF('3.Species Information'!AV227&gt;1, ",",".")&amp;IF('3.Species Information'!AV227&gt;1, "Alpine","")&amp;IF('3.Species Information'!AW227&gt;1, ",",".")&amp;IF('3.Species Information'!AW227&gt;1, "Boreal","")&amp;IF('3.Species Information'!AX227&gt;1, ",",".")&amp;IF('3.Species Information'!AX227&gt;1, BB218&amp;”.”,"")</f>
        <v>...</v>
      </c>
      <c r="F217" s="11" t="str">
        <f>IF('3.Species Information'!AZ227&gt;1, "Circumarctic","")&amp;IF('3.Species Information'!BA227&gt;1, ",",".")&amp;IF('3.Species Information'!BA227&gt;1, "North American Arctic","")&amp;IF('3.Species Information'!BB227&gt;1, ",",".")&amp;IF('3.Species Information'!BB227&gt;1, "Circumboreal","")&amp;IF('3.Species Information'!BC227&gt;1, ",",".")&amp;IF('3.Species Information'!BC227&gt;1, "North American Boreal","")&amp;IF('3.Species Information'!BD227&gt;1, ",",".")&amp;IF('3.Species Information'!BD227&gt;1, "North American Boreal Cordilleran","")&amp;IF('3.Species Information'!BE227&gt;1, ",",".")&amp;IF('3.Species Information'!BE227&gt;1, "North American Temperate Cordilleran","")&amp;IF('3.Species Information'!BF227&gt;1, ",",".")&amp;IF('3.Species Information'!BF227&gt;1, "Amphi-Beringian","")&amp;IF('3.Species Information'!BG227&gt;1, ",",".")&amp;IF('3.Species Information'!BG227&gt;1, "North American Beringian","")&amp;IF('3.Species Information'!BH227&gt;1, ",",".")&amp;IF('3.Species Information'!BH227&gt;1, "Amphi-Atlantic","")&amp;IF('3.Species Information'!BI227&gt;1, ",",".")&amp;IF('3.Species Information'!BI227&gt;1, "Bipolar disjunct","")&amp;IF('3.Species Information'!BJ227&gt;1, ",",".")&amp;IF('3.Species Information'!BJ227&gt;1, "Cosmopolitan","")&amp;IF('3.Species Information'!BK227&gt;1, ",",".")&amp;IF('3.Species Information'!BK227&gt;1, BO218&amp;”.”,"")</f>
        <v>...........</v>
      </c>
      <c r="G217" s="11" t="str">
        <f>IF('3.Species Information'!BM227&gt;1, "Alaska","")&amp;IF('3.Species Information'!BN227&gt;1, ",",".")&amp;IF('3.Species Information'!BN227&gt;1, "Yukon Territory","")&amp;IF('3.Species Information'!BO227&gt;1, ",",".")&amp;IF('3.Species Information'!BO227&gt;1, "Northwest Territories","")&amp;IF('3.Species Information'!BP227&gt;1, ",",".")&amp;IF('3.Species Information'!BP227&gt;1, "Nunavut","")&amp;IF('3.Species Information'!BQ227&gt;1, ",",".")&amp;IF('3.Species Information'!BQ227&gt;1, "Manitoba (Hudson Bay coastal region, Wapusk National Park)","")&amp;IF('3.Species Information'!BR227&gt;1, ",",".")&amp;IF('3.Species Information'!BR227&gt;1, "Ontario (Hudson Bay coastal region)","")&amp;IF('3.Species Information'!BS227&gt;1, ",",".")&amp;IF('3.Species Information'!BS227&gt;1, "Québec","")&amp;IF('3.Species Information'!BT227&gt;1, ",",".")&amp;IF('3.Species Information'!BT227&gt;1, "Newfoundland and Labrador.","")</f>
        <v>.......</v>
      </c>
      <c r="H217" s="11" t="str">
        <f>IF('3.Species Information'!BU227&gt;1, "Canada","")&amp;IF('3.Species Information'!BV227&gt;1, ",",".")&amp;IF('3.Species Information'!BV227&gt;1, "United States (Alaska)","")&amp;IF('3.Species Information'!BW227&gt;1, ",",".")&amp;IF('3.Species Information'!BW227&gt;1, "Greenland","")&amp;IF('3.Species Information'!BX227&gt;1, ",",".")&amp;IF('3.Species Information'!BX227&gt;1, "Scandinavia (including Svalbard)","")&amp;IF('3.Species Information'!BY227&gt;1, ",",".")&amp;IF('3.Species Information'!BY227&gt;1, "European Russia","")&amp;IF('3.Species Information'!BZ227&gt;1, ",",".")&amp;IF('3.Species Information'!BZ227&gt;1, "Siberian Russia (Europe Border to the Kolyma River)","")&amp;IF('3.Species Information'!CA227&gt;1, ",",".")&amp;IF('3.Species Information'!CA227&gt;1, "Far East Russia (east of the Kolyma River).","")</f>
        <v>......</v>
      </c>
      <c r="I217" s="11" t="s">
        <v>271</v>
      </c>
    </row>
    <row r="218" spans="1:9" x14ac:dyDescent="0.25">
      <c r="A218" s="8" t="e">
        <f>'3.Species Information'!#REF!</f>
        <v>#REF!</v>
      </c>
      <c r="B218" s="11" t="str">
        <f>IF('3.Species Information'!W228&gt;1, "Arctic polar desert zone (Zone A)","")&amp;IF('3.Species Information'!X228&gt;1, ",",".")&amp;IF('3.Species Information'!X228&gt;1, " Northern arctic tundra zone (Zone B)","")&amp; IF('3.Species Information'!Y228&gt;1, ",",".")&amp;IF('3.Species Information'!Y228&gt;1, " Middle arctic tundra zone (Zone C)","")&amp; IF('3.Species Information'!Z228&gt;1, ",",".")&amp;IF('3.Species Information'!Z228&gt;1, " Southern arctic tundra zone (Zone D)","")&amp;IF('3.Species Information'!AA228&gt;1, ",",".")&amp;IF('3.Species Information'!AA228&gt;1, " Arctic shrub tundra zone (Zone E).","")</f>
        <v>....</v>
      </c>
      <c r="C218" s="11" t="str">
        <f>IF('3.Species Information'!AC228&gt;1, "Northern Alaska/Yukon","")&amp;IF('3.Species Information'!AD228&gt;1, ",",".")&amp;IF('3.Species Information'!AD228&gt;1, "Western Canadian Arctic","")&amp;IF('3.Species Information'!AE228&gt;1, ",",".")&amp;IF('3.Species Information'!AE228&gt;1, "Eastern Canadian Arctic","")&amp;IF('3.Species Information'!AF228&gt;1, ",",".")&amp;IF('3.Species Information'!AF228&gt;1, "Ellesmere.","")</f>
        <v>...</v>
      </c>
      <c r="D218" s="11" t="str">
        <f>IF('3.Species Information'!AH228&gt;1, "Taiga Plains","")&amp;IF('3.Species Information'!AI228&gt;1, ",",".")&amp;IF('3.Species Information'!AI228&gt;1, "Taiga Shield","")&amp;IF('3.Species Information'!AJ228&gt;1, ",",".")&amp;IF('3.Species Information'!AJ228&gt;1, "Taiga Cordillera","")&amp;IF('3.Species Information'!AK228&gt;1, ",",".")&amp;IF('3.Species Information'!AK228&gt;1, "Hudson Plains","")&amp;IF('3.Species Information'!AL228&gt;1, ",",".")&amp;IF('3.Species Information'!AL228&gt;1, "Boreal Plains","")&amp;IF('3.Species Information'!AM228&gt;1, ",",".")&amp;IF('3.Species Information'!AM228&gt;1, "Boreal Shield","")&amp;IF('3.Species Information'!AN228&gt;1, ",",".")&amp;IF('3.Species Information'!AN228&gt;1, "Boreal Cordillera","")&amp;IF('3.Species Information'!AO228&gt;1, ",",".")&amp;IF('3.Species Information'!AO228&gt;1, "Pacific Maritime","")&amp;IF('3.Species Information'!AP228&gt;1, ",",".")&amp;IF('3.Species Information'!AP228&gt;1, "Montane Cordillera","")&amp;IF('3.Species Information'!AQ228&gt;1, ",",".")&amp;IF('3.Species Information'!AQ228&gt;1, "Prairies","")&amp;IF('3.Species Information'!AR228&gt;1, ",",".")&amp;IF('3.Species Information'!AR228&gt;1, "Atlantic Maritime","")&amp;IF('3.Species Information'!AS228&gt;1, ",",".")&amp;IF('3.Species Information'!AS228&gt;1, "Mixedwood Plains.","")</f>
        <v>...........</v>
      </c>
      <c r="E218" s="11" t="str">
        <f>IF('3.Species Information'!AU228&gt;1, "Arctic","")&amp;IF('3.Species Information'!AV228&gt;1, ",",".")&amp;IF('3.Species Information'!AV228&gt;1, "Alpine","")&amp;IF('3.Species Information'!AW228&gt;1, ",",".")&amp;IF('3.Species Information'!AW228&gt;1, "Boreal","")&amp;IF('3.Species Information'!AX228&gt;1, ",",".")&amp;IF('3.Species Information'!AX228&gt;1, BB219&amp;”.”,"")</f>
        <v>...</v>
      </c>
      <c r="F218" s="11" t="str">
        <f>IF('3.Species Information'!AZ228&gt;1, "Circumarctic","")&amp;IF('3.Species Information'!BA228&gt;1, ",",".")&amp;IF('3.Species Information'!BA228&gt;1, "North American Arctic","")&amp;IF('3.Species Information'!BB228&gt;1, ",",".")&amp;IF('3.Species Information'!BB228&gt;1, "Circumboreal","")&amp;IF('3.Species Information'!BC228&gt;1, ",",".")&amp;IF('3.Species Information'!BC228&gt;1, "North American Boreal","")&amp;IF('3.Species Information'!BD228&gt;1, ",",".")&amp;IF('3.Species Information'!BD228&gt;1, "North American Boreal Cordilleran","")&amp;IF('3.Species Information'!BE228&gt;1, ",",".")&amp;IF('3.Species Information'!BE228&gt;1, "North American Temperate Cordilleran","")&amp;IF('3.Species Information'!BF228&gt;1, ",",".")&amp;IF('3.Species Information'!BF228&gt;1, "Amphi-Beringian","")&amp;IF('3.Species Information'!BG228&gt;1, ",",".")&amp;IF('3.Species Information'!BG228&gt;1, "North American Beringian","")&amp;IF('3.Species Information'!BH228&gt;1, ",",".")&amp;IF('3.Species Information'!BH228&gt;1, "Amphi-Atlantic","")&amp;IF('3.Species Information'!BI228&gt;1, ",",".")&amp;IF('3.Species Information'!BI228&gt;1, "Bipolar disjunct","")&amp;IF('3.Species Information'!BJ228&gt;1, ",",".")&amp;IF('3.Species Information'!BJ228&gt;1, "Cosmopolitan","")&amp;IF('3.Species Information'!BK228&gt;1, ",",".")&amp;IF('3.Species Information'!BK228&gt;1, BO219&amp;”.”,"")</f>
        <v>...........</v>
      </c>
      <c r="G218" s="11" t="str">
        <f>IF('3.Species Information'!BM228&gt;1, "Alaska","")&amp;IF('3.Species Information'!BN228&gt;1, ",",".")&amp;IF('3.Species Information'!BN228&gt;1, "Yukon Territory","")&amp;IF('3.Species Information'!BO228&gt;1, ",",".")&amp;IF('3.Species Information'!BO228&gt;1, "Northwest Territories","")&amp;IF('3.Species Information'!BP228&gt;1, ",",".")&amp;IF('3.Species Information'!BP228&gt;1, "Nunavut","")&amp;IF('3.Species Information'!BQ228&gt;1, ",",".")&amp;IF('3.Species Information'!BQ228&gt;1, "Manitoba (Hudson Bay coastal region, Wapusk National Park)","")&amp;IF('3.Species Information'!BR228&gt;1, ",",".")&amp;IF('3.Species Information'!BR228&gt;1, "Ontario (Hudson Bay coastal region)","")&amp;IF('3.Species Information'!BS228&gt;1, ",",".")&amp;IF('3.Species Information'!BS228&gt;1, "Québec","")&amp;IF('3.Species Information'!BT228&gt;1, ",",".")&amp;IF('3.Species Information'!BT228&gt;1, "Newfoundland and Labrador.","")</f>
        <v>.......</v>
      </c>
      <c r="H218" s="11" t="str">
        <f>IF('3.Species Information'!BU228&gt;1, "Canada","")&amp;IF('3.Species Information'!BV228&gt;1, ",",".")&amp;IF('3.Species Information'!BV228&gt;1, "United States (Alaska)","")&amp;IF('3.Species Information'!BW228&gt;1, ",",".")&amp;IF('3.Species Information'!BW228&gt;1, "Greenland","")&amp;IF('3.Species Information'!BX228&gt;1, ",",".")&amp;IF('3.Species Information'!BX228&gt;1, "Scandinavia (including Svalbard)","")&amp;IF('3.Species Information'!BY228&gt;1, ",",".")&amp;IF('3.Species Information'!BY228&gt;1, "European Russia","")&amp;IF('3.Species Information'!BZ228&gt;1, ",",".")&amp;IF('3.Species Information'!BZ228&gt;1, "Siberian Russia (Europe Border to the Kolyma River)","")&amp;IF('3.Species Information'!CA228&gt;1, ",",".")&amp;IF('3.Species Information'!CA228&gt;1, "Far East Russia (east of the Kolyma River).","")</f>
        <v>......</v>
      </c>
      <c r="I218" s="11" t="s">
        <v>271</v>
      </c>
    </row>
    <row r="219" spans="1:9" x14ac:dyDescent="0.25">
      <c r="A219" s="8" t="e">
        <f>'3.Species Information'!#REF!</f>
        <v>#REF!</v>
      </c>
      <c r="B219" s="11" t="str">
        <f>IF('3.Species Information'!W229&gt;1, "Arctic polar desert zone (Zone A)","")&amp;IF('3.Species Information'!X229&gt;1, ",",".")&amp;IF('3.Species Information'!X229&gt;1, " Northern arctic tundra zone (Zone B)","")&amp; IF('3.Species Information'!Y229&gt;1, ",",".")&amp;IF('3.Species Information'!Y229&gt;1, " Middle arctic tundra zone (Zone C)","")&amp; IF('3.Species Information'!Z229&gt;1, ",",".")&amp;IF('3.Species Information'!Z229&gt;1, " Southern arctic tundra zone (Zone D)","")&amp;IF('3.Species Information'!AA229&gt;1, ",",".")&amp;IF('3.Species Information'!AA229&gt;1, " Arctic shrub tundra zone (Zone E).","")</f>
        <v>....</v>
      </c>
      <c r="C219" s="11" t="str">
        <f>IF('3.Species Information'!AC229&gt;1, "Northern Alaska/Yukon","")&amp;IF('3.Species Information'!AD229&gt;1, ",",".")&amp;IF('3.Species Information'!AD229&gt;1, "Western Canadian Arctic","")&amp;IF('3.Species Information'!AE229&gt;1, ",",".")&amp;IF('3.Species Information'!AE229&gt;1, "Eastern Canadian Arctic","")&amp;IF('3.Species Information'!AF229&gt;1, ",",".")&amp;IF('3.Species Information'!AF229&gt;1, "Ellesmere.","")</f>
        <v>...</v>
      </c>
      <c r="D219" s="11" t="str">
        <f>IF('3.Species Information'!AH229&gt;1, "Taiga Plains","")&amp;IF('3.Species Information'!AI229&gt;1, ",",".")&amp;IF('3.Species Information'!AI229&gt;1, "Taiga Shield","")&amp;IF('3.Species Information'!AJ229&gt;1, ",",".")&amp;IF('3.Species Information'!AJ229&gt;1, "Taiga Cordillera","")&amp;IF('3.Species Information'!AK229&gt;1, ",",".")&amp;IF('3.Species Information'!AK229&gt;1, "Hudson Plains","")&amp;IF('3.Species Information'!AL229&gt;1, ",",".")&amp;IF('3.Species Information'!AL229&gt;1, "Boreal Plains","")&amp;IF('3.Species Information'!AM229&gt;1, ",",".")&amp;IF('3.Species Information'!AM229&gt;1, "Boreal Shield","")&amp;IF('3.Species Information'!AN229&gt;1, ",",".")&amp;IF('3.Species Information'!AN229&gt;1, "Boreal Cordillera","")&amp;IF('3.Species Information'!AO229&gt;1, ",",".")&amp;IF('3.Species Information'!AO229&gt;1, "Pacific Maritime","")&amp;IF('3.Species Information'!AP229&gt;1, ",",".")&amp;IF('3.Species Information'!AP229&gt;1, "Montane Cordillera","")&amp;IF('3.Species Information'!AQ229&gt;1, ",",".")&amp;IF('3.Species Information'!AQ229&gt;1, "Prairies","")&amp;IF('3.Species Information'!AR229&gt;1, ",",".")&amp;IF('3.Species Information'!AR229&gt;1, "Atlantic Maritime","")&amp;IF('3.Species Information'!AS229&gt;1, ",",".")&amp;IF('3.Species Information'!AS229&gt;1, "Mixedwood Plains.","")</f>
        <v>...........</v>
      </c>
      <c r="E219" s="11" t="str">
        <f>IF('3.Species Information'!AU229&gt;1, "Arctic","")&amp;IF('3.Species Information'!AV229&gt;1, ",",".")&amp;IF('3.Species Information'!AV229&gt;1, "Alpine","")&amp;IF('3.Species Information'!AW229&gt;1, ",",".")&amp;IF('3.Species Information'!AW229&gt;1, "Boreal","")&amp;IF('3.Species Information'!AX229&gt;1, ",",".")&amp;IF('3.Species Information'!AX229&gt;1, BB220&amp;”.”,"")</f>
        <v>...</v>
      </c>
      <c r="F219" s="11" t="str">
        <f>IF('3.Species Information'!AZ229&gt;1, "Circumarctic","")&amp;IF('3.Species Information'!BA229&gt;1, ",",".")&amp;IF('3.Species Information'!BA229&gt;1, "North American Arctic","")&amp;IF('3.Species Information'!BB229&gt;1, ",",".")&amp;IF('3.Species Information'!BB229&gt;1, "Circumboreal","")&amp;IF('3.Species Information'!BC229&gt;1, ",",".")&amp;IF('3.Species Information'!BC229&gt;1, "North American Boreal","")&amp;IF('3.Species Information'!BD229&gt;1, ",",".")&amp;IF('3.Species Information'!BD229&gt;1, "North American Boreal Cordilleran","")&amp;IF('3.Species Information'!BE229&gt;1, ",",".")&amp;IF('3.Species Information'!BE229&gt;1, "North American Temperate Cordilleran","")&amp;IF('3.Species Information'!BF229&gt;1, ",",".")&amp;IF('3.Species Information'!BF229&gt;1, "Amphi-Beringian","")&amp;IF('3.Species Information'!BG229&gt;1, ",",".")&amp;IF('3.Species Information'!BG229&gt;1, "North American Beringian","")&amp;IF('3.Species Information'!BH229&gt;1, ",",".")&amp;IF('3.Species Information'!BH229&gt;1, "Amphi-Atlantic","")&amp;IF('3.Species Information'!BI229&gt;1, ",",".")&amp;IF('3.Species Information'!BI229&gt;1, "Bipolar disjunct","")&amp;IF('3.Species Information'!BJ229&gt;1, ",",".")&amp;IF('3.Species Information'!BJ229&gt;1, "Cosmopolitan","")&amp;IF('3.Species Information'!BK229&gt;1, ",",".")&amp;IF('3.Species Information'!BK229&gt;1, BO220&amp;”.”,"")</f>
        <v>...........</v>
      </c>
      <c r="G219" s="11" t="str">
        <f>IF('3.Species Information'!BM229&gt;1, "Alaska","")&amp;IF('3.Species Information'!BN229&gt;1, ",",".")&amp;IF('3.Species Information'!BN229&gt;1, "Yukon Territory","")&amp;IF('3.Species Information'!BO229&gt;1, ",",".")&amp;IF('3.Species Information'!BO229&gt;1, "Northwest Territories","")&amp;IF('3.Species Information'!BP229&gt;1, ",",".")&amp;IF('3.Species Information'!BP229&gt;1, "Nunavut","")&amp;IF('3.Species Information'!BQ229&gt;1, ",",".")&amp;IF('3.Species Information'!BQ229&gt;1, "Manitoba (Hudson Bay coastal region, Wapusk National Park)","")&amp;IF('3.Species Information'!BR229&gt;1, ",",".")&amp;IF('3.Species Information'!BR229&gt;1, "Ontario (Hudson Bay coastal region)","")&amp;IF('3.Species Information'!BS229&gt;1, ",",".")&amp;IF('3.Species Information'!BS229&gt;1, "Québec","")&amp;IF('3.Species Information'!BT229&gt;1, ",",".")&amp;IF('3.Species Information'!BT229&gt;1, "Newfoundland and Labrador.","")</f>
        <v>.......</v>
      </c>
      <c r="H219" s="11" t="str">
        <f>IF('3.Species Information'!BU229&gt;1, "Canada","")&amp;IF('3.Species Information'!BV229&gt;1, ",",".")&amp;IF('3.Species Information'!BV229&gt;1, "United States (Alaska)","")&amp;IF('3.Species Information'!BW229&gt;1, ",",".")&amp;IF('3.Species Information'!BW229&gt;1, "Greenland","")&amp;IF('3.Species Information'!BX229&gt;1, ",",".")&amp;IF('3.Species Information'!BX229&gt;1, "Scandinavia (including Svalbard)","")&amp;IF('3.Species Information'!BY229&gt;1, ",",".")&amp;IF('3.Species Information'!BY229&gt;1, "European Russia","")&amp;IF('3.Species Information'!BZ229&gt;1, ",",".")&amp;IF('3.Species Information'!BZ229&gt;1, "Siberian Russia (Europe Border to the Kolyma River)","")&amp;IF('3.Species Information'!CA229&gt;1, ",",".")&amp;IF('3.Species Information'!CA229&gt;1, "Far East Russia (east of the Kolyma River).","")</f>
        <v>......</v>
      </c>
      <c r="I219" s="11" t="s">
        <v>271</v>
      </c>
    </row>
    <row r="220" spans="1:9" x14ac:dyDescent="0.25">
      <c r="A220" s="8" t="e">
        <f>'3.Species Information'!#REF!</f>
        <v>#REF!</v>
      </c>
      <c r="B220" s="11" t="str">
        <f>IF('3.Species Information'!W230&gt;1, "Arctic polar desert zone (Zone A)","")&amp;IF('3.Species Information'!X230&gt;1, ",",".")&amp;IF('3.Species Information'!X230&gt;1, " Northern arctic tundra zone (Zone B)","")&amp; IF('3.Species Information'!Y230&gt;1, ",",".")&amp;IF('3.Species Information'!Y230&gt;1, " Middle arctic tundra zone (Zone C)","")&amp; IF('3.Species Information'!Z230&gt;1, ",",".")&amp;IF('3.Species Information'!Z230&gt;1, " Southern arctic tundra zone (Zone D)","")&amp;IF('3.Species Information'!AA230&gt;1, ",",".")&amp;IF('3.Species Information'!AA230&gt;1, " Arctic shrub tundra zone (Zone E).","")</f>
        <v>....</v>
      </c>
      <c r="C220" s="11" t="str">
        <f>IF('3.Species Information'!AC230&gt;1, "Northern Alaska/Yukon","")&amp;IF('3.Species Information'!AD230&gt;1, ",",".")&amp;IF('3.Species Information'!AD230&gt;1, "Western Canadian Arctic","")&amp;IF('3.Species Information'!AE230&gt;1, ",",".")&amp;IF('3.Species Information'!AE230&gt;1, "Eastern Canadian Arctic","")&amp;IF('3.Species Information'!AF230&gt;1, ",",".")&amp;IF('3.Species Information'!AF230&gt;1, "Ellesmere.","")</f>
        <v>...</v>
      </c>
      <c r="D220" s="11" t="str">
        <f>IF('3.Species Information'!AH230&gt;1, "Taiga Plains","")&amp;IF('3.Species Information'!AI230&gt;1, ",",".")&amp;IF('3.Species Information'!AI230&gt;1, "Taiga Shield","")&amp;IF('3.Species Information'!AJ230&gt;1, ",",".")&amp;IF('3.Species Information'!AJ230&gt;1, "Taiga Cordillera","")&amp;IF('3.Species Information'!AK230&gt;1, ",",".")&amp;IF('3.Species Information'!AK230&gt;1, "Hudson Plains","")&amp;IF('3.Species Information'!AL230&gt;1, ",",".")&amp;IF('3.Species Information'!AL230&gt;1, "Boreal Plains","")&amp;IF('3.Species Information'!AM230&gt;1, ",",".")&amp;IF('3.Species Information'!AM230&gt;1, "Boreal Shield","")&amp;IF('3.Species Information'!AN230&gt;1, ",",".")&amp;IF('3.Species Information'!AN230&gt;1, "Boreal Cordillera","")&amp;IF('3.Species Information'!AO230&gt;1, ",",".")&amp;IF('3.Species Information'!AO230&gt;1, "Pacific Maritime","")&amp;IF('3.Species Information'!AP230&gt;1, ",",".")&amp;IF('3.Species Information'!AP230&gt;1, "Montane Cordillera","")&amp;IF('3.Species Information'!AQ230&gt;1, ",",".")&amp;IF('3.Species Information'!AQ230&gt;1, "Prairies","")&amp;IF('3.Species Information'!AR230&gt;1, ",",".")&amp;IF('3.Species Information'!AR230&gt;1, "Atlantic Maritime","")&amp;IF('3.Species Information'!AS230&gt;1, ",",".")&amp;IF('3.Species Information'!AS230&gt;1, "Mixedwood Plains.","")</f>
        <v>...........</v>
      </c>
      <c r="E220" s="11" t="str">
        <f>IF('3.Species Information'!AU230&gt;1, "Arctic","")&amp;IF('3.Species Information'!AV230&gt;1, ",",".")&amp;IF('3.Species Information'!AV230&gt;1, "Alpine","")&amp;IF('3.Species Information'!AW230&gt;1, ",",".")&amp;IF('3.Species Information'!AW230&gt;1, "Boreal","")&amp;IF('3.Species Information'!AX230&gt;1, ",",".")&amp;IF('3.Species Information'!AX230&gt;1, BB221&amp;”.”,"")</f>
        <v>...</v>
      </c>
      <c r="F220" s="11" t="str">
        <f>IF('3.Species Information'!AZ230&gt;1, "Circumarctic","")&amp;IF('3.Species Information'!BA230&gt;1, ",",".")&amp;IF('3.Species Information'!BA230&gt;1, "North American Arctic","")&amp;IF('3.Species Information'!BB230&gt;1, ",",".")&amp;IF('3.Species Information'!BB230&gt;1, "Circumboreal","")&amp;IF('3.Species Information'!BC230&gt;1, ",",".")&amp;IF('3.Species Information'!BC230&gt;1, "North American Boreal","")&amp;IF('3.Species Information'!BD230&gt;1, ",",".")&amp;IF('3.Species Information'!BD230&gt;1, "North American Boreal Cordilleran","")&amp;IF('3.Species Information'!BE230&gt;1, ",",".")&amp;IF('3.Species Information'!BE230&gt;1, "North American Temperate Cordilleran","")&amp;IF('3.Species Information'!BF230&gt;1, ",",".")&amp;IF('3.Species Information'!BF230&gt;1, "Amphi-Beringian","")&amp;IF('3.Species Information'!BG230&gt;1, ",",".")&amp;IF('3.Species Information'!BG230&gt;1, "North American Beringian","")&amp;IF('3.Species Information'!BH230&gt;1, ",",".")&amp;IF('3.Species Information'!BH230&gt;1, "Amphi-Atlantic","")&amp;IF('3.Species Information'!BI230&gt;1, ",",".")&amp;IF('3.Species Information'!BI230&gt;1, "Bipolar disjunct","")&amp;IF('3.Species Information'!BJ230&gt;1, ",",".")&amp;IF('3.Species Information'!BJ230&gt;1, "Cosmopolitan","")&amp;IF('3.Species Information'!BK230&gt;1, ",",".")&amp;IF('3.Species Information'!BK230&gt;1, BO221&amp;”.”,"")</f>
        <v>...........</v>
      </c>
      <c r="G220" s="11" t="str">
        <f>IF('3.Species Information'!BM230&gt;1, "Alaska","")&amp;IF('3.Species Information'!BN230&gt;1, ",",".")&amp;IF('3.Species Information'!BN230&gt;1, "Yukon Territory","")&amp;IF('3.Species Information'!BO230&gt;1, ",",".")&amp;IF('3.Species Information'!BO230&gt;1, "Northwest Territories","")&amp;IF('3.Species Information'!BP230&gt;1, ",",".")&amp;IF('3.Species Information'!BP230&gt;1, "Nunavut","")&amp;IF('3.Species Information'!BQ230&gt;1, ",",".")&amp;IF('3.Species Information'!BQ230&gt;1, "Manitoba (Hudson Bay coastal region, Wapusk National Park)","")&amp;IF('3.Species Information'!BR230&gt;1, ",",".")&amp;IF('3.Species Information'!BR230&gt;1, "Ontario (Hudson Bay coastal region)","")&amp;IF('3.Species Information'!BS230&gt;1, ",",".")&amp;IF('3.Species Information'!BS230&gt;1, "Québec","")&amp;IF('3.Species Information'!BT230&gt;1, ",",".")&amp;IF('3.Species Information'!BT230&gt;1, "Newfoundland and Labrador.","")</f>
        <v>.......</v>
      </c>
      <c r="H220" s="11" t="str">
        <f>IF('3.Species Information'!BU230&gt;1, "Canada","")&amp;IF('3.Species Information'!BV230&gt;1, ",",".")&amp;IF('3.Species Information'!BV230&gt;1, "United States (Alaska)","")&amp;IF('3.Species Information'!BW230&gt;1, ",",".")&amp;IF('3.Species Information'!BW230&gt;1, "Greenland","")&amp;IF('3.Species Information'!BX230&gt;1, ",",".")&amp;IF('3.Species Information'!BX230&gt;1, "Scandinavia (including Svalbard)","")&amp;IF('3.Species Information'!BY230&gt;1, ",",".")&amp;IF('3.Species Information'!BY230&gt;1, "European Russia","")&amp;IF('3.Species Information'!BZ230&gt;1, ",",".")&amp;IF('3.Species Information'!BZ230&gt;1, "Siberian Russia (Europe Border to the Kolyma River)","")&amp;IF('3.Species Information'!CA230&gt;1, ",",".")&amp;IF('3.Species Information'!CA230&gt;1, "Far East Russia (east of the Kolyma River).","")</f>
        <v>......</v>
      </c>
      <c r="I220" s="11" t="s">
        <v>271</v>
      </c>
    </row>
    <row r="221" spans="1:9" x14ac:dyDescent="0.25">
      <c r="A221" s="8" t="e">
        <f>'3.Species Information'!#REF!</f>
        <v>#REF!</v>
      </c>
      <c r="B221" s="11" t="str">
        <f>IF('3.Species Information'!W231&gt;1, "Arctic polar desert zone (Zone A)","")&amp;IF('3.Species Information'!X231&gt;1, ",",".")&amp;IF('3.Species Information'!X231&gt;1, " Northern arctic tundra zone (Zone B)","")&amp; IF('3.Species Information'!Y231&gt;1, ",",".")&amp;IF('3.Species Information'!Y231&gt;1, " Middle arctic tundra zone (Zone C)","")&amp; IF('3.Species Information'!Z231&gt;1, ",",".")&amp;IF('3.Species Information'!Z231&gt;1, " Southern arctic tundra zone (Zone D)","")&amp;IF('3.Species Information'!AA231&gt;1, ",",".")&amp;IF('3.Species Information'!AA231&gt;1, " Arctic shrub tundra zone (Zone E).","")</f>
        <v>....</v>
      </c>
      <c r="C221" s="11" t="str">
        <f>IF('3.Species Information'!AC231&gt;1, "Northern Alaska/Yukon","")&amp;IF('3.Species Information'!AD231&gt;1, ",",".")&amp;IF('3.Species Information'!AD231&gt;1, "Western Canadian Arctic","")&amp;IF('3.Species Information'!AE231&gt;1, ",",".")&amp;IF('3.Species Information'!AE231&gt;1, "Eastern Canadian Arctic","")&amp;IF('3.Species Information'!AF231&gt;1, ",",".")&amp;IF('3.Species Information'!AF231&gt;1, "Ellesmere.","")</f>
        <v>...</v>
      </c>
      <c r="D221" s="11" t="str">
        <f>IF('3.Species Information'!AH231&gt;1, "Taiga Plains","")&amp;IF('3.Species Information'!AI231&gt;1, ",",".")&amp;IF('3.Species Information'!AI231&gt;1, "Taiga Shield","")&amp;IF('3.Species Information'!AJ231&gt;1, ",",".")&amp;IF('3.Species Information'!AJ231&gt;1, "Taiga Cordillera","")&amp;IF('3.Species Information'!AK231&gt;1, ",",".")&amp;IF('3.Species Information'!AK231&gt;1, "Hudson Plains","")&amp;IF('3.Species Information'!AL231&gt;1, ",",".")&amp;IF('3.Species Information'!AL231&gt;1, "Boreal Plains","")&amp;IF('3.Species Information'!AM231&gt;1, ",",".")&amp;IF('3.Species Information'!AM231&gt;1, "Boreal Shield","")&amp;IF('3.Species Information'!AN231&gt;1, ",",".")&amp;IF('3.Species Information'!AN231&gt;1, "Boreal Cordillera","")&amp;IF('3.Species Information'!AO231&gt;1, ",",".")&amp;IF('3.Species Information'!AO231&gt;1, "Pacific Maritime","")&amp;IF('3.Species Information'!AP231&gt;1, ",",".")&amp;IF('3.Species Information'!AP231&gt;1, "Montane Cordillera","")&amp;IF('3.Species Information'!AQ231&gt;1, ",",".")&amp;IF('3.Species Information'!AQ231&gt;1, "Prairies","")&amp;IF('3.Species Information'!AR231&gt;1, ",",".")&amp;IF('3.Species Information'!AR231&gt;1, "Atlantic Maritime","")&amp;IF('3.Species Information'!AS231&gt;1, ",",".")&amp;IF('3.Species Information'!AS231&gt;1, "Mixedwood Plains.","")</f>
        <v>...........</v>
      </c>
      <c r="E221" s="11" t="str">
        <f>IF('3.Species Information'!AU231&gt;1, "Arctic","")&amp;IF('3.Species Information'!AV231&gt;1, ",",".")&amp;IF('3.Species Information'!AV231&gt;1, "Alpine","")&amp;IF('3.Species Information'!AW231&gt;1, ",",".")&amp;IF('3.Species Information'!AW231&gt;1, "Boreal","")&amp;IF('3.Species Information'!AX231&gt;1, ",",".")&amp;IF('3.Species Information'!AX231&gt;1, BB222&amp;”.”,"")</f>
        <v>...</v>
      </c>
      <c r="F221" s="11" t="str">
        <f>IF('3.Species Information'!AZ231&gt;1, "Circumarctic","")&amp;IF('3.Species Information'!BA231&gt;1, ",",".")&amp;IF('3.Species Information'!BA231&gt;1, "North American Arctic","")&amp;IF('3.Species Information'!BB231&gt;1, ",",".")&amp;IF('3.Species Information'!BB231&gt;1, "Circumboreal","")&amp;IF('3.Species Information'!BC231&gt;1, ",",".")&amp;IF('3.Species Information'!BC231&gt;1, "North American Boreal","")&amp;IF('3.Species Information'!BD231&gt;1, ",",".")&amp;IF('3.Species Information'!BD231&gt;1, "North American Boreal Cordilleran","")&amp;IF('3.Species Information'!BE231&gt;1, ",",".")&amp;IF('3.Species Information'!BE231&gt;1, "North American Temperate Cordilleran","")&amp;IF('3.Species Information'!BF231&gt;1, ",",".")&amp;IF('3.Species Information'!BF231&gt;1, "Amphi-Beringian","")&amp;IF('3.Species Information'!BG231&gt;1, ",",".")&amp;IF('3.Species Information'!BG231&gt;1, "North American Beringian","")&amp;IF('3.Species Information'!BH231&gt;1, ",",".")&amp;IF('3.Species Information'!BH231&gt;1, "Amphi-Atlantic","")&amp;IF('3.Species Information'!BI231&gt;1, ",",".")&amp;IF('3.Species Information'!BI231&gt;1, "Bipolar disjunct","")&amp;IF('3.Species Information'!BJ231&gt;1, ",",".")&amp;IF('3.Species Information'!BJ231&gt;1, "Cosmopolitan","")&amp;IF('3.Species Information'!BK231&gt;1, ",",".")&amp;IF('3.Species Information'!BK231&gt;1, BO222&amp;”.”,"")</f>
        <v>...........</v>
      </c>
      <c r="G221" s="11" t="str">
        <f>IF('3.Species Information'!BM231&gt;1, "Alaska","")&amp;IF('3.Species Information'!BN231&gt;1, ",",".")&amp;IF('3.Species Information'!BN231&gt;1, "Yukon Territory","")&amp;IF('3.Species Information'!BO231&gt;1, ",",".")&amp;IF('3.Species Information'!BO231&gt;1, "Northwest Territories","")&amp;IF('3.Species Information'!BP231&gt;1, ",",".")&amp;IF('3.Species Information'!BP231&gt;1, "Nunavut","")&amp;IF('3.Species Information'!BQ231&gt;1, ",",".")&amp;IF('3.Species Information'!BQ231&gt;1, "Manitoba (Hudson Bay coastal region, Wapusk National Park)","")&amp;IF('3.Species Information'!BR231&gt;1, ",",".")&amp;IF('3.Species Information'!BR231&gt;1, "Ontario (Hudson Bay coastal region)","")&amp;IF('3.Species Information'!BS231&gt;1, ",",".")&amp;IF('3.Species Information'!BS231&gt;1, "Québec","")&amp;IF('3.Species Information'!BT231&gt;1, ",",".")&amp;IF('3.Species Information'!BT231&gt;1, "Newfoundland and Labrador.","")</f>
        <v>.......</v>
      </c>
      <c r="H221" s="11" t="str">
        <f>IF('3.Species Information'!BU231&gt;1, "Canada","")&amp;IF('3.Species Information'!BV231&gt;1, ",",".")&amp;IF('3.Species Information'!BV231&gt;1, "United States (Alaska)","")&amp;IF('3.Species Information'!BW231&gt;1, ",",".")&amp;IF('3.Species Information'!BW231&gt;1, "Greenland","")&amp;IF('3.Species Information'!BX231&gt;1, ",",".")&amp;IF('3.Species Information'!BX231&gt;1, "Scandinavia (including Svalbard)","")&amp;IF('3.Species Information'!BY231&gt;1, ",",".")&amp;IF('3.Species Information'!BY231&gt;1, "European Russia","")&amp;IF('3.Species Information'!BZ231&gt;1, ",",".")&amp;IF('3.Species Information'!BZ231&gt;1, "Siberian Russia (Europe Border to the Kolyma River)","")&amp;IF('3.Species Information'!CA231&gt;1, ",",".")&amp;IF('3.Species Information'!CA231&gt;1, "Far East Russia (east of the Kolyma River).","")</f>
        <v>......</v>
      </c>
      <c r="I221" s="11" t="s">
        <v>271</v>
      </c>
    </row>
    <row r="222" spans="1:9" x14ac:dyDescent="0.25">
      <c r="A222" s="8" t="e">
        <f>'3.Species Information'!#REF!</f>
        <v>#REF!</v>
      </c>
      <c r="B222" s="11" t="str">
        <f>IF('3.Species Information'!W232&gt;1, "Arctic polar desert zone (Zone A)","")&amp;IF('3.Species Information'!X232&gt;1, ",",".")&amp;IF('3.Species Information'!X232&gt;1, " Northern arctic tundra zone (Zone B)","")&amp; IF('3.Species Information'!Y232&gt;1, ",",".")&amp;IF('3.Species Information'!Y232&gt;1, " Middle arctic tundra zone (Zone C)","")&amp; IF('3.Species Information'!Z232&gt;1, ",",".")&amp;IF('3.Species Information'!Z232&gt;1, " Southern arctic tundra zone (Zone D)","")&amp;IF('3.Species Information'!AA232&gt;1, ",",".")&amp;IF('3.Species Information'!AA232&gt;1, " Arctic shrub tundra zone (Zone E).","")</f>
        <v>....</v>
      </c>
      <c r="C222" s="11" t="str">
        <f>IF('3.Species Information'!AC232&gt;1, "Northern Alaska/Yukon","")&amp;IF('3.Species Information'!AD232&gt;1, ",",".")&amp;IF('3.Species Information'!AD232&gt;1, "Western Canadian Arctic","")&amp;IF('3.Species Information'!AE232&gt;1, ",",".")&amp;IF('3.Species Information'!AE232&gt;1, "Eastern Canadian Arctic","")&amp;IF('3.Species Information'!AF232&gt;1, ",",".")&amp;IF('3.Species Information'!AF232&gt;1, "Ellesmere.","")</f>
        <v>...</v>
      </c>
      <c r="D222" s="11" t="str">
        <f>IF('3.Species Information'!AH232&gt;1, "Taiga Plains","")&amp;IF('3.Species Information'!AI232&gt;1, ",",".")&amp;IF('3.Species Information'!AI232&gt;1, "Taiga Shield","")&amp;IF('3.Species Information'!AJ232&gt;1, ",",".")&amp;IF('3.Species Information'!AJ232&gt;1, "Taiga Cordillera","")&amp;IF('3.Species Information'!AK232&gt;1, ",",".")&amp;IF('3.Species Information'!AK232&gt;1, "Hudson Plains","")&amp;IF('3.Species Information'!AL232&gt;1, ",",".")&amp;IF('3.Species Information'!AL232&gt;1, "Boreal Plains","")&amp;IF('3.Species Information'!AM232&gt;1, ",",".")&amp;IF('3.Species Information'!AM232&gt;1, "Boreal Shield","")&amp;IF('3.Species Information'!AN232&gt;1, ",",".")&amp;IF('3.Species Information'!AN232&gt;1, "Boreal Cordillera","")&amp;IF('3.Species Information'!AO232&gt;1, ",",".")&amp;IF('3.Species Information'!AO232&gt;1, "Pacific Maritime","")&amp;IF('3.Species Information'!AP232&gt;1, ",",".")&amp;IF('3.Species Information'!AP232&gt;1, "Montane Cordillera","")&amp;IF('3.Species Information'!AQ232&gt;1, ",",".")&amp;IF('3.Species Information'!AQ232&gt;1, "Prairies","")&amp;IF('3.Species Information'!AR232&gt;1, ",",".")&amp;IF('3.Species Information'!AR232&gt;1, "Atlantic Maritime","")&amp;IF('3.Species Information'!AS232&gt;1, ",",".")&amp;IF('3.Species Information'!AS232&gt;1, "Mixedwood Plains.","")</f>
        <v>...........</v>
      </c>
      <c r="E222" s="11" t="str">
        <f>IF('3.Species Information'!AU232&gt;1, "Arctic","")&amp;IF('3.Species Information'!AV232&gt;1, ",",".")&amp;IF('3.Species Information'!AV232&gt;1, "Alpine","")&amp;IF('3.Species Information'!AW232&gt;1, ",",".")&amp;IF('3.Species Information'!AW232&gt;1, "Boreal","")&amp;IF('3.Species Information'!AX232&gt;1, ",",".")&amp;IF('3.Species Information'!AX232&gt;1, BB223&amp;”.”,"")</f>
        <v>...</v>
      </c>
      <c r="F222" s="11" t="str">
        <f>IF('3.Species Information'!AZ232&gt;1, "Circumarctic","")&amp;IF('3.Species Information'!BA232&gt;1, ",",".")&amp;IF('3.Species Information'!BA232&gt;1, "North American Arctic","")&amp;IF('3.Species Information'!BB232&gt;1, ",",".")&amp;IF('3.Species Information'!BB232&gt;1, "Circumboreal","")&amp;IF('3.Species Information'!BC232&gt;1, ",",".")&amp;IF('3.Species Information'!BC232&gt;1, "North American Boreal","")&amp;IF('3.Species Information'!BD232&gt;1, ",",".")&amp;IF('3.Species Information'!BD232&gt;1, "North American Boreal Cordilleran","")&amp;IF('3.Species Information'!BE232&gt;1, ",",".")&amp;IF('3.Species Information'!BE232&gt;1, "North American Temperate Cordilleran","")&amp;IF('3.Species Information'!BF232&gt;1, ",",".")&amp;IF('3.Species Information'!BF232&gt;1, "Amphi-Beringian","")&amp;IF('3.Species Information'!BG232&gt;1, ",",".")&amp;IF('3.Species Information'!BG232&gt;1, "North American Beringian","")&amp;IF('3.Species Information'!BH232&gt;1, ",",".")&amp;IF('3.Species Information'!BH232&gt;1, "Amphi-Atlantic","")&amp;IF('3.Species Information'!BI232&gt;1, ",",".")&amp;IF('3.Species Information'!BI232&gt;1, "Bipolar disjunct","")&amp;IF('3.Species Information'!BJ232&gt;1, ",",".")&amp;IF('3.Species Information'!BJ232&gt;1, "Cosmopolitan","")&amp;IF('3.Species Information'!BK232&gt;1, ",",".")&amp;IF('3.Species Information'!BK232&gt;1, BO223&amp;”.”,"")</f>
        <v>...........</v>
      </c>
      <c r="G222" s="11" t="str">
        <f>IF('3.Species Information'!BM232&gt;1, "Alaska","")&amp;IF('3.Species Information'!BN232&gt;1, ",",".")&amp;IF('3.Species Information'!BN232&gt;1, "Yukon Territory","")&amp;IF('3.Species Information'!BO232&gt;1, ",",".")&amp;IF('3.Species Information'!BO232&gt;1, "Northwest Territories","")&amp;IF('3.Species Information'!BP232&gt;1, ",",".")&amp;IF('3.Species Information'!BP232&gt;1, "Nunavut","")&amp;IF('3.Species Information'!BQ232&gt;1, ",",".")&amp;IF('3.Species Information'!BQ232&gt;1, "Manitoba (Hudson Bay coastal region, Wapusk National Park)","")&amp;IF('3.Species Information'!BR232&gt;1, ",",".")&amp;IF('3.Species Information'!BR232&gt;1, "Ontario (Hudson Bay coastal region)","")&amp;IF('3.Species Information'!BS232&gt;1, ",",".")&amp;IF('3.Species Information'!BS232&gt;1, "Québec","")&amp;IF('3.Species Information'!BT232&gt;1, ",",".")&amp;IF('3.Species Information'!BT232&gt;1, "Newfoundland and Labrador.","")</f>
        <v>.......</v>
      </c>
      <c r="H222" s="11" t="str">
        <f>IF('3.Species Information'!BU232&gt;1, "Canada","")&amp;IF('3.Species Information'!BV232&gt;1, ",",".")&amp;IF('3.Species Information'!BV232&gt;1, "United States (Alaska)","")&amp;IF('3.Species Information'!BW232&gt;1, ",",".")&amp;IF('3.Species Information'!BW232&gt;1, "Greenland","")&amp;IF('3.Species Information'!BX232&gt;1, ",",".")&amp;IF('3.Species Information'!BX232&gt;1, "Scandinavia (including Svalbard)","")&amp;IF('3.Species Information'!BY232&gt;1, ",",".")&amp;IF('3.Species Information'!BY232&gt;1, "European Russia","")&amp;IF('3.Species Information'!BZ232&gt;1, ",",".")&amp;IF('3.Species Information'!BZ232&gt;1, "Siberian Russia (Europe Border to the Kolyma River)","")&amp;IF('3.Species Information'!CA232&gt;1, ",",".")&amp;IF('3.Species Information'!CA232&gt;1, "Far East Russia (east of the Kolyma River).","")</f>
        <v>......</v>
      </c>
      <c r="I222" s="11" t="s">
        <v>271</v>
      </c>
    </row>
    <row r="223" spans="1:9" x14ac:dyDescent="0.25">
      <c r="A223" s="8" t="e">
        <f>'3.Species Information'!#REF!</f>
        <v>#REF!</v>
      </c>
      <c r="B223" s="11" t="str">
        <f>IF('3.Species Information'!W233&gt;1, "Arctic polar desert zone (Zone A)","")&amp;IF('3.Species Information'!X233&gt;1, ",",".")&amp;IF('3.Species Information'!X233&gt;1, " Northern arctic tundra zone (Zone B)","")&amp; IF('3.Species Information'!Y233&gt;1, ",",".")&amp;IF('3.Species Information'!Y233&gt;1, " Middle arctic tundra zone (Zone C)","")&amp; IF('3.Species Information'!Z233&gt;1, ",",".")&amp;IF('3.Species Information'!Z233&gt;1, " Southern arctic tundra zone (Zone D)","")&amp;IF('3.Species Information'!AA233&gt;1, ",",".")&amp;IF('3.Species Information'!AA233&gt;1, " Arctic shrub tundra zone (Zone E).","")</f>
        <v>....</v>
      </c>
      <c r="C223" s="11" t="str">
        <f>IF('3.Species Information'!AC233&gt;1, "Northern Alaska/Yukon","")&amp;IF('3.Species Information'!AD233&gt;1, ",",".")&amp;IF('3.Species Information'!AD233&gt;1, "Western Canadian Arctic","")&amp;IF('3.Species Information'!AE233&gt;1, ",",".")&amp;IF('3.Species Information'!AE233&gt;1, "Eastern Canadian Arctic","")&amp;IF('3.Species Information'!AF233&gt;1, ",",".")&amp;IF('3.Species Information'!AF233&gt;1, "Ellesmere.","")</f>
        <v>...</v>
      </c>
      <c r="D223" s="11" t="str">
        <f>IF('3.Species Information'!AH233&gt;1, "Taiga Plains","")&amp;IF('3.Species Information'!AI233&gt;1, ",",".")&amp;IF('3.Species Information'!AI233&gt;1, "Taiga Shield","")&amp;IF('3.Species Information'!AJ233&gt;1, ",",".")&amp;IF('3.Species Information'!AJ233&gt;1, "Taiga Cordillera","")&amp;IF('3.Species Information'!AK233&gt;1, ",",".")&amp;IF('3.Species Information'!AK233&gt;1, "Hudson Plains","")&amp;IF('3.Species Information'!AL233&gt;1, ",",".")&amp;IF('3.Species Information'!AL233&gt;1, "Boreal Plains","")&amp;IF('3.Species Information'!AM233&gt;1, ",",".")&amp;IF('3.Species Information'!AM233&gt;1, "Boreal Shield","")&amp;IF('3.Species Information'!AN233&gt;1, ",",".")&amp;IF('3.Species Information'!AN233&gt;1, "Boreal Cordillera","")&amp;IF('3.Species Information'!AO233&gt;1, ",",".")&amp;IF('3.Species Information'!AO233&gt;1, "Pacific Maritime","")&amp;IF('3.Species Information'!AP233&gt;1, ",",".")&amp;IF('3.Species Information'!AP233&gt;1, "Montane Cordillera","")&amp;IF('3.Species Information'!AQ233&gt;1, ",",".")&amp;IF('3.Species Information'!AQ233&gt;1, "Prairies","")&amp;IF('3.Species Information'!AR233&gt;1, ",",".")&amp;IF('3.Species Information'!AR233&gt;1, "Atlantic Maritime","")&amp;IF('3.Species Information'!AS233&gt;1, ",",".")&amp;IF('3.Species Information'!AS233&gt;1, "Mixedwood Plains.","")</f>
        <v>...........</v>
      </c>
      <c r="E223" s="11" t="str">
        <f>IF('3.Species Information'!AU233&gt;1, "Arctic","")&amp;IF('3.Species Information'!AV233&gt;1, ",",".")&amp;IF('3.Species Information'!AV233&gt;1, "Alpine","")&amp;IF('3.Species Information'!AW233&gt;1, ",",".")&amp;IF('3.Species Information'!AW233&gt;1, "Boreal","")&amp;IF('3.Species Information'!AX233&gt;1, ",",".")&amp;IF('3.Species Information'!AX233&gt;1, BB224&amp;”.”,"")</f>
        <v>...</v>
      </c>
      <c r="F223" s="11" t="str">
        <f>IF('3.Species Information'!AZ233&gt;1, "Circumarctic","")&amp;IF('3.Species Information'!BA233&gt;1, ",",".")&amp;IF('3.Species Information'!BA233&gt;1, "North American Arctic","")&amp;IF('3.Species Information'!BB233&gt;1, ",",".")&amp;IF('3.Species Information'!BB233&gt;1, "Circumboreal","")&amp;IF('3.Species Information'!BC233&gt;1, ",",".")&amp;IF('3.Species Information'!BC233&gt;1, "North American Boreal","")&amp;IF('3.Species Information'!BD233&gt;1, ",",".")&amp;IF('3.Species Information'!BD233&gt;1, "North American Boreal Cordilleran","")&amp;IF('3.Species Information'!BE233&gt;1, ",",".")&amp;IF('3.Species Information'!BE233&gt;1, "North American Temperate Cordilleran","")&amp;IF('3.Species Information'!BF233&gt;1, ",",".")&amp;IF('3.Species Information'!BF233&gt;1, "Amphi-Beringian","")&amp;IF('3.Species Information'!BG233&gt;1, ",",".")&amp;IF('3.Species Information'!BG233&gt;1, "North American Beringian","")&amp;IF('3.Species Information'!BH233&gt;1, ",",".")&amp;IF('3.Species Information'!BH233&gt;1, "Amphi-Atlantic","")&amp;IF('3.Species Information'!BI233&gt;1, ",",".")&amp;IF('3.Species Information'!BI233&gt;1, "Bipolar disjunct","")&amp;IF('3.Species Information'!BJ233&gt;1, ",",".")&amp;IF('3.Species Information'!BJ233&gt;1, "Cosmopolitan","")&amp;IF('3.Species Information'!BK233&gt;1, ",",".")&amp;IF('3.Species Information'!BK233&gt;1, BO224&amp;”.”,"")</f>
        <v>...........</v>
      </c>
      <c r="G223" s="11" t="str">
        <f>IF('3.Species Information'!BM233&gt;1, "Alaska","")&amp;IF('3.Species Information'!BN233&gt;1, ",",".")&amp;IF('3.Species Information'!BN233&gt;1, "Yukon Territory","")&amp;IF('3.Species Information'!BO233&gt;1, ",",".")&amp;IF('3.Species Information'!BO233&gt;1, "Northwest Territories","")&amp;IF('3.Species Information'!BP233&gt;1, ",",".")&amp;IF('3.Species Information'!BP233&gt;1, "Nunavut","")&amp;IF('3.Species Information'!BQ233&gt;1, ",",".")&amp;IF('3.Species Information'!BQ233&gt;1, "Manitoba (Hudson Bay coastal region, Wapusk National Park)","")&amp;IF('3.Species Information'!BR233&gt;1, ",",".")&amp;IF('3.Species Information'!BR233&gt;1, "Ontario (Hudson Bay coastal region)","")&amp;IF('3.Species Information'!BS233&gt;1, ",",".")&amp;IF('3.Species Information'!BS233&gt;1, "Québec","")&amp;IF('3.Species Information'!BT233&gt;1, ",",".")&amp;IF('3.Species Information'!BT233&gt;1, "Newfoundland and Labrador.","")</f>
        <v>.......</v>
      </c>
      <c r="H223" s="11" t="str">
        <f>IF('3.Species Information'!BU233&gt;1, "Canada","")&amp;IF('3.Species Information'!BV233&gt;1, ",",".")&amp;IF('3.Species Information'!BV233&gt;1, "United States (Alaska)","")&amp;IF('3.Species Information'!BW233&gt;1, ",",".")&amp;IF('3.Species Information'!BW233&gt;1, "Greenland","")&amp;IF('3.Species Information'!BX233&gt;1, ",",".")&amp;IF('3.Species Information'!BX233&gt;1, "Scandinavia (including Svalbard)","")&amp;IF('3.Species Information'!BY233&gt;1, ",",".")&amp;IF('3.Species Information'!BY233&gt;1, "European Russia","")&amp;IF('3.Species Information'!BZ233&gt;1, ",",".")&amp;IF('3.Species Information'!BZ233&gt;1, "Siberian Russia (Europe Border to the Kolyma River)","")&amp;IF('3.Species Information'!CA233&gt;1, ",",".")&amp;IF('3.Species Information'!CA233&gt;1, "Far East Russia (east of the Kolyma River).","")</f>
        <v>......</v>
      </c>
      <c r="I223" s="11" t="s">
        <v>271</v>
      </c>
    </row>
    <row r="224" spans="1:9" x14ac:dyDescent="0.25">
      <c r="A224" s="8" t="e">
        <f>'3.Species Information'!#REF!</f>
        <v>#REF!</v>
      </c>
      <c r="B224" s="11" t="str">
        <f>IF('3.Species Information'!W234&gt;1, "Arctic polar desert zone (Zone A)","")&amp;IF('3.Species Information'!X234&gt;1, ",",".")&amp;IF('3.Species Information'!X234&gt;1, " Northern arctic tundra zone (Zone B)","")&amp; IF('3.Species Information'!Y234&gt;1, ",",".")&amp;IF('3.Species Information'!Y234&gt;1, " Middle arctic tundra zone (Zone C)","")&amp; IF('3.Species Information'!Z234&gt;1, ",",".")&amp;IF('3.Species Information'!Z234&gt;1, " Southern arctic tundra zone (Zone D)","")&amp;IF('3.Species Information'!AA234&gt;1, ",",".")&amp;IF('3.Species Information'!AA234&gt;1, " Arctic shrub tundra zone (Zone E).","")</f>
        <v>....</v>
      </c>
      <c r="C224" s="11" t="str">
        <f>IF('3.Species Information'!AC234&gt;1, "Northern Alaska/Yukon","")&amp;IF('3.Species Information'!AD234&gt;1, ",",".")&amp;IF('3.Species Information'!AD234&gt;1, "Western Canadian Arctic","")&amp;IF('3.Species Information'!AE234&gt;1, ",",".")&amp;IF('3.Species Information'!AE234&gt;1, "Eastern Canadian Arctic","")&amp;IF('3.Species Information'!AF234&gt;1, ",",".")&amp;IF('3.Species Information'!AF234&gt;1, "Ellesmere.","")</f>
        <v>...</v>
      </c>
      <c r="D224" s="11" t="str">
        <f>IF('3.Species Information'!AH234&gt;1, "Taiga Plains","")&amp;IF('3.Species Information'!AI234&gt;1, ",",".")&amp;IF('3.Species Information'!AI234&gt;1, "Taiga Shield","")&amp;IF('3.Species Information'!AJ234&gt;1, ",",".")&amp;IF('3.Species Information'!AJ234&gt;1, "Taiga Cordillera","")&amp;IF('3.Species Information'!AK234&gt;1, ",",".")&amp;IF('3.Species Information'!AK234&gt;1, "Hudson Plains","")&amp;IF('3.Species Information'!AL234&gt;1, ",",".")&amp;IF('3.Species Information'!AL234&gt;1, "Boreal Plains","")&amp;IF('3.Species Information'!AM234&gt;1, ",",".")&amp;IF('3.Species Information'!AM234&gt;1, "Boreal Shield","")&amp;IF('3.Species Information'!AN234&gt;1, ",",".")&amp;IF('3.Species Information'!AN234&gt;1, "Boreal Cordillera","")&amp;IF('3.Species Information'!AO234&gt;1, ",",".")&amp;IF('3.Species Information'!AO234&gt;1, "Pacific Maritime","")&amp;IF('3.Species Information'!AP234&gt;1, ",",".")&amp;IF('3.Species Information'!AP234&gt;1, "Montane Cordillera","")&amp;IF('3.Species Information'!AQ234&gt;1, ",",".")&amp;IF('3.Species Information'!AQ234&gt;1, "Prairies","")&amp;IF('3.Species Information'!AR234&gt;1, ",",".")&amp;IF('3.Species Information'!AR234&gt;1, "Atlantic Maritime","")&amp;IF('3.Species Information'!AS234&gt;1, ",",".")&amp;IF('3.Species Information'!AS234&gt;1, "Mixedwood Plains.","")</f>
        <v>...........</v>
      </c>
      <c r="E224" s="11" t="str">
        <f>IF('3.Species Information'!AU234&gt;1, "Arctic","")&amp;IF('3.Species Information'!AV234&gt;1, ",",".")&amp;IF('3.Species Information'!AV234&gt;1, "Alpine","")&amp;IF('3.Species Information'!AW234&gt;1, ",",".")&amp;IF('3.Species Information'!AW234&gt;1, "Boreal","")&amp;IF('3.Species Information'!AX234&gt;1, ",",".")&amp;IF('3.Species Information'!AX234&gt;1, BB225&amp;”.”,"")</f>
        <v>...</v>
      </c>
      <c r="F224" s="11" t="str">
        <f>IF('3.Species Information'!AZ234&gt;1, "Circumarctic","")&amp;IF('3.Species Information'!BA234&gt;1, ",",".")&amp;IF('3.Species Information'!BA234&gt;1, "North American Arctic","")&amp;IF('3.Species Information'!BB234&gt;1, ",",".")&amp;IF('3.Species Information'!BB234&gt;1, "Circumboreal","")&amp;IF('3.Species Information'!BC234&gt;1, ",",".")&amp;IF('3.Species Information'!BC234&gt;1, "North American Boreal","")&amp;IF('3.Species Information'!BD234&gt;1, ",",".")&amp;IF('3.Species Information'!BD234&gt;1, "North American Boreal Cordilleran","")&amp;IF('3.Species Information'!BE234&gt;1, ",",".")&amp;IF('3.Species Information'!BE234&gt;1, "North American Temperate Cordilleran","")&amp;IF('3.Species Information'!BF234&gt;1, ",",".")&amp;IF('3.Species Information'!BF234&gt;1, "Amphi-Beringian","")&amp;IF('3.Species Information'!BG234&gt;1, ",",".")&amp;IF('3.Species Information'!BG234&gt;1, "North American Beringian","")&amp;IF('3.Species Information'!BH234&gt;1, ",",".")&amp;IF('3.Species Information'!BH234&gt;1, "Amphi-Atlantic","")&amp;IF('3.Species Information'!BI234&gt;1, ",",".")&amp;IF('3.Species Information'!BI234&gt;1, "Bipolar disjunct","")&amp;IF('3.Species Information'!BJ234&gt;1, ",",".")&amp;IF('3.Species Information'!BJ234&gt;1, "Cosmopolitan","")&amp;IF('3.Species Information'!BK234&gt;1, ",",".")&amp;IF('3.Species Information'!BK234&gt;1, BO225&amp;”.”,"")</f>
        <v>...........</v>
      </c>
      <c r="G224" s="11" t="str">
        <f>IF('3.Species Information'!BM234&gt;1, "Alaska","")&amp;IF('3.Species Information'!BN234&gt;1, ",",".")&amp;IF('3.Species Information'!BN234&gt;1, "Yukon Territory","")&amp;IF('3.Species Information'!BO234&gt;1, ",",".")&amp;IF('3.Species Information'!BO234&gt;1, "Northwest Territories","")&amp;IF('3.Species Information'!BP234&gt;1, ",",".")&amp;IF('3.Species Information'!BP234&gt;1, "Nunavut","")&amp;IF('3.Species Information'!BQ234&gt;1, ",",".")&amp;IF('3.Species Information'!BQ234&gt;1, "Manitoba (Hudson Bay coastal region, Wapusk National Park)","")&amp;IF('3.Species Information'!BR234&gt;1, ",",".")&amp;IF('3.Species Information'!BR234&gt;1, "Ontario (Hudson Bay coastal region)","")&amp;IF('3.Species Information'!BS234&gt;1, ",",".")&amp;IF('3.Species Information'!BS234&gt;1, "Québec","")&amp;IF('3.Species Information'!BT234&gt;1, ",",".")&amp;IF('3.Species Information'!BT234&gt;1, "Newfoundland and Labrador.","")</f>
        <v>.......</v>
      </c>
      <c r="H224" s="11" t="str">
        <f>IF('3.Species Information'!BU234&gt;1, "Canada","")&amp;IF('3.Species Information'!BV234&gt;1, ",",".")&amp;IF('3.Species Information'!BV234&gt;1, "United States (Alaska)","")&amp;IF('3.Species Information'!BW234&gt;1, ",",".")&amp;IF('3.Species Information'!BW234&gt;1, "Greenland","")&amp;IF('3.Species Information'!BX234&gt;1, ",",".")&amp;IF('3.Species Information'!BX234&gt;1, "Scandinavia (including Svalbard)","")&amp;IF('3.Species Information'!BY234&gt;1, ",",".")&amp;IF('3.Species Information'!BY234&gt;1, "European Russia","")&amp;IF('3.Species Information'!BZ234&gt;1, ",",".")&amp;IF('3.Species Information'!BZ234&gt;1, "Siberian Russia (Europe Border to the Kolyma River)","")&amp;IF('3.Species Information'!CA234&gt;1, ",",".")&amp;IF('3.Species Information'!CA234&gt;1, "Far East Russia (east of the Kolyma River).","")</f>
        <v>......</v>
      </c>
      <c r="I224" s="11" t="s">
        <v>271</v>
      </c>
    </row>
    <row r="225" spans="1:9" x14ac:dyDescent="0.25">
      <c r="A225" s="8" t="e">
        <f>'3.Species Information'!#REF!</f>
        <v>#REF!</v>
      </c>
      <c r="B225" s="11" t="str">
        <f>IF('3.Species Information'!W235&gt;1, "Arctic polar desert zone (Zone A)","")&amp;IF('3.Species Information'!X235&gt;1, ",",".")&amp;IF('3.Species Information'!X235&gt;1, " Northern arctic tundra zone (Zone B)","")&amp; IF('3.Species Information'!Y235&gt;1, ",",".")&amp;IF('3.Species Information'!Y235&gt;1, " Middle arctic tundra zone (Zone C)","")&amp; IF('3.Species Information'!Z235&gt;1, ",",".")&amp;IF('3.Species Information'!Z235&gt;1, " Southern arctic tundra zone (Zone D)","")&amp;IF('3.Species Information'!AA235&gt;1, ",",".")&amp;IF('3.Species Information'!AA235&gt;1, " Arctic shrub tundra zone (Zone E).","")</f>
        <v>....</v>
      </c>
      <c r="C225" s="11" t="str">
        <f>IF('3.Species Information'!AC235&gt;1, "Northern Alaska/Yukon","")&amp;IF('3.Species Information'!AD235&gt;1, ",",".")&amp;IF('3.Species Information'!AD235&gt;1, "Western Canadian Arctic","")&amp;IF('3.Species Information'!AE235&gt;1, ",",".")&amp;IF('3.Species Information'!AE235&gt;1, "Eastern Canadian Arctic","")&amp;IF('3.Species Information'!AF235&gt;1, ",",".")&amp;IF('3.Species Information'!AF235&gt;1, "Ellesmere.","")</f>
        <v>...</v>
      </c>
      <c r="D225" s="11" t="str">
        <f>IF('3.Species Information'!AH235&gt;1, "Taiga Plains","")&amp;IF('3.Species Information'!AI235&gt;1, ",",".")&amp;IF('3.Species Information'!AI235&gt;1, "Taiga Shield","")&amp;IF('3.Species Information'!AJ235&gt;1, ",",".")&amp;IF('3.Species Information'!AJ235&gt;1, "Taiga Cordillera","")&amp;IF('3.Species Information'!AK235&gt;1, ",",".")&amp;IF('3.Species Information'!AK235&gt;1, "Hudson Plains","")&amp;IF('3.Species Information'!AL235&gt;1, ",",".")&amp;IF('3.Species Information'!AL235&gt;1, "Boreal Plains","")&amp;IF('3.Species Information'!AM235&gt;1, ",",".")&amp;IF('3.Species Information'!AM235&gt;1, "Boreal Shield","")&amp;IF('3.Species Information'!AN235&gt;1, ",",".")&amp;IF('3.Species Information'!AN235&gt;1, "Boreal Cordillera","")&amp;IF('3.Species Information'!AO235&gt;1, ",",".")&amp;IF('3.Species Information'!AO235&gt;1, "Pacific Maritime","")&amp;IF('3.Species Information'!AP235&gt;1, ",",".")&amp;IF('3.Species Information'!AP235&gt;1, "Montane Cordillera","")&amp;IF('3.Species Information'!AQ235&gt;1, ",",".")&amp;IF('3.Species Information'!AQ235&gt;1, "Prairies","")&amp;IF('3.Species Information'!AR235&gt;1, ",",".")&amp;IF('3.Species Information'!AR235&gt;1, "Atlantic Maritime","")&amp;IF('3.Species Information'!AS235&gt;1, ",",".")&amp;IF('3.Species Information'!AS235&gt;1, "Mixedwood Plains.","")</f>
        <v>...........</v>
      </c>
      <c r="E225" s="11" t="str">
        <f>IF('3.Species Information'!AU235&gt;1, "Arctic","")&amp;IF('3.Species Information'!AV235&gt;1, ",",".")&amp;IF('3.Species Information'!AV235&gt;1, "Alpine","")&amp;IF('3.Species Information'!AW235&gt;1, ",",".")&amp;IF('3.Species Information'!AW235&gt;1, "Boreal","")&amp;IF('3.Species Information'!AX235&gt;1, ",",".")&amp;IF('3.Species Information'!AX235&gt;1, BB226&amp;”.”,"")</f>
        <v>...</v>
      </c>
      <c r="F225" s="11" t="str">
        <f>IF('3.Species Information'!AZ235&gt;1, "Circumarctic","")&amp;IF('3.Species Information'!BA235&gt;1, ",",".")&amp;IF('3.Species Information'!BA235&gt;1, "North American Arctic","")&amp;IF('3.Species Information'!BB235&gt;1, ",",".")&amp;IF('3.Species Information'!BB235&gt;1, "Circumboreal","")&amp;IF('3.Species Information'!BC235&gt;1, ",",".")&amp;IF('3.Species Information'!BC235&gt;1, "North American Boreal","")&amp;IF('3.Species Information'!BD235&gt;1, ",",".")&amp;IF('3.Species Information'!BD235&gt;1, "North American Boreal Cordilleran","")&amp;IF('3.Species Information'!BE235&gt;1, ",",".")&amp;IF('3.Species Information'!BE235&gt;1, "North American Temperate Cordilleran","")&amp;IF('3.Species Information'!BF235&gt;1, ",",".")&amp;IF('3.Species Information'!BF235&gt;1, "Amphi-Beringian","")&amp;IF('3.Species Information'!BG235&gt;1, ",",".")&amp;IF('3.Species Information'!BG235&gt;1, "North American Beringian","")&amp;IF('3.Species Information'!BH235&gt;1, ",",".")&amp;IF('3.Species Information'!BH235&gt;1, "Amphi-Atlantic","")&amp;IF('3.Species Information'!BI235&gt;1, ",",".")&amp;IF('3.Species Information'!BI235&gt;1, "Bipolar disjunct","")&amp;IF('3.Species Information'!BJ235&gt;1, ",",".")&amp;IF('3.Species Information'!BJ235&gt;1, "Cosmopolitan","")&amp;IF('3.Species Information'!BK235&gt;1, ",",".")&amp;IF('3.Species Information'!BK235&gt;1, BO226&amp;”.”,"")</f>
        <v>...........</v>
      </c>
      <c r="G225" s="11" t="str">
        <f>IF('3.Species Information'!BM235&gt;1, "Alaska","")&amp;IF('3.Species Information'!BN235&gt;1, ",",".")&amp;IF('3.Species Information'!BN235&gt;1, "Yukon Territory","")&amp;IF('3.Species Information'!BO235&gt;1, ",",".")&amp;IF('3.Species Information'!BO235&gt;1, "Northwest Territories","")&amp;IF('3.Species Information'!BP235&gt;1, ",",".")&amp;IF('3.Species Information'!BP235&gt;1, "Nunavut","")&amp;IF('3.Species Information'!BQ235&gt;1, ",",".")&amp;IF('3.Species Information'!BQ235&gt;1, "Manitoba (Hudson Bay coastal region, Wapusk National Park)","")&amp;IF('3.Species Information'!BR235&gt;1, ",",".")&amp;IF('3.Species Information'!BR235&gt;1, "Ontario (Hudson Bay coastal region)","")&amp;IF('3.Species Information'!BS235&gt;1, ",",".")&amp;IF('3.Species Information'!BS235&gt;1, "Québec","")&amp;IF('3.Species Information'!BT235&gt;1, ",",".")&amp;IF('3.Species Information'!BT235&gt;1, "Newfoundland and Labrador.","")</f>
        <v>.......</v>
      </c>
      <c r="H225" s="11" t="str">
        <f>IF('3.Species Information'!BU235&gt;1, "Canada","")&amp;IF('3.Species Information'!BV235&gt;1, ",",".")&amp;IF('3.Species Information'!BV235&gt;1, "United States (Alaska)","")&amp;IF('3.Species Information'!BW235&gt;1, ",",".")&amp;IF('3.Species Information'!BW235&gt;1, "Greenland","")&amp;IF('3.Species Information'!BX235&gt;1, ",",".")&amp;IF('3.Species Information'!BX235&gt;1, "Scandinavia (including Svalbard)","")&amp;IF('3.Species Information'!BY235&gt;1, ",",".")&amp;IF('3.Species Information'!BY235&gt;1, "European Russia","")&amp;IF('3.Species Information'!BZ235&gt;1, ",",".")&amp;IF('3.Species Information'!BZ235&gt;1, "Siberian Russia (Europe Border to the Kolyma River)","")&amp;IF('3.Species Information'!CA235&gt;1, ",",".")&amp;IF('3.Species Information'!CA235&gt;1, "Far East Russia (east of the Kolyma River).","")</f>
        <v>......</v>
      </c>
      <c r="I225" s="11" t="s">
        <v>271</v>
      </c>
    </row>
    <row r="226" spans="1:9" x14ac:dyDescent="0.25">
      <c r="A226" s="8" t="e">
        <f>'3.Species Information'!#REF!</f>
        <v>#REF!</v>
      </c>
      <c r="B226" s="11" t="str">
        <f>IF('3.Species Information'!W236&gt;1, "Arctic polar desert zone (Zone A)","")&amp;IF('3.Species Information'!X236&gt;1, ",",".")&amp;IF('3.Species Information'!X236&gt;1, " Northern arctic tundra zone (Zone B)","")&amp; IF('3.Species Information'!Y236&gt;1, ",",".")&amp;IF('3.Species Information'!Y236&gt;1, " Middle arctic tundra zone (Zone C)","")&amp; IF('3.Species Information'!Z236&gt;1, ",",".")&amp;IF('3.Species Information'!Z236&gt;1, " Southern arctic tundra zone (Zone D)","")&amp;IF('3.Species Information'!AA236&gt;1, ",",".")&amp;IF('3.Species Information'!AA236&gt;1, " Arctic shrub tundra zone (Zone E).","")</f>
        <v>....</v>
      </c>
      <c r="C226" s="11" t="str">
        <f>IF('3.Species Information'!AC236&gt;1, "Northern Alaska/Yukon","")&amp;IF('3.Species Information'!AD236&gt;1, ",",".")&amp;IF('3.Species Information'!AD236&gt;1, "Western Canadian Arctic","")&amp;IF('3.Species Information'!AE236&gt;1, ",",".")&amp;IF('3.Species Information'!AE236&gt;1, "Eastern Canadian Arctic","")&amp;IF('3.Species Information'!AF236&gt;1, ",",".")&amp;IF('3.Species Information'!AF236&gt;1, "Ellesmere.","")</f>
        <v>...</v>
      </c>
      <c r="D226" s="11" t="str">
        <f>IF('3.Species Information'!AH236&gt;1, "Taiga Plains","")&amp;IF('3.Species Information'!AI236&gt;1, ",",".")&amp;IF('3.Species Information'!AI236&gt;1, "Taiga Shield","")&amp;IF('3.Species Information'!AJ236&gt;1, ",",".")&amp;IF('3.Species Information'!AJ236&gt;1, "Taiga Cordillera","")&amp;IF('3.Species Information'!AK236&gt;1, ",",".")&amp;IF('3.Species Information'!AK236&gt;1, "Hudson Plains","")&amp;IF('3.Species Information'!AL236&gt;1, ",",".")&amp;IF('3.Species Information'!AL236&gt;1, "Boreal Plains","")&amp;IF('3.Species Information'!AM236&gt;1, ",",".")&amp;IF('3.Species Information'!AM236&gt;1, "Boreal Shield","")&amp;IF('3.Species Information'!AN236&gt;1, ",",".")&amp;IF('3.Species Information'!AN236&gt;1, "Boreal Cordillera","")&amp;IF('3.Species Information'!AO236&gt;1, ",",".")&amp;IF('3.Species Information'!AO236&gt;1, "Pacific Maritime","")&amp;IF('3.Species Information'!AP236&gt;1, ",",".")&amp;IF('3.Species Information'!AP236&gt;1, "Montane Cordillera","")&amp;IF('3.Species Information'!AQ236&gt;1, ",",".")&amp;IF('3.Species Information'!AQ236&gt;1, "Prairies","")&amp;IF('3.Species Information'!AR236&gt;1, ",",".")&amp;IF('3.Species Information'!AR236&gt;1, "Atlantic Maritime","")&amp;IF('3.Species Information'!AS236&gt;1, ",",".")&amp;IF('3.Species Information'!AS236&gt;1, "Mixedwood Plains.","")</f>
        <v>...........</v>
      </c>
      <c r="E226" s="11" t="str">
        <f>IF('3.Species Information'!AU236&gt;1, "Arctic","")&amp;IF('3.Species Information'!AV236&gt;1, ",",".")&amp;IF('3.Species Information'!AV236&gt;1, "Alpine","")&amp;IF('3.Species Information'!AW236&gt;1, ",",".")&amp;IF('3.Species Information'!AW236&gt;1, "Boreal","")&amp;IF('3.Species Information'!AX236&gt;1, ",",".")&amp;IF('3.Species Information'!AX236&gt;1, BB227&amp;”.”,"")</f>
        <v>...</v>
      </c>
      <c r="F226" s="11" t="str">
        <f>IF('3.Species Information'!AZ236&gt;1, "Circumarctic","")&amp;IF('3.Species Information'!BA236&gt;1, ",",".")&amp;IF('3.Species Information'!BA236&gt;1, "North American Arctic","")&amp;IF('3.Species Information'!BB236&gt;1, ",",".")&amp;IF('3.Species Information'!BB236&gt;1, "Circumboreal","")&amp;IF('3.Species Information'!BC236&gt;1, ",",".")&amp;IF('3.Species Information'!BC236&gt;1, "North American Boreal","")&amp;IF('3.Species Information'!BD236&gt;1, ",",".")&amp;IF('3.Species Information'!BD236&gt;1, "North American Boreal Cordilleran","")&amp;IF('3.Species Information'!BE236&gt;1, ",",".")&amp;IF('3.Species Information'!BE236&gt;1, "North American Temperate Cordilleran","")&amp;IF('3.Species Information'!BF236&gt;1, ",",".")&amp;IF('3.Species Information'!BF236&gt;1, "Amphi-Beringian","")&amp;IF('3.Species Information'!BG236&gt;1, ",",".")&amp;IF('3.Species Information'!BG236&gt;1, "North American Beringian","")&amp;IF('3.Species Information'!BH236&gt;1, ",",".")&amp;IF('3.Species Information'!BH236&gt;1, "Amphi-Atlantic","")&amp;IF('3.Species Information'!BI236&gt;1, ",",".")&amp;IF('3.Species Information'!BI236&gt;1, "Bipolar disjunct","")&amp;IF('3.Species Information'!BJ236&gt;1, ",",".")&amp;IF('3.Species Information'!BJ236&gt;1, "Cosmopolitan","")&amp;IF('3.Species Information'!BK236&gt;1, ",",".")&amp;IF('3.Species Information'!BK236&gt;1, BO227&amp;”.”,"")</f>
        <v>...........</v>
      </c>
      <c r="G226" s="11" t="str">
        <f>IF('3.Species Information'!BM236&gt;1, "Alaska","")&amp;IF('3.Species Information'!BN236&gt;1, ",",".")&amp;IF('3.Species Information'!BN236&gt;1, "Yukon Territory","")&amp;IF('3.Species Information'!BO236&gt;1, ",",".")&amp;IF('3.Species Information'!BO236&gt;1, "Northwest Territories","")&amp;IF('3.Species Information'!BP236&gt;1, ",",".")&amp;IF('3.Species Information'!BP236&gt;1, "Nunavut","")&amp;IF('3.Species Information'!BQ236&gt;1, ",",".")&amp;IF('3.Species Information'!BQ236&gt;1, "Manitoba (Hudson Bay coastal region, Wapusk National Park)","")&amp;IF('3.Species Information'!BR236&gt;1, ",",".")&amp;IF('3.Species Information'!BR236&gt;1, "Ontario (Hudson Bay coastal region)","")&amp;IF('3.Species Information'!BS236&gt;1, ",",".")&amp;IF('3.Species Information'!BS236&gt;1, "Québec","")&amp;IF('3.Species Information'!BT236&gt;1, ",",".")&amp;IF('3.Species Information'!BT236&gt;1, "Newfoundland and Labrador.","")</f>
        <v>.......</v>
      </c>
      <c r="H226" s="11" t="str">
        <f>IF('3.Species Information'!BU236&gt;1, "Canada","")&amp;IF('3.Species Information'!BV236&gt;1, ",",".")&amp;IF('3.Species Information'!BV236&gt;1, "United States (Alaska)","")&amp;IF('3.Species Information'!BW236&gt;1, ",",".")&amp;IF('3.Species Information'!BW236&gt;1, "Greenland","")&amp;IF('3.Species Information'!BX236&gt;1, ",",".")&amp;IF('3.Species Information'!BX236&gt;1, "Scandinavia (including Svalbard)","")&amp;IF('3.Species Information'!BY236&gt;1, ",",".")&amp;IF('3.Species Information'!BY236&gt;1, "European Russia","")&amp;IF('3.Species Information'!BZ236&gt;1, ",",".")&amp;IF('3.Species Information'!BZ236&gt;1, "Siberian Russia (Europe Border to the Kolyma River)","")&amp;IF('3.Species Information'!CA236&gt;1, ",",".")&amp;IF('3.Species Information'!CA236&gt;1, "Far East Russia (east of the Kolyma River).","")</f>
        <v>......</v>
      </c>
      <c r="I226" s="11" t="s">
        <v>271</v>
      </c>
    </row>
    <row r="227" spans="1:9" x14ac:dyDescent="0.25">
      <c r="A227" s="8" t="e">
        <f>'3.Species Information'!#REF!</f>
        <v>#REF!</v>
      </c>
      <c r="B227" s="11" t="str">
        <f>IF('3.Species Information'!W237&gt;1, "Arctic polar desert zone (Zone A)","")&amp;IF('3.Species Information'!X237&gt;1, ",",".")&amp;IF('3.Species Information'!X237&gt;1, " Northern arctic tundra zone (Zone B)","")&amp; IF('3.Species Information'!Y237&gt;1, ",",".")&amp;IF('3.Species Information'!Y237&gt;1, " Middle arctic tundra zone (Zone C)","")&amp; IF('3.Species Information'!Z237&gt;1, ",",".")&amp;IF('3.Species Information'!Z237&gt;1, " Southern arctic tundra zone (Zone D)","")&amp;IF('3.Species Information'!AA237&gt;1, ",",".")&amp;IF('3.Species Information'!AA237&gt;1, " Arctic shrub tundra zone (Zone E).","")</f>
        <v>....</v>
      </c>
      <c r="C227" s="11" t="str">
        <f>IF('3.Species Information'!AC237&gt;1, "Northern Alaska/Yukon","")&amp;IF('3.Species Information'!AD237&gt;1, ",",".")&amp;IF('3.Species Information'!AD237&gt;1, "Western Canadian Arctic","")&amp;IF('3.Species Information'!AE237&gt;1, ",",".")&amp;IF('3.Species Information'!AE237&gt;1, "Eastern Canadian Arctic","")&amp;IF('3.Species Information'!AF237&gt;1, ",",".")&amp;IF('3.Species Information'!AF237&gt;1, "Ellesmere.","")</f>
        <v>...</v>
      </c>
      <c r="D227" s="11" t="str">
        <f>IF('3.Species Information'!AH237&gt;1, "Taiga Plains","")&amp;IF('3.Species Information'!AI237&gt;1, ",",".")&amp;IF('3.Species Information'!AI237&gt;1, "Taiga Shield","")&amp;IF('3.Species Information'!AJ237&gt;1, ",",".")&amp;IF('3.Species Information'!AJ237&gt;1, "Taiga Cordillera","")&amp;IF('3.Species Information'!AK237&gt;1, ",",".")&amp;IF('3.Species Information'!AK237&gt;1, "Hudson Plains","")&amp;IF('3.Species Information'!AL237&gt;1, ",",".")&amp;IF('3.Species Information'!AL237&gt;1, "Boreal Plains","")&amp;IF('3.Species Information'!AM237&gt;1, ",",".")&amp;IF('3.Species Information'!AM237&gt;1, "Boreal Shield","")&amp;IF('3.Species Information'!AN237&gt;1, ",",".")&amp;IF('3.Species Information'!AN237&gt;1, "Boreal Cordillera","")&amp;IF('3.Species Information'!AO237&gt;1, ",",".")&amp;IF('3.Species Information'!AO237&gt;1, "Pacific Maritime","")&amp;IF('3.Species Information'!AP237&gt;1, ",",".")&amp;IF('3.Species Information'!AP237&gt;1, "Montane Cordillera","")&amp;IF('3.Species Information'!AQ237&gt;1, ",",".")&amp;IF('3.Species Information'!AQ237&gt;1, "Prairies","")&amp;IF('3.Species Information'!AR237&gt;1, ",",".")&amp;IF('3.Species Information'!AR237&gt;1, "Atlantic Maritime","")&amp;IF('3.Species Information'!AS237&gt;1, ",",".")&amp;IF('3.Species Information'!AS237&gt;1, "Mixedwood Plains.","")</f>
        <v>...........</v>
      </c>
      <c r="E227" s="11" t="str">
        <f>IF('3.Species Information'!AU237&gt;1, "Arctic","")&amp;IF('3.Species Information'!AV237&gt;1, ",",".")&amp;IF('3.Species Information'!AV237&gt;1, "Alpine","")&amp;IF('3.Species Information'!AW237&gt;1, ",",".")&amp;IF('3.Species Information'!AW237&gt;1, "Boreal","")&amp;IF('3.Species Information'!AX237&gt;1, ",",".")&amp;IF('3.Species Information'!AX237&gt;1, BB228&amp;”.”,"")</f>
        <v>...</v>
      </c>
      <c r="F227" s="11" t="str">
        <f>IF('3.Species Information'!AZ237&gt;1, "Circumarctic","")&amp;IF('3.Species Information'!BA237&gt;1, ",",".")&amp;IF('3.Species Information'!BA237&gt;1, "North American Arctic","")&amp;IF('3.Species Information'!BB237&gt;1, ",",".")&amp;IF('3.Species Information'!BB237&gt;1, "Circumboreal","")&amp;IF('3.Species Information'!BC237&gt;1, ",",".")&amp;IF('3.Species Information'!BC237&gt;1, "North American Boreal","")&amp;IF('3.Species Information'!BD237&gt;1, ",",".")&amp;IF('3.Species Information'!BD237&gt;1, "North American Boreal Cordilleran","")&amp;IF('3.Species Information'!BE237&gt;1, ",",".")&amp;IF('3.Species Information'!BE237&gt;1, "North American Temperate Cordilleran","")&amp;IF('3.Species Information'!BF237&gt;1, ",",".")&amp;IF('3.Species Information'!BF237&gt;1, "Amphi-Beringian","")&amp;IF('3.Species Information'!BG237&gt;1, ",",".")&amp;IF('3.Species Information'!BG237&gt;1, "North American Beringian","")&amp;IF('3.Species Information'!BH237&gt;1, ",",".")&amp;IF('3.Species Information'!BH237&gt;1, "Amphi-Atlantic","")&amp;IF('3.Species Information'!BI237&gt;1, ",",".")&amp;IF('3.Species Information'!BI237&gt;1, "Bipolar disjunct","")&amp;IF('3.Species Information'!BJ237&gt;1, ",",".")&amp;IF('3.Species Information'!BJ237&gt;1, "Cosmopolitan","")&amp;IF('3.Species Information'!BK237&gt;1, ",",".")&amp;IF('3.Species Information'!BK237&gt;1, BO228&amp;”.”,"")</f>
        <v>...........</v>
      </c>
      <c r="G227" s="11" t="str">
        <f>IF('3.Species Information'!BM237&gt;1, "Alaska","")&amp;IF('3.Species Information'!BN237&gt;1, ",",".")&amp;IF('3.Species Information'!BN237&gt;1, "Yukon Territory","")&amp;IF('3.Species Information'!BO237&gt;1, ",",".")&amp;IF('3.Species Information'!BO237&gt;1, "Northwest Territories","")&amp;IF('3.Species Information'!BP237&gt;1, ",",".")&amp;IF('3.Species Information'!BP237&gt;1, "Nunavut","")&amp;IF('3.Species Information'!BQ237&gt;1, ",",".")&amp;IF('3.Species Information'!BQ237&gt;1, "Manitoba (Hudson Bay coastal region, Wapusk National Park)","")&amp;IF('3.Species Information'!BR237&gt;1, ",",".")&amp;IF('3.Species Information'!BR237&gt;1, "Ontario (Hudson Bay coastal region)","")&amp;IF('3.Species Information'!BS237&gt;1, ",",".")&amp;IF('3.Species Information'!BS237&gt;1, "Québec","")&amp;IF('3.Species Information'!BT237&gt;1, ",",".")&amp;IF('3.Species Information'!BT237&gt;1, "Newfoundland and Labrador.","")</f>
        <v>.......</v>
      </c>
      <c r="H227" s="11" t="str">
        <f>IF('3.Species Information'!BU237&gt;1, "Canada","")&amp;IF('3.Species Information'!BV237&gt;1, ",",".")&amp;IF('3.Species Information'!BV237&gt;1, "United States (Alaska)","")&amp;IF('3.Species Information'!BW237&gt;1, ",",".")&amp;IF('3.Species Information'!BW237&gt;1, "Greenland","")&amp;IF('3.Species Information'!BX237&gt;1, ",",".")&amp;IF('3.Species Information'!BX237&gt;1, "Scandinavia (including Svalbard)","")&amp;IF('3.Species Information'!BY237&gt;1, ",",".")&amp;IF('3.Species Information'!BY237&gt;1, "European Russia","")&amp;IF('3.Species Information'!BZ237&gt;1, ",",".")&amp;IF('3.Species Information'!BZ237&gt;1, "Siberian Russia (Europe Border to the Kolyma River)","")&amp;IF('3.Species Information'!CA237&gt;1, ",",".")&amp;IF('3.Species Information'!CA237&gt;1, "Far East Russia (east of the Kolyma River).","")</f>
        <v>......</v>
      </c>
      <c r="I227" s="11" t="s">
        <v>271</v>
      </c>
    </row>
    <row r="228" spans="1:9" x14ac:dyDescent="0.25">
      <c r="A228" s="8" t="e">
        <f>'3.Species Information'!#REF!</f>
        <v>#REF!</v>
      </c>
      <c r="B228" s="11" t="str">
        <f>IF('3.Species Information'!W238&gt;1, "Arctic polar desert zone (Zone A)","")&amp;IF('3.Species Information'!X238&gt;1, ",",".")&amp;IF('3.Species Information'!X238&gt;1, " Northern arctic tundra zone (Zone B)","")&amp; IF('3.Species Information'!Y238&gt;1, ",",".")&amp;IF('3.Species Information'!Y238&gt;1, " Middle arctic tundra zone (Zone C)","")&amp; IF('3.Species Information'!Z238&gt;1, ",",".")&amp;IF('3.Species Information'!Z238&gt;1, " Southern arctic tundra zone (Zone D)","")&amp;IF('3.Species Information'!AA238&gt;1, ",",".")&amp;IF('3.Species Information'!AA238&gt;1, " Arctic shrub tundra zone (Zone E).","")</f>
        <v>....</v>
      </c>
      <c r="C228" s="11" t="str">
        <f>IF('3.Species Information'!AC238&gt;1, "Northern Alaska/Yukon","")&amp;IF('3.Species Information'!AD238&gt;1, ",",".")&amp;IF('3.Species Information'!AD238&gt;1, "Western Canadian Arctic","")&amp;IF('3.Species Information'!AE238&gt;1, ",",".")&amp;IF('3.Species Information'!AE238&gt;1, "Eastern Canadian Arctic","")&amp;IF('3.Species Information'!AF238&gt;1, ",",".")&amp;IF('3.Species Information'!AF238&gt;1, "Ellesmere.","")</f>
        <v>...</v>
      </c>
      <c r="D228" s="11" t="str">
        <f>IF('3.Species Information'!AH238&gt;1, "Taiga Plains","")&amp;IF('3.Species Information'!AI238&gt;1, ",",".")&amp;IF('3.Species Information'!AI238&gt;1, "Taiga Shield","")&amp;IF('3.Species Information'!AJ238&gt;1, ",",".")&amp;IF('3.Species Information'!AJ238&gt;1, "Taiga Cordillera","")&amp;IF('3.Species Information'!AK238&gt;1, ",",".")&amp;IF('3.Species Information'!AK238&gt;1, "Hudson Plains","")&amp;IF('3.Species Information'!AL238&gt;1, ",",".")&amp;IF('3.Species Information'!AL238&gt;1, "Boreal Plains","")&amp;IF('3.Species Information'!AM238&gt;1, ",",".")&amp;IF('3.Species Information'!AM238&gt;1, "Boreal Shield","")&amp;IF('3.Species Information'!AN238&gt;1, ",",".")&amp;IF('3.Species Information'!AN238&gt;1, "Boreal Cordillera","")&amp;IF('3.Species Information'!AO238&gt;1, ",",".")&amp;IF('3.Species Information'!AO238&gt;1, "Pacific Maritime","")&amp;IF('3.Species Information'!AP238&gt;1, ",",".")&amp;IF('3.Species Information'!AP238&gt;1, "Montane Cordillera","")&amp;IF('3.Species Information'!AQ238&gt;1, ",",".")&amp;IF('3.Species Information'!AQ238&gt;1, "Prairies","")&amp;IF('3.Species Information'!AR238&gt;1, ",",".")&amp;IF('3.Species Information'!AR238&gt;1, "Atlantic Maritime","")&amp;IF('3.Species Information'!AS238&gt;1, ",",".")&amp;IF('3.Species Information'!AS238&gt;1, "Mixedwood Plains.","")</f>
        <v>...........</v>
      </c>
      <c r="E228" s="11" t="str">
        <f>IF('3.Species Information'!AU238&gt;1, "Arctic","")&amp;IF('3.Species Information'!AV238&gt;1, ",",".")&amp;IF('3.Species Information'!AV238&gt;1, "Alpine","")&amp;IF('3.Species Information'!AW238&gt;1, ",",".")&amp;IF('3.Species Information'!AW238&gt;1, "Boreal","")&amp;IF('3.Species Information'!AX238&gt;1, ",",".")&amp;IF('3.Species Information'!AX238&gt;1, BB229&amp;”.”,"")</f>
        <v>...</v>
      </c>
      <c r="F228" s="11" t="str">
        <f>IF('3.Species Information'!AZ238&gt;1, "Circumarctic","")&amp;IF('3.Species Information'!BA238&gt;1, ",",".")&amp;IF('3.Species Information'!BA238&gt;1, "North American Arctic","")&amp;IF('3.Species Information'!BB238&gt;1, ",",".")&amp;IF('3.Species Information'!BB238&gt;1, "Circumboreal","")&amp;IF('3.Species Information'!BC238&gt;1, ",",".")&amp;IF('3.Species Information'!BC238&gt;1, "North American Boreal","")&amp;IF('3.Species Information'!BD238&gt;1, ",",".")&amp;IF('3.Species Information'!BD238&gt;1, "North American Boreal Cordilleran","")&amp;IF('3.Species Information'!BE238&gt;1, ",",".")&amp;IF('3.Species Information'!BE238&gt;1, "North American Temperate Cordilleran","")&amp;IF('3.Species Information'!BF238&gt;1, ",",".")&amp;IF('3.Species Information'!BF238&gt;1, "Amphi-Beringian","")&amp;IF('3.Species Information'!BG238&gt;1, ",",".")&amp;IF('3.Species Information'!BG238&gt;1, "North American Beringian","")&amp;IF('3.Species Information'!BH238&gt;1, ",",".")&amp;IF('3.Species Information'!BH238&gt;1, "Amphi-Atlantic","")&amp;IF('3.Species Information'!BI238&gt;1, ",",".")&amp;IF('3.Species Information'!BI238&gt;1, "Bipolar disjunct","")&amp;IF('3.Species Information'!BJ238&gt;1, ",",".")&amp;IF('3.Species Information'!BJ238&gt;1, "Cosmopolitan","")&amp;IF('3.Species Information'!BK238&gt;1, ",",".")&amp;IF('3.Species Information'!BK238&gt;1, BO229&amp;”.”,"")</f>
        <v>...........</v>
      </c>
      <c r="G228" s="11" t="str">
        <f>IF('3.Species Information'!BM238&gt;1, "Alaska","")&amp;IF('3.Species Information'!BN238&gt;1, ",",".")&amp;IF('3.Species Information'!BN238&gt;1, "Yukon Territory","")&amp;IF('3.Species Information'!BO238&gt;1, ",",".")&amp;IF('3.Species Information'!BO238&gt;1, "Northwest Territories","")&amp;IF('3.Species Information'!BP238&gt;1, ",",".")&amp;IF('3.Species Information'!BP238&gt;1, "Nunavut","")&amp;IF('3.Species Information'!BQ238&gt;1, ",",".")&amp;IF('3.Species Information'!BQ238&gt;1, "Manitoba (Hudson Bay coastal region, Wapusk National Park)","")&amp;IF('3.Species Information'!BR238&gt;1, ",",".")&amp;IF('3.Species Information'!BR238&gt;1, "Ontario (Hudson Bay coastal region)","")&amp;IF('3.Species Information'!BS238&gt;1, ",",".")&amp;IF('3.Species Information'!BS238&gt;1, "Québec","")&amp;IF('3.Species Information'!BT238&gt;1, ",",".")&amp;IF('3.Species Information'!BT238&gt;1, "Newfoundland and Labrador.","")</f>
        <v>.......</v>
      </c>
      <c r="H228" s="11" t="str">
        <f>IF('3.Species Information'!BU238&gt;1, "Canada","")&amp;IF('3.Species Information'!BV238&gt;1, ",",".")&amp;IF('3.Species Information'!BV238&gt;1, "United States (Alaska)","")&amp;IF('3.Species Information'!BW238&gt;1, ",",".")&amp;IF('3.Species Information'!BW238&gt;1, "Greenland","")&amp;IF('3.Species Information'!BX238&gt;1, ",",".")&amp;IF('3.Species Information'!BX238&gt;1, "Scandinavia (including Svalbard)","")&amp;IF('3.Species Information'!BY238&gt;1, ",",".")&amp;IF('3.Species Information'!BY238&gt;1, "European Russia","")&amp;IF('3.Species Information'!BZ238&gt;1, ",",".")&amp;IF('3.Species Information'!BZ238&gt;1, "Siberian Russia (Europe Border to the Kolyma River)","")&amp;IF('3.Species Information'!CA238&gt;1, ",",".")&amp;IF('3.Species Information'!CA238&gt;1, "Far East Russia (east of the Kolyma River).","")</f>
        <v>......</v>
      </c>
      <c r="I228" s="11" t="s">
        <v>271</v>
      </c>
    </row>
    <row r="229" spans="1:9" x14ac:dyDescent="0.25">
      <c r="A229" s="8" t="e">
        <f>'3.Species Information'!#REF!</f>
        <v>#REF!</v>
      </c>
      <c r="B229" s="11" t="str">
        <f>IF('3.Species Information'!W239&gt;1, "Arctic polar desert zone (Zone A)","")&amp;IF('3.Species Information'!X239&gt;1, ",",".")&amp;IF('3.Species Information'!X239&gt;1, " Northern arctic tundra zone (Zone B)","")&amp; IF('3.Species Information'!Y239&gt;1, ",",".")&amp;IF('3.Species Information'!Y239&gt;1, " Middle arctic tundra zone (Zone C)","")&amp; IF('3.Species Information'!Z239&gt;1, ",",".")&amp;IF('3.Species Information'!Z239&gt;1, " Southern arctic tundra zone (Zone D)","")&amp;IF('3.Species Information'!AA239&gt;1, ",",".")&amp;IF('3.Species Information'!AA239&gt;1, " Arctic shrub tundra zone (Zone E).","")</f>
        <v>....</v>
      </c>
      <c r="C229" s="11" t="str">
        <f>IF('3.Species Information'!AC239&gt;1, "Northern Alaska/Yukon","")&amp;IF('3.Species Information'!AD239&gt;1, ",",".")&amp;IF('3.Species Information'!AD239&gt;1, "Western Canadian Arctic","")&amp;IF('3.Species Information'!AE239&gt;1, ",",".")&amp;IF('3.Species Information'!AE239&gt;1, "Eastern Canadian Arctic","")&amp;IF('3.Species Information'!AF239&gt;1, ",",".")&amp;IF('3.Species Information'!AF239&gt;1, "Ellesmere.","")</f>
        <v>...</v>
      </c>
      <c r="D229" s="11" t="str">
        <f>IF('3.Species Information'!AH239&gt;1, "Taiga Plains","")&amp;IF('3.Species Information'!AI239&gt;1, ",",".")&amp;IF('3.Species Information'!AI239&gt;1, "Taiga Shield","")&amp;IF('3.Species Information'!AJ239&gt;1, ",",".")&amp;IF('3.Species Information'!AJ239&gt;1, "Taiga Cordillera","")&amp;IF('3.Species Information'!AK239&gt;1, ",",".")&amp;IF('3.Species Information'!AK239&gt;1, "Hudson Plains","")&amp;IF('3.Species Information'!AL239&gt;1, ",",".")&amp;IF('3.Species Information'!AL239&gt;1, "Boreal Plains","")&amp;IF('3.Species Information'!AM239&gt;1, ",",".")&amp;IF('3.Species Information'!AM239&gt;1, "Boreal Shield","")&amp;IF('3.Species Information'!AN239&gt;1, ",",".")&amp;IF('3.Species Information'!AN239&gt;1, "Boreal Cordillera","")&amp;IF('3.Species Information'!AO239&gt;1, ",",".")&amp;IF('3.Species Information'!AO239&gt;1, "Pacific Maritime","")&amp;IF('3.Species Information'!AP239&gt;1, ",",".")&amp;IF('3.Species Information'!AP239&gt;1, "Montane Cordillera","")&amp;IF('3.Species Information'!AQ239&gt;1, ",",".")&amp;IF('3.Species Information'!AQ239&gt;1, "Prairies","")&amp;IF('3.Species Information'!AR239&gt;1, ",",".")&amp;IF('3.Species Information'!AR239&gt;1, "Atlantic Maritime","")&amp;IF('3.Species Information'!AS239&gt;1, ",",".")&amp;IF('3.Species Information'!AS239&gt;1, "Mixedwood Plains.","")</f>
        <v>...........</v>
      </c>
      <c r="E229" s="11" t="str">
        <f>IF('3.Species Information'!AU239&gt;1, "Arctic","")&amp;IF('3.Species Information'!AV239&gt;1, ",",".")&amp;IF('3.Species Information'!AV239&gt;1, "Alpine","")&amp;IF('3.Species Information'!AW239&gt;1, ",",".")&amp;IF('3.Species Information'!AW239&gt;1, "Boreal","")&amp;IF('3.Species Information'!AX239&gt;1, ",",".")&amp;IF('3.Species Information'!AX239&gt;1, BB230&amp;”.”,"")</f>
        <v>...</v>
      </c>
      <c r="F229" s="11" t="str">
        <f>IF('3.Species Information'!AZ239&gt;1, "Circumarctic","")&amp;IF('3.Species Information'!BA239&gt;1, ",",".")&amp;IF('3.Species Information'!BA239&gt;1, "North American Arctic","")&amp;IF('3.Species Information'!BB239&gt;1, ",",".")&amp;IF('3.Species Information'!BB239&gt;1, "Circumboreal","")&amp;IF('3.Species Information'!BC239&gt;1, ",",".")&amp;IF('3.Species Information'!BC239&gt;1, "North American Boreal","")&amp;IF('3.Species Information'!BD239&gt;1, ",",".")&amp;IF('3.Species Information'!BD239&gt;1, "North American Boreal Cordilleran","")&amp;IF('3.Species Information'!BE239&gt;1, ",",".")&amp;IF('3.Species Information'!BE239&gt;1, "North American Temperate Cordilleran","")&amp;IF('3.Species Information'!BF239&gt;1, ",",".")&amp;IF('3.Species Information'!BF239&gt;1, "Amphi-Beringian","")&amp;IF('3.Species Information'!BG239&gt;1, ",",".")&amp;IF('3.Species Information'!BG239&gt;1, "North American Beringian","")&amp;IF('3.Species Information'!BH239&gt;1, ",",".")&amp;IF('3.Species Information'!BH239&gt;1, "Amphi-Atlantic","")&amp;IF('3.Species Information'!BI239&gt;1, ",",".")&amp;IF('3.Species Information'!BI239&gt;1, "Bipolar disjunct","")&amp;IF('3.Species Information'!BJ239&gt;1, ",",".")&amp;IF('3.Species Information'!BJ239&gt;1, "Cosmopolitan","")&amp;IF('3.Species Information'!BK239&gt;1, ",",".")&amp;IF('3.Species Information'!BK239&gt;1, BO230&amp;”.”,"")</f>
        <v>...........</v>
      </c>
      <c r="G229" s="11" t="str">
        <f>IF('3.Species Information'!BM239&gt;1, "Alaska","")&amp;IF('3.Species Information'!BN239&gt;1, ",",".")&amp;IF('3.Species Information'!BN239&gt;1, "Yukon Territory","")&amp;IF('3.Species Information'!BO239&gt;1, ",",".")&amp;IF('3.Species Information'!BO239&gt;1, "Northwest Territories","")&amp;IF('3.Species Information'!BP239&gt;1, ",",".")&amp;IF('3.Species Information'!BP239&gt;1, "Nunavut","")&amp;IF('3.Species Information'!BQ239&gt;1, ",",".")&amp;IF('3.Species Information'!BQ239&gt;1, "Manitoba (Hudson Bay coastal region, Wapusk National Park)","")&amp;IF('3.Species Information'!BR239&gt;1, ",",".")&amp;IF('3.Species Information'!BR239&gt;1, "Ontario (Hudson Bay coastal region)","")&amp;IF('3.Species Information'!BS239&gt;1, ",",".")&amp;IF('3.Species Information'!BS239&gt;1, "Québec","")&amp;IF('3.Species Information'!BT239&gt;1, ",",".")&amp;IF('3.Species Information'!BT239&gt;1, "Newfoundland and Labrador.","")</f>
        <v>.......</v>
      </c>
      <c r="H229" s="11" t="str">
        <f>IF('3.Species Information'!BU239&gt;1, "Canada","")&amp;IF('3.Species Information'!BV239&gt;1, ",",".")&amp;IF('3.Species Information'!BV239&gt;1, "United States (Alaska)","")&amp;IF('3.Species Information'!BW239&gt;1, ",",".")&amp;IF('3.Species Information'!BW239&gt;1, "Greenland","")&amp;IF('3.Species Information'!BX239&gt;1, ",",".")&amp;IF('3.Species Information'!BX239&gt;1, "Scandinavia (including Svalbard)","")&amp;IF('3.Species Information'!BY239&gt;1, ",",".")&amp;IF('3.Species Information'!BY239&gt;1, "European Russia","")&amp;IF('3.Species Information'!BZ239&gt;1, ",",".")&amp;IF('3.Species Information'!BZ239&gt;1, "Siberian Russia (Europe Border to the Kolyma River)","")&amp;IF('3.Species Information'!CA239&gt;1, ",",".")&amp;IF('3.Species Information'!CA239&gt;1, "Far East Russia (east of the Kolyma River).","")</f>
        <v>......</v>
      </c>
      <c r="I229" s="11" t="s">
        <v>271</v>
      </c>
    </row>
    <row r="230" spans="1:9" x14ac:dyDescent="0.25">
      <c r="A230" s="8" t="e">
        <f>'3.Species Information'!#REF!</f>
        <v>#REF!</v>
      </c>
      <c r="B230" s="11" t="str">
        <f>IF('3.Species Information'!W240&gt;1, "Arctic polar desert zone (Zone A)","")&amp;IF('3.Species Information'!X240&gt;1, ",",".")&amp;IF('3.Species Information'!X240&gt;1, " Northern arctic tundra zone (Zone B)","")&amp; IF('3.Species Information'!Y240&gt;1, ",",".")&amp;IF('3.Species Information'!Y240&gt;1, " Middle arctic tundra zone (Zone C)","")&amp; IF('3.Species Information'!Z240&gt;1, ",",".")&amp;IF('3.Species Information'!Z240&gt;1, " Southern arctic tundra zone (Zone D)","")&amp;IF('3.Species Information'!AA240&gt;1, ",",".")&amp;IF('3.Species Information'!AA240&gt;1, " Arctic shrub tundra zone (Zone E).","")</f>
        <v>....</v>
      </c>
      <c r="C230" s="11" t="str">
        <f>IF('3.Species Information'!AC240&gt;1, "Northern Alaska/Yukon","")&amp;IF('3.Species Information'!AD240&gt;1, ",",".")&amp;IF('3.Species Information'!AD240&gt;1, "Western Canadian Arctic","")&amp;IF('3.Species Information'!AE240&gt;1, ",",".")&amp;IF('3.Species Information'!AE240&gt;1, "Eastern Canadian Arctic","")&amp;IF('3.Species Information'!AF240&gt;1, ",",".")&amp;IF('3.Species Information'!AF240&gt;1, "Ellesmere.","")</f>
        <v>...</v>
      </c>
      <c r="D230" s="11" t="str">
        <f>IF('3.Species Information'!AH240&gt;1, "Taiga Plains","")&amp;IF('3.Species Information'!AI240&gt;1, ",",".")&amp;IF('3.Species Information'!AI240&gt;1, "Taiga Shield","")&amp;IF('3.Species Information'!AJ240&gt;1, ",",".")&amp;IF('3.Species Information'!AJ240&gt;1, "Taiga Cordillera","")&amp;IF('3.Species Information'!AK240&gt;1, ",",".")&amp;IF('3.Species Information'!AK240&gt;1, "Hudson Plains","")&amp;IF('3.Species Information'!AL240&gt;1, ",",".")&amp;IF('3.Species Information'!AL240&gt;1, "Boreal Plains","")&amp;IF('3.Species Information'!AM240&gt;1, ",",".")&amp;IF('3.Species Information'!AM240&gt;1, "Boreal Shield","")&amp;IF('3.Species Information'!AN240&gt;1, ",",".")&amp;IF('3.Species Information'!AN240&gt;1, "Boreal Cordillera","")&amp;IF('3.Species Information'!AO240&gt;1, ",",".")&amp;IF('3.Species Information'!AO240&gt;1, "Pacific Maritime","")&amp;IF('3.Species Information'!AP240&gt;1, ",",".")&amp;IF('3.Species Information'!AP240&gt;1, "Montane Cordillera","")&amp;IF('3.Species Information'!AQ240&gt;1, ",",".")&amp;IF('3.Species Information'!AQ240&gt;1, "Prairies","")&amp;IF('3.Species Information'!AR240&gt;1, ",",".")&amp;IF('3.Species Information'!AR240&gt;1, "Atlantic Maritime","")&amp;IF('3.Species Information'!AS240&gt;1, ",",".")&amp;IF('3.Species Information'!AS240&gt;1, "Mixedwood Plains.","")</f>
        <v>...........</v>
      </c>
      <c r="E230" s="11" t="str">
        <f>IF('3.Species Information'!AU240&gt;1, "Arctic","")&amp;IF('3.Species Information'!AV240&gt;1, ",",".")&amp;IF('3.Species Information'!AV240&gt;1, "Alpine","")&amp;IF('3.Species Information'!AW240&gt;1, ",",".")&amp;IF('3.Species Information'!AW240&gt;1, "Boreal","")&amp;IF('3.Species Information'!AX240&gt;1, ",",".")&amp;IF('3.Species Information'!AX240&gt;1, BB231&amp;”.”,"")</f>
        <v>...</v>
      </c>
      <c r="F230" s="11" t="str">
        <f>IF('3.Species Information'!AZ240&gt;1, "Circumarctic","")&amp;IF('3.Species Information'!BA240&gt;1, ",",".")&amp;IF('3.Species Information'!BA240&gt;1, "North American Arctic","")&amp;IF('3.Species Information'!BB240&gt;1, ",",".")&amp;IF('3.Species Information'!BB240&gt;1, "Circumboreal","")&amp;IF('3.Species Information'!BC240&gt;1, ",",".")&amp;IF('3.Species Information'!BC240&gt;1, "North American Boreal","")&amp;IF('3.Species Information'!BD240&gt;1, ",",".")&amp;IF('3.Species Information'!BD240&gt;1, "North American Boreal Cordilleran","")&amp;IF('3.Species Information'!BE240&gt;1, ",",".")&amp;IF('3.Species Information'!BE240&gt;1, "North American Temperate Cordilleran","")&amp;IF('3.Species Information'!BF240&gt;1, ",",".")&amp;IF('3.Species Information'!BF240&gt;1, "Amphi-Beringian","")&amp;IF('3.Species Information'!BG240&gt;1, ",",".")&amp;IF('3.Species Information'!BG240&gt;1, "North American Beringian","")&amp;IF('3.Species Information'!BH240&gt;1, ",",".")&amp;IF('3.Species Information'!BH240&gt;1, "Amphi-Atlantic","")&amp;IF('3.Species Information'!BI240&gt;1, ",",".")&amp;IF('3.Species Information'!BI240&gt;1, "Bipolar disjunct","")&amp;IF('3.Species Information'!BJ240&gt;1, ",",".")&amp;IF('3.Species Information'!BJ240&gt;1, "Cosmopolitan","")&amp;IF('3.Species Information'!BK240&gt;1, ",",".")&amp;IF('3.Species Information'!BK240&gt;1, BO231&amp;”.”,"")</f>
        <v>...........</v>
      </c>
      <c r="G230" s="11" t="str">
        <f>IF('3.Species Information'!BM240&gt;1, "Alaska","")&amp;IF('3.Species Information'!BN240&gt;1, ",",".")&amp;IF('3.Species Information'!BN240&gt;1, "Yukon Territory","")&amp;IF('3.Species Information'!BO240&gt;1, ",",".")&amp;IF('3.Species Information'!BO240&gt;1, "Northwest Territories","")&amp;IF('3.Species Information'!BP240&gt;1, ",",".")&amp;IF('3.Species Information'!BP240&gt;1, "Nunavut","")&amp;IF('3.Species Information'!BQ240&gt;1, ",",".")&amp;IF('3.Species Information'!BQ240&gt;1, "Manitoba (Hudson Bay coastal region, Wapusk National Park)","")&amp;IF('3.Species Information'!BR240&gt;1, ",",".")&amp;IF('3.Species Information'!BR240&gt;1, "Ontario (Hudson Bay coastal region)","")&amp;IF('3.Species Information'!BS240&gt;1, ",",".")&amp;IF('3.Species Information'!BS240&gt;1, "Québec","")&amp;IF('3.Species Information'!BT240&gt;1, ",",".")&amp;IF('3.Species Information'!BT240&gt;1, "Newfoundland and Labrador.","")</f>
        <v>.......</v>
      </c>
      <c r="H230" s="11" t="str">
        <f>IF('3.Species Information'!BU240&gt;1, "Canada","")&amp;IF('3.Species Information'!BV240&gt;1, ",",".")&amp;IF('3.Species Information'!BV240&gt;1, "United States (Alaska)","")&amp;IF('3.Species Information'!BW240&gt;1, ",",".")&amp;IF('3.Species Information'!BW240&gt;1, "Greenland","")&amp;IF('3.Species Information'!BX240&gt;1, ",",".")&amp;IF('3.Species Information'!BX240&gt;1, "Scandinavia (including Svalbard)","")&amp;IF('3.Species Information'!BY240&gt;1, ",",".")&amp;IF('3.Species Information'!BY240&gt;1, "European Russia","")&amp;IF('3.Species Information'!BZ240&gt;1, ",",".")&amp;IF('3.Species Information'!BZ240&gt;1, "Siberian Russia (Europe Border to the Kolyma River)","")&amp;IF('3.Species Information'!CA240&gt;1, ",",".")&amp;IF('3.Species Information'!CA240&gt;1, "Far East Russia (east of the Kolyma River).","")</f>
        <v>......</v>
      </c>
      <c r="I230" s="11" t="s">
        <v>271</v>
      </c>
    </row>
    <row r="231" spans="1:9" x14ac:dyDescent="0.25">
      <c r="A231" s="8" t="e">
        <f>'3.Species Information'!#REF!</f>
        <v>#REF!</v>
      </c>
      <c r="B231" s="11" t="str">
        <f>IF('3.Species Information'!W241&gt;1, "Arctic polar desert zone (Zone A)","")&amp;IF('3.Species Information'!X241&gt;1, ",",".")&amp;IF('3.Species Information'!X241&gt;1, " Northern arctic tundra zone (Zone B)","")&amp; IF('3.Species Information'!Y241&gt;1, ",",".")&amp;IF('3.Species Information'!Y241&gt;1, " Middle arctic tundra zone (Zone C)","")&amp; IF('3.Species Information'!Z241&gt;1, ",",".")&amp;IF('3.Species Information'!Z241&gt;1, " Southern arctic tundra zone (Zone D)","")&amp;IF('3.Species Information'!AA241&gt;1, ",",".")&amp;IF('3.Species Information'!AA241&gt;1, " Arctic shrub tundra zone (Zone E).","")</f>
        <v>....</v>
      </c>
      <c r="C231" s="11" t="str">
        <f>IF('3.Species Information'!AC241&gt;1, "Northern Alaska/Yukon","")&amp;IF('3.Species Information'!AD241&gt;1, ",",".")&amp;IF('3.Species Information'!AD241&gt;1, "Western Canadian Arctic","")&amp;IF('3.Species Information'!AE241&gt;1, ",",".")&amp;IF('3.Species Information'!AE241&gt;1, "Eastern Canadian Arctic","")&amp;IF('3.Species Information'!AF241&gt;1, ",",".")&amp;IF('3.Species Information'!AF241&gt;1, "Ellesmere.","")</f>
        <v>...</v>
      </c>
      <c r="D231" s="11" t="str">
        <f>IF('3.Species Information'!AH241&gt;1, "Taiga Plains","")&amp;IF('3.Species Information'!AI241&gt;1, ",",".")&amp;IF('3.Species Information'!AI241&gt;1, "Taiga Shield","")&amp;IF('3.Species Information'!AJ241&gt;1, ",",".")&amp;IF('3.Species Information'!AJ241&gt;1, "Taiga Cordillera","")&amp;IF('3.Species Information'!AK241&gt;1, ",",".")&amp;IF('3.Species Information'!AK241&gt;1, "Hudson Plains","")&amp;IF('3.Species Information'!AL241&gt;1, ",",".")&amp;IF('3.Species Information'!AL241&gt;1, "Boreal Plains","")&amp;IF('3.Species Information'!AM241&gt;1, ",",".")&amp;IF('3.Species Information'!AM241&gt;1, "Boreal Shield","")&amp;IF('3.Species Information'!AN241&gt;1, ",",".")&amp;IF('3.Species Information'!AN241&gt;1, "Boreal Cordillera","")&amp;IF('3.Species Information'!AO241&gt;1, ",",".")&amp;IF('3.Species Information'!AO241&gt;1, "Pacific Maritime","")&amp;IF('3.Species Information'!AP241&gt;1, ",",".")&amp;IF('3.Species Information'!AP241&gt;1, "Montane Cordillera","")&amp;IF('3.Species Information'!AQ241&gt;1, ",",".")&amp;IF('3.Species Information'!AQ241&gt;1, "Prairies","")&amp;IF('3.Species Information'!AR241&gt;1, ",",".")&amp;IF('3.Species Information'!AR241&gt;1, "Atlantic Maritime","")&amp;IF('3.Species Information'!AS241&gt;1, ",",".")&amp;IF('3.Species Information'!AS241&gt;1, "Mixedwood Plains.","")</f>
        <v>...........</v>
      </c>
      <c r="E231" s="11" t="str">
        <f>IF('3.Species Information'!AU241&gt;1, "Arctic","")&amp;IF('3.Species Information'!AV241&gt;1, ",",".")&amp;IF('3.Species Information'!AV241&gt;1, "Alpine","")&amp;IF('3.Species Information'!AW241&gt;1, ",",".")&amp;IF('3.Species Information'!AW241&gt;1, "Boreal","")&amp;IF('3.Species Information'!AX241&gt;1, ",",".")&amp;IF('3.Species Information'!AX241&gt;1, BB232&amp;”.”,"")</f>
        <v>...</v>
      </c>
      <c r="F231" s="11" t="str">
        <f>IF('3.Species Information'!AZ241&gt;1, "Circumarctic","")&amp;IF('3.Species Information'!BA241&gt;1, ",",".")&amp;IF('3.Species Information'!BA241&gt;1, "North American Arctic","")&amp;IF('3.Species Information'!BB241&gt;1, ",",".")&amp;IF('3.Species Information'!BB241&gt;1, "Circumboreal","")&amp;IF('3.Species Information'!BC241&gt;1, ",",".")&amp;IF('3.Species Information'!BC241&gt;1, "North American Boreal","")&amp;IF('3.Species Information'!BD241&gt;1, ",",".")&amp;IF('3.Species Information'!BD241&gt;1, "North American Boreal Cordilleran","")&amp;IF('3.Species Information'!BE241&gt;1, ",",".")&amp;IF('3.Species Information'!BE241&gt;1, "North American Temperate Cordilleran","")&amp;IF('3.Species Information'!BF241&gt;1, ",",".")&amp;IF('3.Species Information'!BF241&gt;1, "Amphi-Beringian","")&amp;IF('3.Species Information'!BG241&gt;1, ",",".")&amp;IF('3.Species Information'!BG241&gt;1, "North American Beringian","")&amp;IF('3.Species Information'!BH241&gt;1, ",",".")&amp;IF('3.Species Information'!BH241&gt;1, "Amphi-Atlantic","")&amp;IF('3.Species Information'!BI241&gt;1, ",",".")&amp;IF('3.Species Information'!BI241&gt;1, "Bipolar disjunct","")&amp;IF('3.Species Information'!BJ241&gt;1, ",",".")&amp;IF('3.Species Information'!BJ241&gt;1, "Cosmopolitan","")&amp;IF('3.Species Information'!BK241&gt;1, ",",".")&amp;IF('3.Species Information'!BK241&gt;1, BO232&amp;”.”,"")</f>
        <v>...........</v>
      </c>
      <c r="G231" s="11" t="str">
        <f>IF('3.Species Information'!BM241&gt;1, "Alaska","")&amp;IF('3.Species Information'!BN241&gt;1, ",",".")&amp;IF('3.Species Information'!BN241&gt;1, "Yukon Territory","")&amp;IF('3.Species Information'!BO241&gt;1, ",",".")&amp;IF('3.Species Information'!BO241&gt;1, "Northwest Territories","")&amp;IF('3.Species Information'!BP241&gt;1, ",",".")&amp;IF('3.Species Information'!BP241&gt;1, "Nunavut","")&amp;IF('3.Species Information'!BQ241&gt;1, ",",".")&amp;IF('3.Species Information'!BQ241&gt;1, "Manitoba (Hudson Bay coastal region, Wapusk National Park)","")&amp;IF('3.Species Information'!BR241&gt;1, ",",".")&amp;IF('3.Species Information'!BR241&gt;1, "Ontario (Hudson Bay coastal region)","")&amp;IF('3.Species Information'!BS241&gt;1, ",",".")&amp;IF('3.Species Information'!BS241&gt;1, "Québec","")&amp;IF('3.Species Information'!BT241&gt;1, ",",".")&amp;IF('3.Species Information'!BT241&gt;1, "Newfoundland and Labrador.","")</f>
        <v>.......</v>
      </c>
      <c r="H231" s="11" t="str">
        <f>IF('3.Species Information'!BU241&gt;1, "Canada","")&amp;IF('3.Species Information'!BV241&gt;1, ",",".")&amp;IF('3.Species Information'!BV241&gt;1, "United States (Alaska)","")&amp;IF('3.Species Information'!BW241&gt;1, ",",".")&amp;IF('3.Species Information'!BW241&gt;1, "Greenland","")&amp;IF('3.Species Information'!BX241&gt;1, ",",".")&amp;IF('3.Species Information'!BX241&gt;1, "Scandinavia (including Svalbard)","")&amp;IF('3.Species Information'!BY241&gt;1, ",",".")&amp;IF('3.Species Information'!BY241&gt;1, "European Russia","")&amp;IF('3.Species Information'!BZ241&gt;1, ",",".")&amp;IF('3.Species Information'!BZ241&gt;1, "Siberian Russia (Europe Border to the Kolyma River)","")&amp;IF('3.Species Information'!CA241&gt;1, ",",".")&amp;IF('3.Species Information'!CA241&gt;1, "Far East Russia (east of the Kolyma River).","")</f>
        <v>......</v>
      </c>
      <c r="I231" s="11" t="s">
        <v>271</v>
      </c>
    </row>
    <row r="232" spans="1:9" x14ac:dyDescent="0.25">
      <c r="A232" s="8" t="e">
        <f>'3.Species Information'!#REF!</f>
        <v>#REF!</v>
      </c>
      <c r="B232" s="11" t="str">
        <f>IF('3.Species Information'!W242&gt;1, "Arctic polar desert zone (Zone A)","")&amp;IF('3.Species Information'!X242&gt;1, ",",".")&amp;IF('3.Species Information'!X242&gt;1, " Northern arctic tundra zone (Zone B)","")&amp; IF('3.Species Information'!Y242&gt;1, ",",".")&amp;IF('3.Species Information'!Y242&gt;1, " Middle arctic tundra zone (Zone C)","")&amp; IF('3.Species Information'!Z242&gt;1, ",",".")&amp;IF('3.Species Information'!Z242&gt;1, " Southern arctic tundra zone (Zone D)","")&amp;IF('3.Species Information'!AA242&gt;1, ",",".")&amp;IF('3.Species Information'!AA242&gt;1, " Arctic shrub tundra zone (Zone E).","")</f>
        <v>....</v>
      </c>
      <c r="C232" s="11" t="str">
        <f>IF('3.Species Information'!AC242&gt;1, "Northern Alaska/Yukon","")&amp;IF('3.Species Information'!AD242&gt;1, ",",".")&amp;IF('3.Species Information'!AD242&gt;1, "Western Canadian Arctic","")&amp;IF('3.Species Information'!AE242&gt;1, ",",".")&amp;IF('3.Species Information'!AE242&gt;1, "Eastern Canadian Arctic","")&amp;IF('3.Species Information'!AF242&gt;1, ",",".")&amp;IF('3.Species Information'!AF242&gt;1, "Ellesmere.","")</f>
        <v>...</v>
      </c>
      <c r="D232" s="11" t="str">
        <f>IF('3.Species Information'!AH242&gt;1, "Taiga Plains","")&amp;IF('3.Species Information'!AI242&gt;1, ",",".")&amp;IF('3.Species Information'!AI242&gt;1, "Taiga Shield","")&amp;IF('3.Species Information'!AJ242&gt;1, ",",".")&amp;IF('3.Species Information'!AJ242&gt;1, "Taiga Cordillera","")&amp;IF('3.Species Information'!AK242&gt;1, ",",".")&amp;IF('3.Species Information'!AK242&gt;1, "Hudson Plains","")&amp;IF('3.Species Information'!AL242&gt;1, ",",".")&amp;IF('3.Species Information'!AL242&gt;1, "Boreal Plains","")&amp;IF('3.Species Information'!AM242&gt;1, ",",".")&amp;IF('3.Species Information'!AM242&gt;1, "Boreal Shield","")&amp;IF('3.Species Information'!AN242&gt;1, ",",".")&amp;IF('3.Species Information'!AN242&gt;1, "Boreal Cordillera","")&amp;IF('3.Species Information'!AO242&gt;1, ",",".")&amp;IF('3.Species Information'!AO242&gt;1, "Pacific Maritime","")&amp;IF('3.Species Information'!AP242&gt;1, ",",".")&amp;IF('3.Species Information'!AP242&gt;1, "Montane Cordillera","")&amp;IF('3.Species Information'!AQ242&gt;1, ",",".")&amp;IF('3.Species Information'!AQ242&gt;1, "Prairies","")&amp;IF('3.Species Information'!AR242&gt;1, ",",".")&amp;IF('3.Species Information'!AR242&gt;1, "Atlantic Maritime","")&amp;IF('3.Species Information'!AS242&gt;1, ",",".")&amp;IF('3.Species Information'!AS242&gt;1, "Mixedwood Plains.","")</f>
        <v>...........</v>
      </c>
      <c r="E232" s="11" t="str">
        <f>IF('3.Species Information'!AU242&gt;1, "Arctic","")&amp;IF('3.Species Information'!AV242&gt;1, ",",".")&amp;IF('3.Species Information'!AV242&gt;1, "Alpine","")&amp;IF('3.Species Information'!AW242&gt;1, ",",".")&amp;IF('3.Species Information'!AW242&gt;1, "Boreal","")&amp;IF('3.Species Information'!AX242&gt;1, ",",".")&amp;IF('3.Species Information'!AX242&gt;1, BB233&amp;”.”,"")</f>
        <v>...</v>
      </c>
      <c r="F232" s="11" t="str">
        <f>IF('3.Species Information'!AZ242&gt;1, "Circumarctic","")&amp;IF('3.Species Information'!BA242&gt;1, ",",".")&amp;IF('3.Species Information'!BA242&gt;1, "North American Arctic","")&amp;IF('3.Species Information'!BB242&gt;1, ",",".")&amp;IF('3.Species Information'!BB242&gt;1, "Circumboreal","")&amp;IF('3.Species Information'!BC242&gt;1, ",",".")&amp;IF('3.Species Information'!BC242&gt;1, "North American Boreal","")&amp;IF('3.Species Information'!BD242&gt;1, ",",".")&amp;IF('3.Species Information'!BD242&gt;1, "North American Boreal Cordilleran","")&amp;IF('3.Species Information'!BE242&gt;1, ",",".")&amp;IF('3.Species Information'!BE242&gt;1, "North American Temperate Cordilleran","")&amp;IF('3.Species Information'!BF242&gt;1, ",",".")&amp;IF('3.Species Information'!BF242&gt;1, "Amphi-Beringian","")&amp;IF('3.Species Information'!BG242&gt;1, ",",".")&amp;IF('3.Species Information'!BG242&gt;1, "North American Beringian","")&amp;IF('3.Species Information'!BH242&gt;1, ",",".")&amp;IF('3.Species Information'!BH242&gt;1, "Amphi-Atlantic","")&amp;IF('3.Species Information'!BI242&gt;1, ",",".")&amp;IF('3.Species Information'!BI242&gt;1, "Bipolar disjunct","")&amp;IF('3.Species Information'!BJ242&gt;1, ",",".")&amp;IF('3.Species Information'!BJ242&gt;1, "Cosmopolitan","")&amp;IF('3.Species Information'!BK242&gt;1, ",",".")&amp;IF('3.Species Information'!BK242&gt;1, BO233&amp;”.”,"")</f>
        <v>...........</v>
      </c>
      <c r="G232" s="11" t="str">
        <f>IF('3.Species Information'!BM242&gt;1, "Alaska","")&amp;IF('3.Species Information'!BN242&gt;1, ",",".")&amp;IF('3.Species Information'!BN242&gt;1, "Yukon Territory","")&amp;IF('3.Species Information'!BO242&gt;1, ",",".")&amp;IF('3.Species Information'!BO242&gt;1, "Northwest Territories","")&amp;IF('3.Species Information'!BP242&gt;1, ",",".")&amp;IF('3.Species Information'!BP242&gt;1, "Nunavut","")&amp;IF('3.Species Information'!BQ242&gt;1, ",",".")&amp;IF('3.Species Information'!BQ242&gt;1, "Manitoba (Hudson Bay coastal region, Wapusk National Park)","")&amp;IF('3.Species Information'!BR242&gt;1, ",",".")&amp;IF('3.Species Information'!BR242&gt;1, "Ontario (Hudson Bay coastal region)","")&amp;IF('3.Species Information'!BS242&gt;1, ",",".")&amp;IF('3.Species Information'!BS242&gt;1, "Québec","")&amp;IF('3.Species Information'!BT242&gt;1, ",",".")&amp;IF('3.Species Information'!BT242&gt;1, "Newfoundland and Labrador.","")</f>
        <v>.......</v>
      </c>
      <c r="H232" s="11" t="str">
        <f>IF('3.Species Information'!BU242&gt;1, "Canada","")&amp;IF('3.Species Information'!BV242&gt;1, ",",".")&amp;IF('3.Species Information'!BV242&gt;1, "United States (Alaska)","")&amp;IF('3.Species Information'!BW242&gt;1, ",",".")&amp;IF('3.Species Information'!BW242&gt;1, "Greenland","")&amp;IF('3.Species Information'!BX242&gt;1, ",",".")&amp;IF('3.Species Information'!BX242&gt;1, "Scandinavia (including Svalbard)","")&amp;IF('3.Species Information'!BY242&gt;1, ",",".")&amp;IF('3.Species Information'!BY242&gt;1, "European Russia","")&amp;IF('3.Species Information'!BZ242&gt;1, ",",".")&amp;IF('3.Species Information'!BZ242&gt;1, "Siberian Russia (Europe Border to the Kolyma River)","")&amp;IF('3.Species Information'!CA242&gt;1, ",",".")&amp;IF('3.Species Information'!CA242&gt;1, "Far East Russia (east of the Kolyma River).","")</f>
        <v>......</v>
      </c>
      <c r="I232" s="11" t="s">
        <v>271</v>
      </c>
    </row>
    <row r="233" spans="1:9" x14ac:dyDescent="0.25">
      <c r="A233" s="8" t="e">
        <f>'3.Species Information'!#REF!</f>
        <v>#REF!</v>
      </c>
      <c r="B233" s="11" t="str">
        <f>IF('3.Species Information'!W243&gt;1, "Arctic polar desert zone (Zone A)","")&amp;IF('3.Species Information'!X243&gt;1, ",",".")&amp;IF('3.Species Information'!X243&gt;1, " Northern arctic tundra zone (Zone B)","")&amp; IF('3.Species Information'!Y243&gt;1, ",",".")&amp;IF('3.Species Information'!Y243&gt;1, " Middle arctic tundra zone (Zone C)","")&amp; IF('3.Species Information'!Z243&gt;1, ",",".")&amp;IF('3.Species Information'!Z243&gt;1, " Southern arctic tundra zone (Zone D)","")&amp;IF('3.Species Information'!AA243&gt;1, ",",".")&amp;IF('3.Species Information'!AA243&gt;1, " Arctic shrub tundra zone (Zone E).","")</f>
        <v>....</v>
      </c>
      <c r="C233" s="11" t="str">
        <f>IF('3.Species Information'!AC243&gt;1, "Northern Alaska/Yukon","")&amp;IF('3.Species Information'!AD243&gt;1, ",",".")&amp;IF('3.Species Information'!AD243&gt;1, "Western Canadian Arctic","")&amp;IF('3.Species Information'!AE243&gt;1, ",",".")&amp;IF('3.Species Information'!AE243&gt;1, "Eastern Canadian Arctic","")&amp;IF('3.Species Information'!AF243&gt;1, ",",".")&amp;IF('3.Species Information'!AF243&gt;1, "Ellesmere.","")</f>
        <v>...</v>
      </c>
      <c r="D233" s="11" t="str">
        <f>IF('3.Species Information'!AH243&gt;1, "Taiga Plains","")&amp;IF('3.Species Information'!AI243&gt;1, ",",".")&amp;IF('3.Species Information'!AI243&gt;1, "Taiga Shield","")&amp;IF('3.Species Information'!AJ243&gt;1, ",",".")&amp;IF('3.Species Information'!AJ243&gt;1, "Taiga Cordillera","")&amp;IF('3.Species Information'!AK243&gt;1, ",",".")&amp;IF('3.Species Information'!AK243&gt;1, "Hudson Plains","")&amp;IF('3.Species Information'!AL243&gt;1, ",",".")&amp;IF('3.Species Information'!AL243&gt;1, "Boreal Plains","")&amp;IF('3.Species Information'!AM243&gt;1, ",",".")&amp;IF('3.Species Information'!AM243&gt;1, "Boreal Shield","")&amp;IF('3.Species Information'!AN243&gt;1, ",",".")&amp;IF('3.Species Information'!AN243&gt;1, "Boreal Cordillera","")&amp;IF('3.Species Information'!AO243&gt;1, ",",".")&amp;IF('3.Species Information'!AO243&gt;1, "Pacific Maritime","")&amp;IF('3.Species Information'!AP243&gt;1, ",",".")&amp;IF('3.Species Information'!AP243&gt;1, "Montane Cordillera","")&amp;IF('3.Species Information'!AQ243&gt;1, ",",".")&amp;IF('3.Species Information'!AQ243&gt;1, "Prairies","")&amp;IF('3.Species Information'!AR243&gt;1, ",",".")&amp;IF('3.Species Information'!AR243&gt;1, "Atlantic Maritime","")&amp;IF('3.Species Information'!AS243&gt;1, ",",".")&amp;IF('3.Species Information'!AS243&gt;1, "Mixedwood Plains.","")</f>
        <v>...........</v>
      </c>
      <c r="E233" s="11" t="str">
        <f>IF('3.Species Information'!AU243&gt;1, "Arctic","")&amp;IF('3.Species Information'!AV243&gt;1, ",",".")&amp;IF('3.Species Information'!AV243&gt;1, "Alpine","")&amp;IF('3.Species Information'!AW243&gt;1, ",",".")&amp;IF('3.Species Information'!AW243&gt;1, "Boreal","")&amp;IF('3.Species Information'!AX243&gt;1, ",",".")&amp;IF('3.Species Information'!AX243&gt;1, BB234&amp;”.”,"")</f>
        <v>...</v>
      </c>
      <c r="F233" s="11" t="str">
        <f>IF('3.Species Information'!AZ243&gt;1, "Circumarctic","")&amp;IF('3.Species Information'!BA243&gt;1, ",",".")&amp;IF('3.Species Information'!BA243&gt;1, "North American Arctic","")&amp;IF('3.Species Information'!BB243&gt;1, ",",".")&amp;IF('3.Species Information'!BB243&gt;1, "Circumboreal","")&amp;IF('3.Species Information'!BC243&gt;1, ",",".")&amp;IF('3.Species Information'!BC243&gt;1, "North American Boreal","")&amp;IF('3.Species Information'!BD243&gt;1, ",",".")&amp;IF('3.Species Information'!BD243&gt;1, "North American Boreal Cordilleran","")&amp;IF('3.Species Information'!BE243&gt;1, ",",".")&amp;IF('3.Species Information'!BE243&gt;1, "North American Temperate Cordilleran","")&amp;IF('3.Species Information'!BF243&gt;1, ",",".")&amp;IF('3.Species Information'!BF243&gt;1, "Amphi-Beringian","")&amp;IF('3.Species Information'!BG243&gt;1, ",",".")&amp;IF('3.Species Information'!BG243&gt;1, "North American Beringian","")&amp;IF('3.Species Information'!BH243&gt;1, ",",".")&amp;IF('3.Species Information'!BH243&gt;1, "Amphi-Atlantic","")&amp;IF('3.Species Information'!BI243&gt;1, ",",".")&amp;IF('3.Species Information'!BI243&gt;1, "Bipolar disjunct","")&amp;IF('3.Species Information'!BJ243&gt;1, ",",".")&amp;IF('3.Species Information'!BJ243&gt;1, "Cosmopolitan","")&amp;IF('3.Species Information'!BK243&gt;1, ",",".")&amp;IF('3.Species Information'!BK243&gt;1, BO234&amp;”.”,"")</f>
        <v>...........</v>
      </c>
      <c r="G233" s="11" t="str">
        <f>IF('3.Species Information'!BM243&gt;1, "Alaska","")&amp;IF('3.Species Information'!BN243&gt;1, ",",".")&amp;IF('3.Species Information'!BN243&gt;1, "Yukon Territory","")&amp;IF('3.Species Information'!BO243&gt;1, ",",".")&amp;IF('3.Species Information'!BO243&gt;1, "Northwest Territories","")&amp;IF('3.Species Information'!BP243&gt;1, ",",".")&amp;IF('3.Species Information'!BP243&gt;1, "Nunavut","")&amp;IF('3.Species Information'!BQ243&gt;1, ",",".")&amp;IF('3.Species Information'!BQ243&gt;1, "Manitoba (Hudson Bay coastal region, Wapusk National Park)","")&amp;IF('3.Species Information'!BR243&gt;1, ",",".")&amp;IF('3.Species Information'!BR243&gt;1, "Ontario (Hudson Bay coastal region)","")&amp;IF('3.Species Information'!BS243&gt;1, ",",".")&amp;IF('3.Species Information'!BS243&gt;1, "Québec","")&amp;IF('3.Species Information'!BT243&gt;1, ",",".")&amp;IF('3.Species Information'!BT243&gt;1, "Newfoundland and Labrador.","")</f>
        <v>.......</v>
      </c>
      <c r="H233" s="11" t="str">
        <f>IF('3.Species Information'!BU243&gt;1, "Canada","")&amp;IF('3.Species Information'!BV243&gt;1, ",",".")&amp;IF('3.Species Information'!BV243&gt;1, "United States (Alaska)","")&amp;IF('3.Species Information'!BW243&gt;1, ",",".")&amp;IF('3.Species Information'!BW243&gt;1, "Greenland","")&amp;IF('3.Species Information'!BX243&gt;1, ",",".")&amp;IF('3.Species Information'!BX243&gt;1, "Scandinavia (including Svalbard)","")&amp;IF('3.Species Information'!BY243&gt;1, ",",".")&amp;IF('3.Species Information'!BY243&gt;1, "European Russia","")&amp;IF('3.Species Information'!BZ243&gt;1, ",",".")&amp;IF('3.Species Information'!BZ243&gt;1, "Siberian Russia (Europe Border to the Kolyma River)","")&amp;IF('3.Species Information'!CA243&gt;1, ",",".")&amp;IF('3.Species Information'!CA243&gt;1, "Far East Russia (east of the Kolyma River).","")</f>
        <v>......</v>
      </c>
      <c r="I233" s="11" t="s">
        <v>271</v>
      </c>
    </row>
    <row r="234" spans="1:9" x14ac:dyDescent="0.25">
      <c r="A234" s="8" t="e">
        <f>'3.Species Information'!#REF!</f>
        <v>#REF!</v>
      </c>
      <c r="B234" s="11" t="str">
        <f>IF('3.Species Information'!W244&gt;1, "Arctic polar desert zone (Zone A)","")&amp;IF('3.Species Information'!X244&gt;1, ",",".")&amp;IF('3.Species Information'!X244&gt;1, " Northern arctic tundra zone (Zone B)","")&amp; IF('3.Species Information'!Y244&gt;1, ",",".")&amp;IF('3.Species Information'!Y244&gt;1, " Middle arctic tundra zone (Zone C)","")&amp; IF('3.Species Information'!Z244&gt;1, ",",".")&amp;IF('3.Species Information'!Z244&gt;1, " Southern arctic tundra zone (Zone D)","")&amp;IF('3.Species Information'!AA244&gt;1, ",",".")&amp;IF('3.Species Information'!AA244&gt;1, " Arctic shrub tundra zone (Zone E).","")</f>
        <v>....</v>
      </c>
      <c r="C234" s="11" t="str">
        <f>IF('3.Species Information'!AC244&gt;1, "Northern Alaska/Yukon","")&amp;IF('3.Species Information'!AD244&gt;1, ",",".")&amp;IF('3.Species Information'!AD244&gt;1, "Western Canadian Arctic","")&amp;IF('3.Species Information'!AE244&gt;1, ",",".")&amp;IF('3.Species Information'!AE244&gt;1, "Eastern Canadian Arctic","")&amp;IF('3.Species Information'!AF244&gt;1, ",",".")&amp;IF('3.Species Information'!AF244&gt;1, "Ellesmere.","")</f>
        <v>...</v>
      </c>
      <c r="D234" s="11" t="str">
        <f>IF('3.Species Information'!AH244&gt;1, "Taiga Plains","")&amp;IF('3.Species Information'!AI244&gt;1, ",",".")&amp;IF('3.Species Information'!AI244&gt;1, "Taiga Shield","")&amp;IF('3.Species Information'!AJ244&gt;1, ",",".")&amp;IF('3.Species Information'!AJ244&gt;1, "Taiga Cordillera","")&amp;IF('3.Species Information'!AK244&gt;1, ",",".")&amp;IF('3.Species Information'!AK244&gt;1, "Hudson Plains","")&amp;IF('3.Species Information'!AL244&gt;1, ",",".")&amp;IF('3.Species Information'!AL244&gt;1, "Boreal Plains","")&amp;IF('3.Species Information'!AM244&gt;1, ",",".")&amp;IF('3.Species Information'!AM244&gt;1, "Boreal Shield","")&amp;IF('3.Species Information'!AN244&gt;1, ",",".")&amp;IF('3.Species Information'!AN244&gt;1, "Boreal Cordillera","")&amp;IF('3.Species Information'!AO244&gt;1, ",",".")&amp;IF('3.Species Information'!AO244&gt;1, "Pacific Maritime","")&amp;IF('3.Species Information'!AP244&gt;1, ",",".")&amp;IF('3.Species Information'!AP244&gt;1, "Montane Cordillera","")&amp;IF('3.Species Information'!AQ244&gt;1, ",",".")&amp;IF('3.Species Information'!AQ244&gt;1, "Prairies","")&amp;IF('3.Species Information'!AR244&gt;1, ",",".")&amp;IF('3.Species Information'!AR244&gt;1, "Atlantic Maritime","")&amp;IF('3.Species Information'!AS244&gt;1, ",",".")&amp;IF('3.Species Information'!AS244&gt;1, "Mixedwood Plains.","")</f>
        <v>...........</v>
      </c>
      <c r="E234" s="11" t="str">
        <f>IF('3.Species Information'!AU244&gt;1, "Arctic","")&amp;IF('3.Species Information'!AV244&gt;1, ",",".")&amp;IF('3.Species Information'!AV244&gt;1, "Alpine","")&amp;IF('3.Species Information'!AW244&gt;1, ",",".")&amp;IF('3.Species Information'!AW244&gt;1, "Boreal","")&amp;IF('3.Species Information'!AX244&gt;1, ",",".")&amp;IF('3.Species Information'!AX244&gt;1, BB235&amp;”.”,"")</f>
        <v>...</v>
      </c>
      <c r="F234" s="11" t="str">
        <f>IF('3.Species Information'!AZ244&gt;1, "Circumarctic","")&amp;IF('3.Species Information'!BA244&gt;1, ",",".")&amp;IF('3.Species Information'!BA244&gt;1, "North American Arctic","")&amp;IF('3.Species Information'!BB244&gt;1, ",",".")&amp;IF('3.Species Information'!BB244&gt;1, "Circumboreal","")&amp;IF('3.Species Information'!BC244&gt;1, ",",".")&amp;IF('3.Species Information'!BC244&gt;1, "North American Boreal","")&amp;IF('3.Species Information'!BD244&gt;1, ",",".")&amp;IF('3.Species Information'!BD244&gt;1, "North American Boreal Cordilleran","")&amp;IF('3.Species Information'!BE244&gt;1, ",",".")&amp;IF('3.Species Information'!BE244&gt;1, "North American Temperate Cordilleran","")&amp;IF('3.Species Information'!BF244&gt;1, ",",".")&amp;IF('3.Species Information'!BF244&gt;1, "Amphi-Beringian","")&amp;IF('3.Species Information'!BG244&gt;1, ",",".")&amp;IF('3.Species Information'!BG244&gt;1, "North American Beringian","")&amp;IF('3.Species Information'!BH244&gt;1, ",",".")&amp;IF('3.Species Information'!BH244&gt;1, "Amphi-Atlantic","")&amp;IF('3.Species Information'!BI244&gt;1, ",",".")&amp;IF('3.Species Information'!BI244&gt;1, "Bipolar disjunct","")&amp;IF('3.Species Information'!BJ244&gt;1, ",",".")&amp;IF('3.Species Information'!BJ244&gt;1, "Cosmopolitan","")&amp;IF('3.Species Information'!BK244&gt;1, ",",".")&amp;IF('3.Species Information'!BK244&gt;1, BO235&amp;”.”,"")</f>
        <v>...........</v>
      </c>
      <c r="G234" s="11" t="str">
        <f>IF('3.Species Information'!BM244&gt;1, "Alaska","")&amp;IF('3.Species Information'!BN244&gt;1, ",",".")&amp;IF('3.Species Information'!BN244&gt;1, "Yukon Territory","")&amp;IF('3.Species Information'!BO244&gt;1, ",",".")&amp;IF('3.Species Information'!BO244&gt;1, "Northwest Territories","")&amp;IF('3.Species Information'!BP244&gt;1, ",",".")&amp;IF('3.Species Information'!BP244&gt;1, "Nunavut","")&amp;IF('3.Species Information'!BQ244&gt;1, ",",".")&amp;IF('3.Species Information'!BQ244&gt;1, "Manitoba (Hudson Bay coastal region, Wapusk National Park)","")&amp;IF('3.Species Information'!BR244&gt;1, ",",".")&amp;IF('3.Species Information'!BR244&gt;1, "Ontario (Hudson Bay coastal region)","")&amp;IF('3.Species Information'!BS244&gt;1, ",",".")&amp;IF('3.Species Information'!BS244&gt;1, "Québec","")&amp;IF('3.Species Information'!BT244&gt;1, ",",".")&amp;IF('3.Species Information'!BT244&gt;1, "Newfoundland and Labrador.","")</f>
        <v>.......</v>
      </c>
      <c r="H234" s="11" t="str">
        <f>IF('3.Species Information'!BU244&gt;1, "Canada","")&amp;IF('3.Species Information'!BV244&gt;1, ",",".")&amp;IF('3.Species Information'!BV244&gt;1, "United States (Alaska)","")&amp;IF('3.Species Information'!BW244&gt;1, ",",".")&amp;IF('3.Species Information'!BW244&gt;1, "Greenland","")&amp;IF('3.Species Information'!BX244&gt;1, ",",".")&amp;IF('3.Species Information'!BX244&gt;1, "Scandinavia (including Svalbard)","")&amp;IF('3.Species Information'!BY244&gt;1, ",",".")&amp;IF('3.Species Information'!BY244&gt;1, "European Russia","")&amp;IF('3.Species Information'!BZ244&gt;1, ",",".")&amp;IF('3.Species Information'!BZ244&gt;1, "Siberian Russia (Europe Border to the Kolyma River)","")&amp;IF('3.Species Information'!CA244&gt;1, ",",".")&amp;IF('3.Species Information'!CA244&gt;1, "Far East Russia (east of the Kolyma River).","")</f>
        <v>......</v>
      </c>
      <c r="I234" s="11" t="s">
        <v>271</v>
      </c>
    </row>
    <row r="235" spans="1:9" x14ac:dyDescent="0.25">
      <c r="A235" s="8" t="e">
        <f>'3.Species Information'!#REF!</f>
        <v>#REF!</v>
      </c>
      <c r="B235" s="11" t="str">
        <f>IF('3.Species Information'!W245&gt;1, "Arctic polar desert zone (Zone A)","")&amp;IF('3.Species Information'!X245&gt;1, ",",".")&amp;IF('3.Species Information'!X245&gt;1, " Northern arctic tundra zone (Zone B)","")&amp; IF('3.Species Information'!Y245&gt;1, ",",".")&amp;IF('3.Species Information'!Y245&gt;1, " Middle arctic tundra zone (Zone C)","")&amp; IF('3.Species Information'!Z245&gt;1, ",",".")&amp;IF('3.Species Information'!Z245&gt;1, " Southern arctic tundra zone (Zone D)","")&amp;IF('3.Species Information'!AA245&gt;1, ",",".")&amp;IF('3.Species Information'!AA245&gt;1, " Arctic shrub tundra zone (Zone E).","")</f>
        <v>....</v>
      </c>
      <c r="C235" s="11" t="str">
        <f>IF('3.Species Information'!AC245&gt;1, "Northern Alaska/Yukon","")&amp;IF('3.Species Information'!AD245&gt;1, ",",".")&amp;IF('3.Species Information'!AD245&gt;1, "Western Canadian Arctic","")&amp;IF('3.Species Information'!AE245&gt;1, ",",".")&amp;IF('3.Species Information'!AE245&gt;1, "Eastern Canadian Arctic","")&amp;IF('3.Species Information'!AF245&gt;1, ",",".")&amp;IF('3.Species Information'!AF245&gt;1, "Ellesmere.","")</f>
        <v>...</v>
      </c>
      <c r="D235" s="11" t="str">
        <f>IF('3.Species Information'!AH245&gt;1, "Taiga Plains","")&amp;IF('3.Species Information'!AI245&gt;1, ",",".")&amp;IF('3.Species Information'!AI245&gt;1, "Taiga Shield","")&amp;IF('3.Species Information'!AJ245&gt;1, ",",".")&amp;IF('3.Species Information'!AJ245&gt;1, "Taiga Cordillera","")&amp;IF('3.Species Information'!AK245&gt;1, ",",".")&amp;IF('3.Species Information'!AK245&gt;1, "Hudson Plains","")&amp;IF('3.Species Information'!AL245&gt;1, ",",".")&amp;IF('3.Species Information'!AL245&gt;1, "Boreal Plains","")&amp;IF('3.Species Information'!AM245&gt;1, ",",".")&amp;IF('3.Species Information'!AM245&gt;1, "Boreal Shield","")&amp;IF('3.Species Information'!AN245&gt;1, ",",".")&amp;IF('3.Species Information'!AN245&gt;1, "Boreal Cordillera","")&amp;IF('3.Species Information'!AO245&gt;1, ",",".")&amp;IF('3.Species Information'!AO245&gt;1, "Pacific Maritime","")&amp;IF('3.Species Information'!AP245&gt;1, ",",".")&amp;IF('3.Species Information'!AP245&gt;1, "Montane Cordillera","")&amp;IF('3.Species Information'!AQ245&gt;1, ",",".")&amp;IF('3.Species Information'!AQ245&gt;1, "Prairies","")&amp;IF('3.Species Information'!AR245&gt;1, ",",".")&amp;IF('3.Species Information'!AR245&gt;1, "Atlantic Maritime","")&amp;IF('3.Species Information'!AS245&gt;1, ",",".")&amp;IF('3.Species Information'!AS245&gt;1, "Mixedwood Plains.","")</f>
        <v>...........</v>
      </c>
      <c r="E235" s="11" t="str">
        <f>IF('3.Species Information'!AU245&gt;1, "Arctic","")&amp;IF('3.Species Information'!AV245&gt;1, ",",".")&amp;IF('3.Species Information'!AV245&gt;1, "Alpine","")&amp;IF('3.Species Information'!AW245&gt;1, ",",".")&amp;IF('3.Species Information'!AW245&gt;1, "Boreal","")&amp;IF('3.Species Information'!AX245&gt;1, ",",".")&amp;IF('3.Species Information'!AX245&gt;1, BB236&amp;”.”,"")</f>
        <v>...</v>
      </c>
      <c r="F235" s="11" t="str">
        <f>IF('3.Species Information'!AZ245&gt;1, "Circumarctic","")&amp;IF('3.Species Information'!BA245&gt;1, ",",".")&amp;IF('3.Species Information'!BA245&gt;1, "North American Arctic","")&amp;IF('3.Species Information'!BB245&gt;1, ",",".")&amp;IF('3.Species Information'!BB245&gt;1, "Circumboreal","")&amp;IF('3.Species Information'!BC245&gt;1, ",",".")&amp;IF('3.Species Information'!BC245&gt;1, "North American Boreal","")&amp;IF('3.Species Information'!BD245&gt;1, ",",".")&amp;IF('3.Species Information'!BD245&gt;1, "North American Boreal Cordilleran","")&amp;IF('3.Species Information'!BE245&gt;1, ",",".")&amp;IF('3.Species Information'!BE245&gt;1, "North American Temperate Cordilleran","")&amp;IF('3.Species Information'!BF245&gt;1, ",",".")&amp;IF('3.Species Information'!BF245&gt;1, "Amphi-Beringian","")&amp;IF('3.Species Information'!BG245&gt;1, ",",".")&amp;IF('3.Species Information'!BG245&gt;1, "North American Beringian","")&amp;IF('3.Species Information'!BH245&gt;1, ",",".")&amp;IF('3.Species Information'!BH245&gt;1, "Amphi-Atlantic","")&amp;IF('3.Species Information'!BI245&gt;1, ",",".")&amp;IF('3.Species Information'!BI245&gt;1, "Bipolar disjunct","")&amp;IF('3.Species Information'!BJ245&gt;1, ",",".")&amp;IF('3.Species Information'!BJ245&gt;1, "Cosmopolitan","")&amp;IF('3.Species Information'!BK245&gt;1, ",",".")&amp;IF('3.Species Information'!BK245&gt;1, BO236&amp;”.”,"")</f>
        <v>...........</v>
      </c>
      <c r="G235" s="11" t="str">
        <f>IF('3.Species Information'!BM245&gt;1, "Alaska","")&amp;IF('3.Species Information'!BN245&gt;1, ",",".")&amp;IF('3.Species Information'!BN245&gt;1, "Yukon Territory","")&amp;IF('3.Species Information'!BO245&gt;1, ",",".")&amp;IF('3.Species Information'!BO245&gt;1, "Northwest Territories","")&amp;IF('3.Species Information'!BP245&gt;1, ",",".")&amp;IF('3.Species Information'!BP245&gt;1, "Nunavut","")&amp;IF('3.Species Information'!BQ245&gt;1, ",",".")&amp;IF('3.Species Information'!BQ245&gt;1, "Manitoba (Hudson Bay coastal region, Wapusk National Park)","")&amp;IF('3.Species Information'!BR245&gt;1, ",",".")&amp;IF('3.Species Information'!BR245&gt;1, "Ontario (Hudson Bay coastal region)","")&amp;IF('3.Species Information'!BS245&gt;1, ",",".")&amp;IF('3.Species Information'!BS245&gt;1, "Québec","")&amp;IF('3.Species Information'!BT245&gt;1, ",",".")&amp;IF('3.Species Information'!BT245&gt;1, "Newfoundland and Labrador.","")</f>
        <v>.......</v>
      </c>
      <c r="H235" s="11" t="str">
        <f>IF('3.Species Information'!BU245&gt;1, "Canada","")&amp;IF('3.Species Information'!BV245&gt;1, ",",".")&amp;IF('3.Species Information'!BV245&gt;1, "United States (Alaska)","")&amp;IF('3.Species Information'!BW245&gt;1, ",",".")&amp;IF('3.Species Information'!BW245&gt;1, "Greenland","")&amp;IF('3.Species Information'!BX245&gt;1, ",",".")&amp;IF('3.Species Information'!BX245&gt;1, "Scandinavia (including Svalbard)","")&amp;IF('3.Species Information'!BY245&gt;1, ",",".")&amp;IF('3.Species Information'!BY245&gt;1, "European Russia","")&amp;IF('3.Species Information'!BZ245&gt;1, ",",".")&amp;IF('3.Species Information'!BZ245&gt;1, "Siberian Russia (Europe Border to the Kolyma River)","")&amp;IF('3.Species Information'!CA245&gt;1, ",",".")&amp;IF('3.Species Information'!CA245&gt;1, "Far East Russia (east of the Kolyma River).","")</f>
        <v>......</v>
      </c>
      <c r="I235" s="11" t="s">
        <v>271</v>
      </c>
    </row>
    <row r="236" spans="1:9" x14ac:dyDescent="0.25">
      <c r="A236" s="8" t="e">
        <f>'3.Species Information'!#REF!</f>
        <v>#REF!</v>
      </c>
      <c r="B236" s="11" t="str">
        <f>IF('3.Species Information'!W246&gt;1, "Arctic polar desert zone (Zone A)","")&amp;IF('3.Species Information'!X246&gt;1, ",",".")&amp;IF('3.Species Information'!X246&gt;1, " Northern arctic tundra zone (Zone B)","")&amp; IF('3.Species Information'!Y246&gt;1, ",",".")&amp;IF('3.Species Information'!Y246&gt;1, " Middle arctic tundra zone (Zone C)","")&amp; IF('3.Species Information'!Z246&gt;1, ",",".")&amp;IF('3.Species Information'!Z246&gt;1, " Southern arctic tundra zone (Zone D)","")&amp;IF('3.Species Information'!AA246&gt;1, ",",".")&amp;IF('3.Species Information'!AA246&gt;1, " Arctic shrub tundra zone (Zone E).","")</f>
        <v>....</v>
      </c>
      <c r="C236" s="11" t="str">
        <f>IF('3.Species Information'!AC246&gt;1, "Northern Alaska/Yukon","")&amp;IF('3.Species Information'!AD246&gt;1, ",",".")&amp;IF('3.Species Information'!AD246&gt;1, "Western Canadian Arctic","")&amp;IF('3.Species Information'!AE246&gt;1, ",",".")&amp;IF('3.Species Information'!AE246&gt;1, "Eastern Canadian Arctic","")&amp;IF('3.Species Information'!AF246&gt;1, ",",".")&amp;IF('3.Species Information'!AF246&gt;1, "Ellesmere.","")</f>
        <v>...</v>
      </c>
      <c r="D236" s="11" t="str">
        <f>IF('3.Species Information'!AH246&gt;1, "Taiga Plains","")&amp;IF('3.Species Information'!AI246&gt;1, ",",".")&amp;IF('3.Species Information'!AI246&gt;1, "Taiga Shield","")&amp;IF('3.Species Information'!AJ246&gt;1, ",",".")&amp;IF('3.Species Information'!AJ246&gt;1, "Taiga Cordillera","")&amp;IF('3.Species Information'!AK246&gt;1, ",",".")&amp;IF('3.Species Information'!AK246&gt;1, "Hudson Plains","")&amp;IF('3.Species Information'!AL246&gt;1, ",",".")&amp;IF('3.Species Information'!AL246&gt;1, "Boreal Plains","")&amp;IF('3.Species Information'!AM246&gt;1, ",",".")&amp;IF('3.Species Information'!AM246&gt;1, "Boreal Shield","")&amp;IF('3.Species Information'!AN246&gt;1, ",",".")&amp;IF('3.Species Information'!AN246&gt;1, "Boreal Cordillera","")&amp;IF('3.Species Information'!AO246&gt;1, ",",".")&amp;IF('3.Species Information'!AO246&gt;1, "Pacific Maritime","")&amp;IF('3.Species Information'!AP246&gt;1, ",",".")&amp;IF('3.Species Information'!AP246&gt;1, "Montane Cordillera","")&amp;IF('3.Species Information'!AQ246&gt;1, ",",".")&amp;IF('3.Species Information'!AQ246&gt;1, "Prairies","")&amp;IF('3.Species Information'!AR246&gt;1, ",",".")&amp;IF('3.Species Information'!AR246&gt;1, "Atlantic Maritime","")&amp;IF('3.Species Information'!AS246&gt;1, ",",".")&amp;IF('3.Species Information'!AS246&gt;1, "Mixedwood Plains.","")</f>
        <v>...........</v>
      </c>
      <c r="E236" s="11" t="str">
        <f>IF('3.Species Information'!AU246&gt;1, "Arctic","")&amp;IF('3.Species Information'!AV246&gt;1, ",",".")&amp;IF('3.Species Information'!AV246&gt;1, "Alpine","")&amp;IF('3.Species Information'!AW246&gt;1, ",",".")&amp;IF('3.Species Information'!AW246&gt;1, "Boreal","")&amp;IF('3.Species Information'!AX246&gt;1, ",",".")&amp;IF('3.Species Information'!AX246&gt;1, BB237&amp;”.”,"")</f>
        <v>...</v>
      </c>
      <c r="F236" s="11" t="str">
        <f>IF('3.Species Information'!AZ246&gt;1, "Circumarctic","")&amp;IF('3.Species Information'!BA246&gt;1, ",",".")&amp;IF('3.Species Information'!BA246&gt;1, "North American Arctic","")&amp;IF('3.Species Information'!BB246&gt;1, ",",".")&amp;IF('3.Species Information'!BB246&gt;1, "Circumboreal","")&amp;IF('3.Species Information'!BC246&gt;1, ",",".")&amp;IF('3.Species Information'!BC246&gt;1, "North American Boreal","")&amp;IF('3.Species Information'!BD246&gt;1, ",",".")&amp;IF('3.Species Information'!BD246&gt;1, "North American Boreal Cordilleran","")&amp;IF('3.Species Information'!BE246&gt;1, ",",".")&amp;IF('3.Species Information'!BE246&gt;1, "North American Temperate Cordilleran","")&amp;IF('3.Species Information'!BF246&gt;1, ",",".")&amp;IF('3.Species Information'!BF246&gt;1, "Amphi-Beringian","")&amp;IF('3.Species Information'!BG246&gt;1, ",",".")&amp;IF('3.Species Information'!BG246&gt;1, "North American Beringian","")&amp;IF('3.Species Information'!BH246&gt;1, ",",".")&amp;IF('3.Species Information'!BH246&gt;1, "Amphi-Atlantic","")&amp;IF('3.Species Information'!BI246&gt;1, ",",".")&amp;IF('3.Species Information'!BI246&gt;1, "Bipolar disjunct","")&amp;IF('3.Species Information'!BJ246&gt;1, ",",".")&amp;IF('3.Species Information'!BJ246&gt;1, "Cosmopolitan","")&amp;IF('3.Species Information'!BK246&gt;1, ",",".")&amp;IF('3.Species Information'!BK246&gt;1, BO237&amp;”.”,"")</f>
        <v>...........</v>
      </c>
      <c r="G236" s="11" t="str">
        <f>IF('3.Species Information'!BM246&gt;1, "Alaska","")&amp;IF('3.Species Information'!BN246&gt;1, ",",".")&amp;IF('3.Species Information'!BN246&gt;1, "Yukon Territory","")&amp;IF('3.Species Information'!BO246&gt;1, ",",".")&amp;IF('3.Species Information'!BO246&gt;1, "Northwest Territories","")&amp;IF('3.Species Information'!BP246&gt;1, ",",".")&amp;IF('3.Species Information'!BP246&gt;1, "Nunavut","")&amp;IF('3.Species Information'!BQ246&gt;1, ",",".")&amp;IF('3.Species Information'!BQ246&gt;1, "Manitoba (Hudson Bay coastal region, Wapusk National Park)","")&amp;IF('3.Species Information'!BR246&gt;1, ",",".")&amp;IF('3.Species Information'!BR246&gt;1, "Ontario (Hudson Bay coastal region)","")&amp;IF('3.Species Information'!BS246&gt;1, ",",".")&amp;IF('3.Species Information'!BS246&gt;1, "Québec","")&amp;IF('3.Species Information'!BT246&gt;1, ",",".")&amp;IF('3.Species Information'!BT246&gt;1, "Newfoundland and Labrador.","")</f>
        <v>.......</v>
      </c>
      <c r="H236" s="11" t="str">
        <f>IF('3.Species Information'!BU246&gt;1, "Canada","")&amp;IF('3.Species Information'!BV246&gt;1, ",",".")&amp;IF('3.Species Information'!BV246&gt;1, "United States (Alaska)","")&amp;IF('3.Species Information'!BW246&gt;1, ",",".")&amp;IF('3.Species Information'!BW246&gt;1, "Greenland","")&amp;IF('3.Species Information'!BX246&gt;1, ",",".")&amp;IF('3.Species Information'!BX246&gt;1, "Scandinavia (including Svalbard)","")&amp;IF('3.Species Information'!BY246&gt;1, ",",".")&amp;IF('3.Species Information'!BY246&gt;1, "European Russia","")&amp;IF('3.Species Information'!BZ246&gt;1, ",",".")&amp;IF('3.Species Information'!BZ246&gt;1, "Siberian Russia (Europe Border to the Kolyma River)","")&amp;IF('3.Species Information'!CA246&gt;1, ",",".")&amp;IF('3.Species Information'!CA246&gt;1, "Far East Russia (east of the Kolyma River).","")</f>
        <v>......</v>
      </c>
      <c r="I236" s="11" t="s">
        <v>271</v>
      </c>
    </row>
    <row r="237" spans="1:9" x14ac:dyDescent="0.25">
      <c r="A237" s="8" t="e">
        <f>'3.Species Information'!#REF!</f>
        <v>#REF!</v>
      </c>
      <c r="B237" s="11" t="str">
        <f>IF('3.Species Information'!W247&gt;1, "Arctic polar desert zone (Zone A)","")&amp;IF('3.Species Information'!X247&gt;1, ",",".")&amp;IF('3.Species Information'!X247&gt;1, " Northern arctic tundra zone (Zone B)","")&amp; IF('3.Species Information'!Y247&gt;1, ",",".")&amp;IF('3.Species Information'!Y247&gt;1, " Middle arctic tundra zone (Zone C)","")&amp; IF('3.Species Information'!Z247&gt;1, ",",".")&amp;IF('3.Species Information'!Z247&gt;1, " Southern arctic tundra zone (Zone D)","")&amp;IF('3.Species Information'!AA247&gt;1, ",",".")&amp;IF('3.Species Information'!AA247&gt;1, " Arctic shrub tundra zone (Zone E).","")</f>
        <v>....</v>
      </c>
      <c r="C237" s="11" t="str">
        <f>IF('3.Species Information'!AC247&gt;1, "Northern Alaska/Yukon","")&amp;IF('3.Species Information'!AD247&gt;1, ",",".")&amp;IF('3.Species Information'!AD247&gt;1, "Western Canadian Arctic","")&amp;IF('3.Species Information'!AE247&gt;1, ",",".")&amp;IF('3.Species Information'!AE247&gt;1, "Eastern Canadian Arctic","")&amp;IF('3.Species Information'!AF247&gt;1, ",",".")&amp;IF('3.Species Information'!AF247&gt;1, "Ellesmere.","")</f>
        <v>...</v>
      </c>
      <c r="D237" s="11" t="str">
        <f>IF('3.Species Information'!AH247&gt;1, "Taiga Plains","")&amp;IF('3.Species Information'!AI247&gt;1, ",",".")&amp;IF('3.Species Information'!AI247&gt;1, "Taiga Shield","")&amp;IF('3.Species Information'!AJ247&gt;1, ",",".")&amp;IF('3.Species Information'!AJ247&gt;1, "Taiga Cordillera","")&amp;IF('3.Species Information'!AK247&gt;1, ",",".")&amp;IF('3.Species Information'!AK247&gt;1, "Hudson Plains","")&amp;IF('3.Species Information'!AL247&gt;1, ",",".")&amp;IF('3.Species Information'!AL247&gt;1, "Boreal Plains","")&amp;IF('3.Species Information'!AM247&gt;1, ",",".")&amp;IF('3.Species Information'!AM247&gt;1, "Boreal Shield","")&amp;IF('3.Species Information'!AN247&gt;1, ",",".")&amp;IF('3.Species Information'!AN247&gt;1, "Boreal Cordillera","")&amp;IF('3.Species Information'!AO247&gt;1, ",",".")&amp;IF('3.Species Information'!AO247&gt;1, "Pacific Maritime","")&amp;IF('3.Species Information'!AP247&gt;1, ",",".")&amp;IF('3.Species Information'!AP247&gt;1, "Montane Cordillera","")&amp;IF('3.Species Information'!AQ247&gt;1, ",",".")&amp;IF('3.Species Information'!AQ247&gt;1, "Prairies","")&amp;IF('3.Species Information'!AR247&gt;1, ",",".")&amp;IF('3.Species Information'!AR247&gt;1, "Atlantic Maritime","")&amp;IF('3.Species Information'!AS247&gt;1, ",",".")&amp;IF('3.Species Information'!AS247&gt;1, "Mixedwood Plains.","")</f>
        <v>...........</v>
      </c>
      <c r="E237" s="11" t="str">
        <f>IF('3.Species Information'!AU247&gt;1, "Arctic","")&amp;IF('3.Species Information'!AV247&gt;1, ",",".")&amp;IF('3.Species Information'!AV247&gt;1, "Alpine","")&amp;IF('3.Species Information'!AW247&gt;1, ",",".")&amp;IF('3.Species Information'!AW247&gt;1, "Boreal","")&amp;IF('3.Species Information'!AX247&gt;1, ",",".")&amp;IF('3.Species Information'!AX247&gt;1, BB238&amp;”.”,"")</f>
        <v>...</v>
      </c>
      <c r="F237" s="11" t="str">
        <f>IF('3.Species Information'!AZ247&gt;1, "Circumarctic","")&amp;IF('3.Species Information'!BA247&gt;1, ",",".")&amp;IF('3.Species Information'!BA247&gt;1, "North American Arctic","")&amp;IF('3.Species Information'!BB247&gt;1, ",",".")&amp;IF('3.Species Information'!BB247&gt;1, "Circumboreal","")&amp;IF('3.Species Information'!BC247&gt;1, ",",".")&amp;IF('3.Species Information'!BC247&gt;1, "North American Boreal","")&amp;IF('3.Species Information'!BD247&gt;1, ",",".")&amp;IF('3.Species Information'!BD247&gt;1, "North American Boreal Cordilleran","")&amp;IF('3.Species Information'!BE247&gt;1, ",",".")&amp;IF('3.Species Information'!BE247&gt;1, "North American Temperate Cordilleran","")&amp;IF('3.Species Information'!BF247&gt;1, ",",".")&amp;IF('3.Species Information'!BF247&gt;1, "Amphi-Beringian","")&amp;IF('3.Species Information'!BG247&gt;1, ",",".")&amp;IF('3.Species Information'!BG247&gt;1, "North American Beringian","")&amp;IF('3.Species Information'!BH247&gt;1, ",",".")&amp;IF('3.Species Information'!BH247&gt;1, "Amphi-Atlantic","")&amp;IF('3.Species Information'!BI247&gt;1, ",",".")&amp;IF('3.Species Information'!BI247&gt;1, "Bipolar disjunct","")&amp;IF('3.Species Information'!BJ247&gt;1, ",",".")&amp;IF('3.Species Information'!BJ247&gt;1, "Cosmopolitan","")&amp;IF('3.Species Information'!BK247&gt;1, ",",".")&amp;IF('3.Species Information'!BK247&gt;1, BO238&amp;”.”,"")</f>
        <v>...........</v>
      </c>
      <c r="G237" s="11" t="str">
        <f>IF('3.Species Information'!BM247&gt;1, "Alaska","")&amp;IF('3.Species Information'!BN247&gt;1, ",",".")&amp;IF('3.Species Information'!BN247&gt;1, "Yukon Territory","")&amp;IF('3.Species Information'!BO247&gt;1, ",",".")&amp;IF('3.Species Information'!BO247&gt;1, "Northwest Territories","")&amp;IF('3.Species Information'!BP247&gt;1, ",",".")&amp;IF('3.Species Information'!BP247&gt;1, "Nunavut","")&amp;IF('3.Species Information'!BQ247&gt;1, ",",".")&amp;IF('3.Species Information'!BQ247&gt;1, "Manitoba (Hudson Bay coastal region, Wapusk National Park)","")&amp;IF('3.Species Information'!BR247&gt;1, ",",".")&amp;IF('3.Species Information'!BR247&gt;1, "Ontario (Hudson Bay coastal region)","")&amp;IF('3.Species Information'!BS247&gt;1, ",",".")&amp;IF('3.Species Information'!BS247&gt;1, "Québec","")&amp;IF('3.Species Information'!BT247&gt;1, ",",".")&amp;IF('3.Species Information'!BT247&gt;1, "Newfoundland and Labrador.","")</f>
        <v>.......</v>
      </c>
      <c r="H237" s="11" t="str">
        <f>IF('3.Species Information'!BU247&gt;1, "Canada","")&amp;IF('3.Species Information'!BV247&gt;1, ",",".")&amp;IF('3.Species Information'!BV247&gt;1, "United States (Alaska)","")&amp;IF('3.Species Information'!BW247&gt;1, ",",".")&amp;IF('3.Species Information'!BW247&gt;1, "Greenland","")&amp;IF('3.Species Information'!BX247&gt;1, ",",".")&amp;IF('3.Species Information'!BX247&gt;1, "Scandinavia (including Svalbard)","")&amp;IF('3.Species Information'!BY247&gt;1, ",",".")&amp;IF('3.Species Information'!BY247&gt;1, "European Russia","")&amp;IF('3.Species Information'!BZ247&gt;1, ",",".")&amp;IF('3.Species Information'!BZ247&gt;1, "Siberian Russia (Europe Border to the Kolyma River)","")&amp;IF('3.Species Information'!CA247&gt;1, ",",".")&amp;IF('3.Species Information'!CA247&gt;1, "Far East Russia (east of the Kolyma River).","")</f>
        <v>......</v>
      </c>
      <c r="I237" s="11" t="s">
        <v>271</v>
      </c>
    </row>
    <row r="238" spans="1:9" x14ac:dyDescent="0.25">
      <c r="A238" s="8" t="e">
        <f>'3.Species Information'!#REF!</f>
        <v>#REF!</v>
      </c>
      <c r="B238" s="11" t="str">
        <f>IF('3.Species Information'!W248&gt;1, "Arctic polar desert zone (Zone A)","")&amp;IF('3.Species Information'!X248&gt;1, ",",".")&amp;IF('3.Species Information'!X248&gt;1, " Northern arctic tundra zone (Zone B)","")&amp; IF('3.Species Information'!Y248&gt;1, ",",".")&amp;IF('3.Species Information'!Y248&gt;1, " Middle arctic tundra zone (Zone C)","")&amp; IF('3.Species Information'!Z248&gt;1, ",",".")&amp;IF('3.Species Information'!Z248&gt;1, " Southern arctic tundra zone (Zone D)","")&amp;IF('3.Species Information'!AA248&gt;1, ",",".")&amp;IF('3.Species Information'!AA248&gt;1, " Arctic shrub tundra zone (Zone E).","")</f>
        <v>....</v>
      </c>
      <c r="C238" s="11" t="str">
        <f>IF('3.Species Information'!AC248&gt;1, "Northern Alaska/Yukon","")&amp;IF('3.Species Information'!AD248&gt;1, ",",".")&amp;IF('3.Species Information'!AD248&gt;1, "Western Canadian Arctic","")&amp;IF('3.Species Information'!AE248&gt;1, ",",".")&amp;IF('3.Species Information'!AE248&gt;1, "Eastern Canadian Arctic","")&amp;IF('3.Species Information'!AF248&gt;1, ",",".")&amp;IF('3.Species Information'!AF248&gt;1, "Ellesmere.","")</f>
        <v>...</v>
      </c>
      <c r="D238" s="11" t="str">
        <f>IF('3.Species Information'!AH248&gt;1, "Taiga Plains","")&amp;IF('3.Species Information'!AI248&gt;1, ",",".")&amp;IF('3.Species Information'!AI248&gt;1, "Taiga Shield","")&amp;IF('3.Species Information'!AJ248&gt;1, ",",".")&amp;IF('3.Species Information'!AJ248&gt;1, "Taiga Cordillera","")&amp;IF('3.Species Information'!AK248&gt;1, ",",".")&amp;IF('3.Species Information'!AK248&gt;1, "Hudson Plains","")&amp;IF('3.Species Information'!AL248&gt;1, ",",".")&amp;IF('3.Species Information'!AL248&gt;1, "Boreal Plains","")&amp;IF('3.Species Information'!AM248&gt;1, ",",".")&amp;IF('3.Species Information'!AM248&gt;1, "Boreal Shield","")&amp;IF('3.Species Information'!AN248&gt;1, ",",".")&amp;IF('3.Species Information'!AN248&gt;1, "Boreal Cordillera","")&amp;IF('3.Species Information'!AO248&gt;1, ",",".")&amp;IF('3.Species Information'!AO248&gt;1, "Pacific Maritime","")&amp;IF('3.Species Information'!AP248&gt;1, ",",".")&amp;IF('3.Species Information'!AP248&gt;1, "Montane Cordillera","")&amp;IF('3.Species Information'!AQ248&gt;1, ",",".")&amp;IF('3.Species Information'!AQ248&gt;1, "Prairies","")&amp;IF('3.Species Information'!AR248&gt;1, ",",".")&amp;IF('3.Species Information'!AR248&gt;1, "Atlantic Maritime","")&amp;IF('3.Species Information'!AS248&gt;1, ",",".")&amp;IF('3.Species Information'!AS248&gt;1, "Mixedwood Plains.","")</f>
        <v>...........</v>
      </c>
      <c r="E238" s="11" t="str">
        <f>IF('3.Species Information'!AU248&gt;1, "Arctic","")&amp;IF('3.Species Information'!AV248&gt;1, ",",".")&amp;IF('3.Species Information'!AV248&gt;1, "Alpine","")&amp;IF('3.Species Information'!AW248&gt;1, ",",".")&amp;IF('3.Species Information'!AW248&gt;1, "Boreal","")&amp;IF('3.Species Information'!AX248&gt;1, ",",".")&amp;IF('3.Species Information'!AX248&gt;1, BB239&amp;”.”,"")</f>
        <v>...</v>
      </c>
      <c r="F238" s="11" t="str">
        <f>IF('3.Species Information'!AZ248&gt;1, "Circumarctic","")&amp;IF('3.Species Information'!BA248&gt;1, ",",".")&amp;IF('3.Species Information'!BA248&gt;1, "North American Arctic","")&amp;IF('3.Species Information'!BB248&gt;1, ",",".")&amp;IF('3.Species Information'!BB248&gt;1, "Circumboreal","")&amp;IF('3.Species Information'!BC248&gt;1, ",",".")&amp;IF('3.Species Information'!BC248&gt;1, "North American Boreal","")&amp;IF('3.Species Information'!BD248&gt;1, ",",".")&amp;IF('3.Species Information'!BD248&gt;1, "North American Boreal Cordilleran","")&amp;IF('3.Species Information'!BE248&gt;1, ",",".")&amp;IF('3.Species Information'!BE248&gt;1, "North American Temperate Cordilleran","")&amp;IF('3.Species Information'!BF248&gt;1, ",",".")&amp;IF('3.Species Information'!BF248&gt;1, "Amphi-Beringian","")&amp;IF('3.Species Information'!BG248&gt;1, ",",".")&amp;IF('3.Species Information'!BG248&gt;1, "North American Beringian","")&amp;IF('3.Species Information'!BH248&gt;1, ",",".")&amp;IF('3.Species Information'!BH248&gt;1, "Amphi-Atlantic","")&amp;IF('3.Species Information'!BI248&gt;1, ",",".")&amp;IF('3.Species Information'!BI248&gt;1, "Bipolar disjunct","")&amp;IF('3.Species Information'!BJ248&gt;1, ",",".")&amp;IF('3.Species Information'!BJ248&gt;1, "Cosmopolitan","")&amp;IF('3.Species Information'!BK248&gt;1, ",",".")&amp;IF('3.Species Information'!BK248&gt;1, BO239&amp;”.”,"")</f>
        <v>...........</v>
      </c>
      <c r="G238" s="11" t="str">
        <f>IF('3.Species Information'!BM248&gt;1, "Alaska","")&amp;IF('3.Species Information'!BN248&gt;1, ",",".")&amp;IF('3.Species Information'!BN248&gt;1, "Yukon Territory","")&amp;IF('3.Species Information'!BO248&gt;1, ",",".")&amp;IF('3.Species Information'!BO248&gt;1, "Northwest Territories","")&amp;IF('3.Species Information'!BP248&gt;1, ",",".")&amp;IF('3.Species Information'!BP248&gt;1, "Nunavut","")&amp;IF('3.Species Information'!BQ248&gt;1, ",",".")&amp;IF('3.Species Information'!BQ248&gt;1, "Manitoba (Hudson Bay coastal region, Wapusk National Park)","")&amp;IF('3.Species Information'!BR248&gt;1, ",",".")&amp;IF('3.Species Information'!BR248&gt;1, "Ontario (Hudson Bay coastal region)","")&amp;IF('3.Species Information'!BS248&gt;1, ",",".")&amp;IF('3.Species Information'!BS248&gt;1, "Québec","")&amp;IF('3.Species Information'!BT248&gt;1, ",",".")&amp;IF('3.Species Information'!BT248&gt;1, "Newfoundland and Labrador.","")</f>
        <v>.......</v>
      </c>
      <c r="H238" s="11" t="str">
        <f>IF('3.Species Information'!BU248&gt;1, "Canada","")&amp;IF('3.Species Information'!BV248&gt;1, ",",".")&amp;IF('3.Species Information'!BV248&gt;1, "United States (Alaska)","")&amp;IF('3.Species Information'!BW248&gt;1, ",",".")&amp;IF('3.Species Information'!BW248&gt;1, "Greenland","")&amp;IF('3.Species Information'!BX248&gt;1, ",",".")&amp;IF('3.Species Information'!BX248&gt;1, "Scandinavia (including Svalbard)","")&amp;IF('3.Species Information'!BY248&gt;1, ",",".")&amp;IF('3.Species Information'!BY248&gt;1, "European Russia","")&amp;IF('3.Species Information'!BZ248&gt;1, ",",".")&amp;IF('3.Species Information'!BZ248&gt;1, "Siberian Russia (Europe Border to the Kolyma River)","")&amp;IF('3.Species Information'!CA248&gt;1, ",",".")&amp;IF('3.Species Information'!CA248&gt;1, "Far East Russia (east of the Kolyma River).","")</f>
        <v>......</v>
      </c>
      <c r="I238" s="11" t="s">
        <v>271</v>
      </c>
    </row>
    <row r="239" spans="1:9" x14ac:dyDescent="0.25">
      <c r="A239" s="8" t="e">
        <f>'3.Species Information'!#REF!</f>
        <v>#REF!</v>
      </c>
      <c r="B239" s="11" t="str">
        <f>IF('3.Species Information'!W249&gt;1, "Arctic polar desert zone (Zone A)","")&amp;IF('3.Species Information'!X249&gt;1, ",",".")&amp;IF('3.Species Information'!X249&gt;1, " Northern arctic tundra zone (Zone B)","")&amp; IF('3.Species Information'!Y249&gt;1, ",",".")&amp;IF('3.Species Information'!Y249&gt;1, " Middle arctic tundra zone (Zone C)","")&amp; IF('3.Species Information'!Z249&gt;1, ",",".")&amp;IF('3.Species Information'!Z249&gt;1, " Southern arctic tundra zone (Zone D)","")&amp;IF('3.Species Information'!AA249&gt;1, ",",".")&amp;IF('3.Species Information'!AA249&gt;1, " Arctic shrub tundra zone (Zone E).","")</f>
        <v>....</v>
      </c>
      <c r="C239" s="11" t="str">
        <f>IF('3.Species Information'!AC249&gt;1, "Northern Alaska/Yukon","")&amp;IF('3.Species Information'!AD249&gt;1, ",",".")&amp;IF('3.Species Information'!AD249&gt;1, "Western Canadian Arctic","")&amp;IF('3.Species Information'!AE249&gt;1, ",",".")&amp;IF('3.Species Information'!AE249&gt;1, "Eastern Canadian Arctic","")&amp;IF('3.Species Information'!AF249&gt;1, ",",".")&amp;IF('3.Species Information'!AF249&gt;1, "Ellesmere.","")</f>
        <v>...</v>
      </c>
      <c r="D239" s="11" t="str">
        <f>IF('3.Species Information'!AH249&gt;1, "Taiga Plains","")&amp;IF('3.Species Information'!AI249&gt;1, ",",".")&amp;IF('3.Species Information'!AI249&gt;1, "Taiga Shield","")&amp;IF('3.Species Information'!AJ249&gt;1, ",",".")&amp;IF('3.Species Information'!AJ249&gt;1, "Taiga Cordillera","")&amp;IF('3.Species Information'!AK249&gt;1, ",",".")&amp;IF('3.Species Information'!AK249&gt;1, "Hudson Plains","")&amp;IF('3.Species Information'!AL249&gt;1, ",",".")&amp;IF('3.Species Information'!AL249&gt;1, "Boreal Plains","")&amp;IF('3.Species Information'!AM249&gt;1, ",",".")&amp;IF('3.Species Information'!AM249&gt;1, "Boreal Shield","")&amp;IF('3.Species Information'!AN249&gt;1, ",",".")&amp;IF('3.Species Information'!AN249&gt;1, "Boreal Cordillera","")&amp;IF('3.Species Information'!AO249&gt;1, ",",".")&amp;IF('3.Species Information'!AO249&gt;1, "Pacific Maritime","")&amp;IF('3.Species Information'!AP249&gt;1, ",",".")&amp;IF('3.Species Information'!AP249&gt;1, "Montane Cordillera","")&amp;IF('3.Species Information'!AQ249&gt;1, ",",".")&amp;IF('3.Species Information'!AQ249&gt;1, "Prairies","")&amp;IF('3.Species Information'!AR249&gt;1, ",",".")&amp;IF('3.Species Information'!AR249&gt;1, "Atlantic Maritime","")&amp;IF('3.Species Information'!AS249&gt;1, ",",".")&amp;IF('3.Species Information'!AS249&gt;1, "Mixedwood Plains.","")</f>
        <v>...........</v>
      </c>
      <c r="E239" s="11" t="str">
        <f>IF('3.Species Information'!AU249&gt;1, "Arctic","")&amp;IF('3.Species Information'!AV249&gt;1, ",",".")&amp;IF('3.Species Information'!AV249&gt;1, "Alpine","")&amp;IF('3.Species Information'!AW249&gt;1, ",",".")&amp;IF('3.Species Information'!AW249&gt;1, "Boreal","")&amp;IF('3.Species Information'!AX249&gt;1, ",",".")&amp;IF('3.Species Information'!AX249&gt;1, BB240&amp;”.”,"")</f>
        <v>...</v>
      </c>
      <c r="F239" s="11" t="str">
        <f>IF('3.Species Information'!AZ249&gt;1, "Circumarctic","")&amp;IF('3.Species Information'!BA249&gt;1, ",",".")&amp;IF('3.Species Information'!BA249&gt;1, "North American Arctic","")&amp;IF('3.Species Information'!BB249&gt;1, ",",".")&amp;IF('3.Species Information'!BB249&gt;1, "Circumboreal","")&amp;IF('3.Species Information'!BC249&gt;1, ",",".")&amp;IF('3.Species Information'!BC249&gt;1, "North American Boreal","")&amp;IF('3.Species Information'!BD249&gt;1, ",",".")&amp;IF('3.Species Information'!BD249&gt;1, "North American Boreal Cordilleran","")&amp;IF('3.Species Information'!BE249&gt;1, ",",".")&amp;IF('3.Species Information'!BE249&gt;1, "North American Temperate Cordilleran","")&amp;IF('3.Species Information'!BF249&gt;1, ",",".")&amp;IF('3.Species Information'!BF249&gt;1, "Amphi-Beringian","")&amp;IF('3.Species Information'!BG249&gt;1, ",",".")&amp;IF('3.Species Information'!BG249&gt;1, "North American Beringian","")&amp;IF('3.Species Information'!BH249&gt;1, ",",".")&amp;IF('3.Species Information'!BH249&gt;1, "Amphi-Atlantic","")&amp;IF('3.Species Information'!BI249&gt;1, ",",".")&amp;IF('3.Species Information'!BI249&gt;1, "Bipolar disjunct","")&amp;IF('3.Species Information'!BJ249&gt;1, ",",".")&amp;IF('3.Species Information'!BJ249&gt;1, "Cosmopolitan","")&amp;IF('3.Species Information'!BK249&gt;1, ",",".")&amp;IF('3.Species Information'!BK249&gt;1, BO240&amp;”.”,"")</f>
        <v>...........</v>
      </c>
      <c r="G239" s="11" t="str">
        <f>IF('3.Species Information'!BM249&gt;1, "Alaska","")&amp;IF('3.Species Information'!BN249&gt;1, ",",".")&amp;IF('3.Species Information'!BN249&gt;1, "Yukon Territory","")&amp;IF('3.Species Information'!BO249&gt;1, ",",".")&amp;IF('3.Species Information'!BO249&gt;1, "Northwest Territories","")&amp;IF('3.Species Information'!BP249&gt;1, ",",".")&amp;IF('3.Species Information'!BP249&gt;1, "Nunavut","")&amp;IF('3.Species Information'!BQ249&gt;1, ",",".")&amp;IF('3.Species Information'!BQ249&gt;1, "Manitoba (Hudson Bay coastal region, Wapusk National Park)","")&amp;IF('3.Species Information'!BR249&gt;1, ",",".")&amp;IF('3.Species Information'!BR249&gt;1, "Ontario (Hudson Bay coastal region)","")&amp;IF('3.Species Information'!BS249&gt;1, ",",".")&amp;IF('3.Species Information'!BS249&gt;1, "Québec","")&amp;IF('3.Species Information'!BT249&gt;1, ",",".")&amp;IF('3.Species Information'!BT249&gt;1, "Newfoundland and Labrador.","")</f>
        <v>.......</v>
      </c>
      <c r="H239" s="11" t="str">
        <f>IF('3.Species Information'!BU249&gt;1, "Canada","")&amp;IF('3.Species Information'!BV249&gt;1, ",",".")&amp;IF('3.Species Information'!BV249&gt;1, "United States (Alaska)","")&amp;IF('3.Species Information'!BW249&gt;1, ",",".")&amp;IF('3.Species Information'!BW249&gt;1, "Greenland","")&amp;IF('3.Species Information'!BX249&gt;1, ",",".")&amp;IF('3.Species Information'!BX249&gt;1, "Scandinavia (including Svalbard)","")&amp;IF('3.Species Information'!BY249&gt;1, ",",".")&amp;IF('3.Species Information'!BY249&gt;1, "European Russia","")&amp;IF('3.Species Information'!BZ249&gt;1, ",",".")&amp;IF('3.Species Information'!BZ249&gt;1, "Siberian Russia (Europe Border to the Kolyma River)","")&amp;IF('3.Species Information'!CA249&gt;1, ",",".")&amp;IF('3.Species Information'!CA249&gt;1, "Far East Russia (east of the Kolyma River).","")</f>
        <v>......</v>
      </c>
      <c r="I239" s="11" t="s">
        <v>271</v>
      </c>
    </row>
    <row r="240" spans="1:9" x14ac:dyDescent="0.25">
      <c r="A240" s="8" t="e">
        <f>'3.Species Information'!#REF!</f>
        <v>#REF!</v>
      </c>
      <c r="B240" s="11" t="str">
        <f>IF('3.Species Information'!W250&gt;1, "Arctic polar desert zone (Zone A)","")&amp;IF('3.Species Information'!X250&gt;1, ",",".")&amp;IF('3.Species Information'!X250&gt;1, " Northern arctic tundra zone (Zone B)","")&amp; IF('3.Species Information'!Y250&gt;1, ",",".")&amp;IF('3.Species Information'!Y250&gt;1, " Middle arctic tundra zone (Zone C)","")&amp; IF('3.Species Information'!Z250&gt;1, ",",".")&amp;IF('3.Species Information'!Z250&gt;1, " Southern arctic tundra zone (Zone D)","")&amp;IF('3.Species Information'!AA250&gt;1, ",",".")&amp;IF('3.Species Information'!AA250&gt;1, " Arctic shrub tundra zone (Zone E).","")</f>
        <v>....</v>
      </c>
      <c r="C240" s="11" t="str">
        <f>IF('3.Species Information'!AC250&gt;1, "Northern Alaska/Yukon","")&amp;IF('3.Species Information'!AD250&gt;1, ",",".")&amp;IF('3.Species Information'!AD250&gt;1, "Western Canadian Arctic","")&amp;IF('3.Species Information'!AE250&gt;1, ",",".")&amp;IF('3.Species Information'!AE250&gt;1, "Eastern Canadian Arctic","")&amp;IF('3.Species Information'!AF250&gt;1, ",",".")&amp;IF('3.Species Information'!AF250&gt;1, "Ellesmere.","")</f>
        <v>...</v>
      </c>
      <c r="D240" s="11" t="str">
        <f>IF('3.Species Information'!AH250&gt;1, "Taiga Plains","")&amp;IF('3.Species Information'!AI250&gt;1, ",",".")&amp;IF('3.Species Information'!AI250&gt;1, "Taiga Shield","")&amp;IF('3.Species Information'!AJ250&gt;1, ",",".")&amp;IF('3.Species Information'!AJ250&gt;1, "Taiga Cordillera","")&amp;IF('3.Species Information'!AK250&gt;1, ",",".")&amp;IF('3.Species Information'!AK250&gt;1, "Hudson Plains","")&amp;IF('3.Species Information'!AL250&gt;1, ",",".")&amp;IF('3.Species Information'!AL250&gt;1, "Boreal Plains","")&amp;IF('3.Species Information'!AM250&gt;1, ",",".")&amp;IF('3.Species Information'!AM250&gt;1, "Boreal Shield","")&amp;IF('3.Species Information'!AN250&gt;1, ",",".")&amp;IF('3.Species Information'!AN250&gt;1, "Boreal Cordillera","")&amp;IF('3.Species Information'!AO250&gt;1, ",",".")&amp;IF('3.Species Information'!AO250&gt;1, "Pacific Maritime","")&amp;IF('3.Species Information'!AP250&gt;1, ",",".")&amp;IF('3.Species Information'!AP250&gt;1, "Montane Cordillera","")&amp;IF('3.Species Information'!AQ250&gt;1, ",",".")&amp;IF('3.Species Information'!AQ250&gt;1, "Prairies","")&amp;IF('3.Species Information'!AR250&gt;1, ",",".")&amp;IF('3.Species Information'!AR250&gt;1, "Atlantic Maritime","")&amp;IF('3.Species Information'!AS250&gt;1, ",",".")&amp;IF('3.Species Information'!AS250&gt;1, "Mixedwood Plains.","")</f>
        <v>...........</v>
      </c>
      <c r="E240" s="11" t="str">
        <f>IF('3.Species Information'!AU250&gt;1, "Arctic","")&amp;IF('3.Species Information'!AV250&gt;1, ",",".")&amp;IF('3.Species Information'!AV250&gt;1, "Alpine","")&amp;IF('3.Species Information'!AW250&gt;1, ",",".")&amp;IF('3.Species Information'!AW250&gt;1, "Boreal","")&amp;IF('3.Species Information'!AX250&gt;1, ",",".")&amp;IF('3.Species Information'!AX250&gt;1, BB241&amp;”.”,"")</f>
        <v>...</v>
      </c>
      <c r="F240" s="11" t="str">
        <f>IF('3.Species Information'!AZ250&gt;1, "Circumarctic","")&amp;IF('3.Species Information'!BA250&gt;1, ",",".")&amp;IF('3.Species Information'!BA250&gt;1, "North American Arctic","")&amp;IF('3.Species Information'!BB250&gt;1, ",",".")&amp;IF('3.Species Information'!BB250&gt;1, "Circumboreal","")&amp;IF('3.Species Information'!BC250&gt;1, ",",".")&amp;IF('3.Species Information'!BC250&gt;1, "North American Boreal","")&amp;IF('3.Species Information'!BD250&gt;1, ",",".")&amp;IF('3.Species Information'!BD250&gt;1, "North American Boreal Cordilleran","")&amp;IF('3.Species Information'!BE250&gt;1, ",",".")&amp;IF('3.Species Information'!BE250&gt;1, "North American Temperate Cordilleran","")&amp;IF('3.Species Information'!BF250&gt;1, ",",".")&amp;IF('3.Species Information'!BF250&gt;1, "Amphi-Beringian","")&amp;IF('3.Species Information'!BG250&gt;1, ",",".")&amp;IF('3.Species Information'!BG250&gt;1, "North American Beringian","")&amp;IF('3.Species Information'!BH250&gt;1, ",",".")&amp;IF('3.Species Information'!BH250&gt;1, "Amphi-Atlantic","")&amp;IF('3.Species Information'!BI250&gt;1, ",",".")&amp;IF('3.Species Information'!BI250&gt;1, "Bipolar disjunct","")&amp;IF('3.Species Information'!BJ250&gt;1, ",",".")&amp;IF('3.Species Information'!BJ250&gt;1, "Cosmopolitan","")&amp;IF('3.Species Information'!BK250&gt;1, ",",".")&amp;IF('3.Species Information'!BK250&gt;1, BO241&amp;”.”,"")</f>
        <v>...........</v>
      </c>
      <c r="G240" s="11" t="str">
        <f>IF('3.Species Information'!BM250&gt;1, "Alaska","")&amp;IF('3.Species Information'!BN250&gt;1, ",",".")&amp;IF('3.Species Information'!BN250&gt;1, "Yukon Territory","")&amp;IF('3.Species Information'!BO250&gt;1, ",",".")&amp;IF('3.Species Information'!BO250&gt;1, "Northwest Territories","")&amp;IF('3.Species Information'!BP250&gt;1, ",",".")&amp;IF('3.Species Information'!BP250&gt;1, "Nunavut","")&amp;IF('3.Species Information'!BQ250&gt;1, ",",".")&amp;IF('3.Species Information'!BQ250&gt;1, "Manitoba (Hudson Bay coastal region, Wapusk National Park)","")&amp;IF('3.Species Information'!BR250&gt;1, ",",".")&amp;IF('3.Species Information'!BR250&gt;1, "Ontario (Hudson Bay coastal region)","")&amp;IF('3.Species Information'!BS250&gt;1, ",",".")&amp;IF('3.Species Information'!BS250&gt;1, "Québec","")&amp;IF('3.Species Information'!BT250&gt;1, ",",".")&amp;IF('3.Species Information'!BT250&gt;1, "Newfoundland and Labrador.","")</f>
        <v>.......</v>
      </c>
      <c r="H240" s="11" t="str">
        <f>IF('3.Species Information'!BU250&gt;1, "Canada","")&amp;IF('3.Species Information'!BV250&gt;1, ",",".")&amp;IF('3.Species Information'!BV250&gt;1, "United States (Alaska)","")&amp;IF('3.Species Information'!BW250&gt;1, ",",".")&amp;IF('3.Species Information'!BW250&gt;1, "Greenland","")&amp;IF('3.Species Information'!BX250&gt;1, ",",".")&amp;IF('3.Species Information'!BX250&gt;1, "Scandinavia (including Svalbard)","")&amp;IF('3.Species Information'!BY250&gt;1, ",",".")&amp;IF('3.Species Information'!BY250&gt;1, "European Russia","")&amp;IF('3.Species Information'!BZ250&gt;1, ",",".")&amp;IF('3.Species Information'!BZ250&gt;1, "Siberian Russia (Europe Border to the Kolyma River)","")&amp;IF('3.Species Information'!CA250&gt;1, ",",".")&amp;IF('3.Species Information'!CA250&gt;1, "Far East Russia (east of the Kolyma River).","")</f>
        <v>......</v>
      </c>
      <c r="I240" s="11" t="s">
        <v>271</v>
      </c>
    </row>
    <row r="241" spans="1:9" x14ac:dyDescent="0.25">
      <c r="A241" s="8" t="e">
        <f>'3.Species Information'!#REF!</f>
        <v>#REF!</v>
      </c>
      <c r="B241" s="11" t="str">
        <f>IF('3.Species Information'!W251&gt;1, "Arctic polar desert zone (Zone A)","")&amp;IF('3.Species Information'!X251&gt;1, ",",".")&amp;IF('3.Species Information'!X251&gt;1, " Northern arctic tundra zone (Zone B)","")&amp; IF('3.Species Information'!Y251&gt;1, ",",".")&amp;IF('3.Species Information'!Y251&gt;1, " Middle arctic tundra zone (Zone C)","")&amp; IF('3.Species Information'!Z251&gt;1, ",",".")&amp;IF('3.Species Information'!Z251&gt;1, " Southern arctic tundra zone (Zone D)","")&amp;IF('3.Species Information'!AA251&gt;1, ",",".")&amp;IF('3.Species Information'!AA251&gt;1, " Arctic shrub tundra zone (Zone E).","")</f>
        <v>....</v>
      </c>
      <c r="C241" s="11" t="str">
        <f>IF('3.Species Information'!AC251&gt;1, "Northern Alaska/Yukon","")&amp;IF('3.Species Information'!AD251&gt;1, ",",".")&amp;IF('3.Species Information'!AD251&gt;1, "Western Canadian Arctic","")&amp;IF('3.Species Information'!AE251&gt;1, ",",".")&amp;IF('3.Species Information'!AE251&gt;1, "Eastern Canadian Arctic","")&amp;IF('3.Species Information'!AF251&gt;1, ",",".")&amp;IF('3.Species Information'!AF251&gt;1, "Ellesmere.","")</f>
        <v>...</v>
      </c>
      <c r="D241" s="11" t="str">
        <f>IF('3.Species Information'!AH251&gt;1, "Taiga Plains","")&amp;IF('3.Species Information'!AI251&gt;1, ",",".")&amp;IF('3.Species Information'!AI251&gt;1, "Taiga Shield","")&amp;IF('3.Species Information'!AJ251&gt;1, ",",".")&amp;IF('3.Species Information'!AJ251&gt;1, "Taiga Cordillera","")&amp;IF('3.Species Information'!AK251&gt;1, ",",".")&amp;IF('3.Species Information'!AK251&gt;1, "Hudson Plains","")&amp;IF('3.Species Information'!AL251&gt;1, ",",".")&amp;IF('3.Species Information'!AL251&gt;1, "Boreal Plains","")&amp;IF('3.Species Information'!AM251&gt;1, ",",".")&amp;IF('3.Species Information'!AM251&gt;1, "Boreal Shield","")&amp;IF('3.Species Information'!AN251&gt;1, ",",".")&amp;IF('3.Species Information'!AN251&gt;1, "Boreal Cordillera","")&amp;IF('3.Species Information'!AO251&gt;1, ",",".")&amp;IF('3.Species Information'!AO251&gt;1, "Pacific Maritime","")&amp;IF('3.Species Information'!AP251&gt;1, ",",".")&amp;IF('3.Species Information'!AP251&gt;1, "Montane Cordillera","")&amp;IF('3.Species Information'!AQ251&gt;1, ",",".")&amp;IF('3.Species Information'!AQ251&gt;1, "Prairies","")&amp;IF('3.Species Information'!AR251&gt;1, ",",".")&amp;IF('3.Species Information'!AR251&gt;1, "Atlantic Maritime","")&amp;IF('3.Species Information'!AS251&gt;1, ",",".")&amp;IF('3.Species Information'!AS251&gt;1, "Mixedwood Plains.","")</f>
        <v>...........</v>
      </c>
      <c r="E241" s="11" t="str">
        <f>IF('3.Species Information'!AU251&gt;1, "Arctic","")&amp;IF('3.Species Information'!AV251&gt;1, ",",".")&amp;IF('3.Species Information'!AV251&gt;1, "Alpine","")&amp;IF('3.Species Information'!AW251&gt;1, ",",".")&amp;IF('3.Species Information'!AW251&gt;1, "Boreal","")&amp;IF('3.Species Information'!AX251&gt;1, ",",".")&amp;IF('3.Species Information'!AX251&gt;1, BB242&amp;”.”,"")</f>
        <v>...</v>
      </c>
      <c r="F241" s="11" t="str">
        <f>IF('3.Species Information'!AZ251&gt;1, "Circumarctic","")&amp;IF('3.Species Information'!BA251&gt;1, ",",".")&amp;IF('3.Species Information'!BA251&gt;1, "North American Arctic","")&amp;IF('3.Species Information'!BB251&gt;1, ",",".")&amp;IF('3.Species Information'!BB251&gt;1, "Circumboreal","")&amp;IF('3.Species Information'!BC251&gt;1, ",",".")&amp;IF('3.Species Information'!BC251&gt;1, "North American Boreal","")&amp;IF('3.Species Information'!BD251&gt;1, ",",".")&amp;IF('3.Species Information'!BD251&gt;1, "North American Boreal Cordilleran","")&amp;IF('3.Species Information'!BE251&gt;1, ",",".")&amp;IF('3.Species Information'!BE251&gt;1, "North American Temperate Cordilleran","")&amp;IF('3.Species Information'!BF251&gt;1, ",",".")&amp;IF('3.Species Information'!BF251&gt;1, "Amphi-Beringian","")&amp;IF('3.Species Information'!BG251&gt;1, ",",".")&amp;IF('3.Species Information'!BG251&gt;1, "North American Beringian","")&amp;IF('3.Species Information'!BH251&gt;1, ",",".")&amp;IF('3.Species Information'!BH251&gt;1, "Amphi-Atlantic","")&amp;IF('3.Species Information'!BI251&gt;1, ",",".")&amp;IF('3.Species Information'!BI251&gt;1, "Bipolar disjunct","")&amp;IF('3.Species Information'!BJ251&gt;1, ",",".")&amp;IF('3.Species Information'!BJ251&gt;1, "Cosmopolitan","")&amp;IF('3.Species Information'!BK251&gt;1, ",",".")&amp;IF('3.Species Information'!BK251&gt;1, BO242&amp;”.”,"")</f>
        <v>...........</v>
      </c>
      <c r="G241" s="11" t="str">
        <f>IF('3.Species Information'!BM251&gt;1, "Alaska","")&amp;IF('3.Species Information'!BN251&gt;1, ",",".")&amp;IF('3.Species Information'!BN251&gt;1, "Yukon Territory","")&amp;IF('3.Species Information'!BO251&gt;1, ",",".")&amp;IF('3.Species Information'!BO251&gt;1, "Northwest Territories","")&amp;IF('3.Species Information'!BP251&gt;1, ",",".")&amp;IF('3.Species Information'!BP251&gt;1, "Nunavut","")&amp;IF('3.Species Information'!BQ251&gt;1, ",",".")&amp;IF('3.Species Information'!BQ251&gt;1, "Manitoba (Hudson Bay coastal region, Wapusk National Park)","")&amp;IF('3.Species Information'!BR251&gt;1, ",",".")&amp;IF('3.Species Information'!BR251&gt;1, "Ontario (Hudson Bay coastal region)","")&amp;IF('3.Species Information'!BS251&gt;1, ",",".")&amp;IF('3.Species Information'!BS251&gt;1, "Québec","")&amp;IF('3.Species Information'!BT251&gt;1, ",",".")&amp;IF('3.Species Information'!BT251&gt;1, "Newfoundland and Labrador.","")</f>
        <v>.......</v>
      </c>
      <c r="H241" s="11" t="str">
        <f>IF('3.Species Information'!BU251&gt;1, "Canada","")&amp;IF('3.Species Information'!BV251&gt;1, ",",".")&amp;IF('3.Species Information'!BV251&gt;1, "United States (Alaska)","")&amp;IF('3.Species Information'!BW251&gt;1, ",",".")&amp;IF('3.Species Information'!BW251&gt;1, "Greenland","")&amp;IF('3.Species Information'!BX251&gt;1, ",",".")&amp;IF('3.Species Information'!BX251&gt;1, "Scandinavia (including Svalbard)","")&amp;IF('3.Species Information'!BY251&gt;1, ",",".")&amp;IF('3.Species Information'!BY251&gt;1, "European Russia","")&amp;IF('3.Species Information'!BZ251&gt;1, ",",".")&amp;IF('3.Species Information'!BZ251&gt;1, "Siberian Russia (Europe Border to the Kolyma River)","")&amp;IF('3.Species Information'!CA251&gt;1, ",",".")&amp;IF('3.Species Information'!CA251&gt;1, "Far East Russia (east of the Kolyma River).","")</f>
        <v>......</v>
      </c>
      <c r="I241" s="11" t="s">
        <v>271</v>
      </c>
    </row>
    <row r="242" spans="1:9" x14ac:dyDescent="0.25">
      <c r="A242" s="8" t="e">
        <f>'3.Species Information'!#REF!</f>
        <v>#REF!</v>
      </c>
      <c r="B242" s="11" t="str">
        <f>IF('3.Species Information'!W252&gt;1, "Arctic polar desert zone (Zone A)","")&amp;IF('3.Species Information'!X252&gt;1, ",",".")&amp;IF('3.Species Information'!X252&gt;1, " Northern arctic tundra zone (Zone B)","")&amp; IF('3.Species Information'!Y252&gt;1, ",",".")&amp;IF('3.Species Information'!Y252&gt;1, " Middle arctic tundra zone (Zone C)","")&amp; IF('3.Species Information'!Z252&gt;1, ",",".")&amp;IF('3.Species Information'!Z252&gt;1, " Southern arctic tundra zone (Zone D)","")&amp;IF('3.Species Information'!AA252&gt;1, ",",".")&amp;IF('3.Species Information'!AA252&gt;1, " Arctic shrub tundra zone (Zone E).","")</f>
        <v>....</v>
      </c>
      <c r="C242" s="11" t="str">
        <f>IF('3.Species Information'!AC252&gt;1, "Northern Alaska/Yukon","")&amp;IF('3.Species Information'!AD252&gt;1, ",",".")&amp;IF('3.Species Information'!AD252&gt;1, "Western Canadian Arctic","")&amp;IF('3.Species Information'!AE252&gt;1, ",",".")&amp;IF('3.Species Information'!AE252&gt;1, "Eastern Canadian Arctic","")&amp;IF('3.Species Information'!AF252&gt;1, ",",".")&amp;IF('3.Species Information'!AF252&gt;1, "Ellesmere.","")</f>
        <v>...</v>
      </c>
      <c r="D242" s="11" t="str">
        <f>IF('3.Species Information'!AH252&gt;1, "Taiga Plains","")&amp;IF('3.Species Information'!AI252&gt;1, ",",".")&amp;IF('3.Species Information'!AI252&gt;1, "Taiga Shield","")&amp;IF('3.Species Information'!AJ252&gt;1, ",",".")&amp;IF('3.Species Information'!AJ252&gt;1, "Taiga Cordillera","")&amp;IF('3.Species Information'!AK252&gt;1, ",",".")&amp;IF('3.Species Information'!AK252&gt;1, "Hudson Plains","")&amp;IF('3.Species Information'!AL252&gt;1, ",",".")&amp;IF('3.Species Information'!AL252&gt;1, "Boreal Plains","")&amp;IF('3.Species Information'!AM252&gt;1, ",",".")&amp;IF('3.Species Information'!AM252&gt;1, "Boreal Shield","")&amp;IF('3.Species Information'!AN252&gt;1, ",",".")&amp;IF('3.Species Information'!AN252&gt;1, "Boreal Cordillera","")&amp;IF('3.Species Information'!AO252&gt;1, ",",".")&amp;IF('3.Species Information'!AO252&gt;1, "Pacific Maritime","")&amp;IF('3.Species Information'!AP252&gt;1, ",",".")&amp;IF('3.Species Information'!AP252&gt;1, "Montane Cordillera","")&amp;IF('3.Species Information'!AQ252&gt;1, ",",".")&amp;IF('3.Species Information'!AQ252&gt;1, "Prairies","")&amp;IF('3.Species Information'!AR252&gt;1, ",",".")&amp;IF('3.Species Information'!AR252&gt;1, "Atlantic Maritime","")&amp;IF('3.Species Information'!AS252&gt;1, ",",".")&amp;IF('3.Species Information'!AS252&gt;1, "Mixedwood Plains.","")</f>
        <v>...........</v>
      </c>
      <c r="E242" s="11" t="str">
        <f>IF('3.Species Information'!AU252&gt;1, "Arctic","")&amp;IF('3.Species Information'!AV252&gt;1, ",",".")&amp;IF('3.Species Information'!AV252&gt;1, "Alpine","")&amp;IF('3.Species Information'!AW252&gt;1, ",",".")&amp;IF('3.Species Information'!AW252&gt;1, "Boreal","")&amp;IF('3.Species Information'!AX252&gt;1, ",",".")&amp;IF('3.Species Information'!AX252&gt;1, BB243&amp;”.”,"")</f>
        <v>...</v>
      </c>
      <c r="F242" s="11" t="str">
        <f>IF('3.Species Information'!AZ252&gt;1, "Circumarctic","")&amp;IF('3.Species Information'!BA252&gt;1, ",",".")&amp;IF('3.Species Information'!BA252&gt;1, "North American Arctic","")&amp;IF('3.Species Information'!BB252&gt;1, ",",".")&amp;IF('3.Species Information'!BB252&gt;1, "Circumboreal","")&amp;IF('3.Species Information'!BC252&gt;1, ",",".")&amp;IF('3.Species Information'!BC252&gt;1, "North American Boreal","")&amp;IF('3.Species Information'!BD252&gt;1, ",",".")&amp;IF('3.Species Information'!BD252&gt;1, "North American Boreal Cordilleran","")&amp;IF('3.Species Information'!BE252&gt;1, ",",".")&amp;IF('3.Species Information'!BE252&gt;1, "North American Temperate Cordilleran","")&amp;IF('3.Species Information'!BF252&gt;1, ",",".")&amp;IF('3.Species Information'!BF252&gt;1, "Amphi-Beringian","")&amp;IF('3.Species Information'!BG252&gt;1, ",",".")&amp;IF('3.Species Information'!BG252&gt;1, "North American Beringian","")&amp;IF('3.Species Information'!BH252&gt;1, ",",".")&amp;IF('3.Species Information'!BH252&gt;1, "Amphi-Atlantic","")&amp;IF('3.Species Information'!BI252&gt;1, ",",".")&amp;IF('3.Species Information'!BI252&gt;1, "Bipolar disjunct","")&amp;IF('3.Species Information'!BJ252&gt;1, ",",".")&amp;IF('3.Species Information'!BJ252&gt;1, "Cosmopolitan","")&amp;IF('3.Species Information'!BK252&gt;1, ",",".")&amp;IF('3.Species Information'!BK252&gt;1, BO243&amp;”.”,"")</f>
        <v>...........</v>
      </c>
      <c r="G242" s="11" t="str">
        <f>IF('3.Species Information'!BM252&gt;1, "Alaska","")&amp;IF('3.Species Information'!BN252&gt;1, ",",".")&amp;IF('3.Species Information'!BN252&gt;1, "Yukon Territory","")&amp;IF('3.Species Information'!BO252&gt;1, ",",".")&amp;IF('3.Species Information'!BO252&gt;1, "Northwest Territories","")&amp;IF('3.Species Information'!BP252&gt;1, ",",".")&amp;IF('3.Species Information'!BP252&gt;1, "Nunavut","")&amp;IF('3.Species Information'!BQ252&gt;1, ",",".")&amp;IF('3.Species Information'!BQ252&gt;1, "Manitoba (Hudson Bay coastal region, Wapusk National Park)","")&amp;IF('3.Species Information'!BR252&gt;1, ",",".")&amp;IF('3.Species Information'!BR252&gt;1, "Ontario (Hudson Bay coastal region)","")&amp;IF('3.Species Information'!BS252&gt;1, ",",".")&amp;IF('3.Species Information'!BS252&gt;1, "Québec","")&amp;IF('3.Species Information'!BT252&gt;1, ",",".")&amp;IF('3.Species Information'!BT252&gt;1, "Newfoundland and Labrador.","")</f>
        <v>.......</v>
      </c>
      <c r="H242" s="11" t="str">
        <f>IF('3.Species Information'!BU252&gt;1, "Canada","")&amp;IF('3.Species Information'!BV252&gt;1, ",",".")&amp;IF('3.Species Information'!BV252&gt;1, "United States (Alaska)","")&amp;IF('3.Species Information'!BW252&gt;1, ",",".")&amp;IF('3.Species Information'!BW252&gt;1, "Greenland","")&amp;IF('3.Species Information'!BX252&gt;1, ",",".")&amp;IF('3.Species Information'!BX252&gt;1, "Scandinavia (including Svalbard)","")&amp;IF('3.Species Information'!BY252&gt;1, ",",".")&amp;IF('3.Species Information'!BY252&gt;1, "European Russia","")&amp;IF('3.Species Information'!BZ252&gt;1, ",",".")&amp;IF('3.Species Information'!BZ252&gt;1, "Siberian Russia (Europe Border to the Kolyma River)","")&amp;IF('3.Species Information'!CA252&gt;1, ",",".")&amp;IF('3.Species Information'!CA252&gt;1, "Far East Russia (east of the Kolyma River).","")</f>
        <v>......</v>
      </c>
      <c r="I242" s="11" t="s">
        <v>271</v>
      </c>
    </row>
    <row r="243" spans="1:9" x14ac:dyDescent="0.25">
      <c r="A243" s="8" t="e">
        <f>'3.Species Information'!#REF!</f>
        <v>#REF!</v>
      </c>
      <c r="B243" s="11" t="str">
        <f>IF('3.Species Information'!W253&gt;1, "Arctic polar desert zone (Zone A)","")&amp;IF('3.Species Information'!X253&gt;1, ",",".")&amp;IF('3.Species Information'!X253&gt;1, " Northern arctic tundra zone (Zone B)","")&amp; IF('3.Species Information'!Y253&gt;1, ",",".")&amp;IF('3.Species Information'!Y253&gt;1, " Middle arctic tundra zone (Zone C)","")&amp; IF('3.Species Information'!Z253&gt;1, ",",".")&amp;IF('3.Species Information'!Z253&gt;1, " Southern arctic tundra zone (Zone D)","")&amp;IF('3.Species Information'!AA253&gt;1, ",",".")&amp;IF('3.Species Information'!AA253&gt;1, " Arctic shrub tundra zone (Zone E).","")</f>
        <v>....</v>
      </c>
      <c r="C243" s="11" t="str">
        <f>IF('3.Species Information'!AC253&gt;1, "Northern Alaska/Yukon","")&amp;IF('3.Species Information'!AD253&gt;1, ",",".")&amp;IF('3.Species Information'!AD253&gt;1, "Western Canadian Arctic","")&amp;IF('3.Species Information'!AE253&gt;1, ",",".")&amp;IF('3.Species Information'!AE253&gt;1, "Eastern Canadian Arctic","")&amp;IF('3.Species Information'!AF253&gt;1, ",",".")&amp;IF('3.Species Information'!AF253&gt;1, "Ellesmere.","")</f>
        <v>...</v>
      </c>
      <c r="D243" s="11" t="str">
        <f>IF('3.Species Information'!AH253&gt;1, "Taiga Plains","")&amp;IF('3.Species Information'!AI253&gt;1, ",",".")&amp;IF('3.Species Information'!AI253&gt;1, "Taiga Shield","")&amp;IF('3.Species Information'!AJ253&gt;1, ",",".")&amp;IF('3.Species Information'!AJ253&gt;1, "Taiga Cordillera","")&amp;IF('3.Species Information'!AK253&gt;1, ",",".")&amp;IF('3.Species Information'!AK253&gt;1, "Hudson Plains","")&amp;IF('3.Species Information'!AL253&gt;1, ",",".")&amp;IF('3.Species Information'!AL253&gt;1, "Boreal Plains","")&amp;IF('3.Species Information'!AM253&gt;1, ",",".")&amp;IF('3.Species Information'!AM253&gt;1, "Boreal Shield","")&amp;IF('3.Species Information'!AN253&gt;1, ",",".")&amp;IF('3.Species Information'!AN253&gt;1, "Boreal Cordillera","")&amp;IF('3.Species Information'!AO253&gt;1, ",",".")&amp;IF('3.Species Information'!AO253&gt;1, "Pacific Maritime","")&amp;IF('3.Species Information'!AP253&gt;1, ",",".")&amp;IF('3.Species Information'!AP253&gt;1, "Montane Cordillera","")&amp;IF('3.Species Information'!AQ253&gt;1, ",",".")&amp;IF('3.Species Information'!AQ253&gt;1, "Prairies","")&amp;IF('3.Species Information'!AR253&gt;1, ",",".")&amp;IF('3.Species Information'!AR253&gt;1, "Atlantic Maritime","")&amp;IF('3.Species Information'!AS253&gt;1, ",",".")&amp;IF('3.Species Information'!AS253&gt;1, "Mixedwood Plains.","")</f>
        <v>...........</v>
      </c>
      <c r="E243" s="11" t="str">
        <f>IF('3.Species Information'!AU253&gt;1, "Arctic","")&amp;IF('3.Species Information'!AV253&gt;1, ",",".")&amp;IF('3.Species Information'!AV253&gt;1, "Alpine","")&amp;IF('3.Species Information'!AW253&gt;1, ",",".")&amp;IF('3.Species Information'!AW253&gt;1, "Boreal","")&amp;IF('3.Species Information'!AX253&gt;1, ",",".")&amp;IF('3.Species Information'!AX253&gt;1, BB244&amp;”.”,"")</f>
        <v>...</v>
      </c>
      <c r="F243" s="11" t="str">
        <f>IF('3.Species Information'!AZ253&gt;1, "Circumarctic","")&amp;IF('3.Species Information'!BA253&gt;1, ",",".")&amp;IF('3.Species Information'!BA253&gt;1, "North American Arctic","")&amp;IF('3.Species Information'!BB253&gt;1, ",",".")&amp;IF('3.Species Information'!BB253&gt;1, "Circumboreal","")&amp;IF('3.Species Information'!BC253&gt;1, ",",".")&amp;IF('3.Species Information'!BC253&gt;1, "North American Boreal","")&amp;IF('3.Species Information'!BD253&gt;1, ",",".")&amp;IF('3.Species Information'!BD253&gt;1, "North American Boreal Cordilleran","")&amp;IF('3.Species Information'!BE253&gt;1, ",",".")&amp;IF('3.Species Information'!BE253&gt;1, "North American Temperate Cordilleran","")&amp;IF('3.Species Information'!BF253&gt;1, ",",".")&amp;IF('3.Species Information'!BF253&gt;1, "Amphi-Beringian","")&amp;IF('3.Species Information'!BG253&gt;1, ",",".")&amp;IF('3.Species Information'!BG253&gt;1, "North American Beringian","")&amp;IF('3.Species Information'!BH253&gt;1, ",",".")&amp;IF('3.Species Information'!BH253&gt;1, "Amphi-Atlantic","")&amp;IF('3.Species Information'!BI253&gt;1, ",",".")&amp;IF('3.Species Information'!BI253&gt;1, "Bipolar disjunct","")&amp;IF('3.Species Information'!BJ253&gt;1, ",",".")&amp;IF('3.Species Information'!BJ253&gt;1, "Cosmopolitan","")&amp;IF('3.Species Information'!BK253&gt;1, ",",".")&amp;IF('3.Species Information'!BK253&gt;1, BO244&amp;”.”,"")</f>
        <v>...........</v>
      </c>
      <c r="G243" s="11" t="str">
        <f>IF('3.Species Information'!BM253&gt;1, "Alaska","")&amp;IF('3.Species Information'!BN253&gt;1, ",",".")&amp;IF('3.Species Information'!BN253&gt;1, "Yukon Territory","")&amp;IF('3.Species Information'!BO253&gt;1, ",",".")&amp;IF('3.Species Information'!BO253&gt;1, "Northwest Territories","")&amp;IF('3.Species Information'!BP253&gt;1, ",",".")&amp;IF('3.Species Information'!BP253&gt;1, "Nunavut","")&amp;IF('3.Species Information'!BQ253&gt;1, ",",".")&amp;IF('3.Species Information'!BQ253&gt;1, "Manitoba (Hudson Bay coastal region, Wapusk National Park)","")&amp;IF('3.Species Information'!BR253&gt;1, ",",".")&amp;IF('3.Species Information'!BR253&gt;1, "Ontario (Hudson Bay coastal region)","")&amp;IF('3.Species Information'!BS253&gt;1, ",",".")&amp;IF('3.Species Information'!BS253&gt;1, "Québec","")&amp;IF('3.Species Information'!BT253&gt;1, ",",".")&amp;IF('3.Species Information'!BT253&gt;1, "Newfoundland and Labrador.","")</f>
        <v>.......</v>
      </c>
      <c r="H243" s="11" t="str">
        <f>IF('3.Species Information'!BU253&gt;1, "Canada","")&amp;IF('3.Species Information'!BV253&gt;1, ",",".")&amp;IF('3.Species Information'!BV253&gt;1, "United States (Alaska)","")&amp;IF('3.Species Information'!BW253&gt;1, ",",".")&amp;IF('3.Species Information'!BW253&gt;1, "Greenland","")&amp;IF('3.Species Information'!BX253&gt;1, ",",".")&amp;IF('3.Species Information'!BX253&gt;1, "Scandinavia (including Svalbard)","")&amp;IF('3.Species Information'!BY253&gt;1, ",",".")&amp;IF('3.Species Information'!BY253&gt;1, "European Russia","")&amp;IF('3.Species Information'!BZ253&gt;1, ",",".")&amp;IF('3.Species Information'!BZ253&gt;1, "Siberian Russia (Europe Border to the Kolyma River)","")&amp;IF('3.Species Information'!CA253&gt;1, ",",".")&amp;IF('3.Species Information'!CA253&gt;1, "Far East Russia (east of the Kolyma River).","")</f>
        <v>......</v>
      </c>
      <c r="I243" s="11" t="s">
        <v>271</v>
      </c>
    </row>
    <row r="244" spans="1:9" x14ac:dyDescent="0.25">
      <c r="A244" s="8" t="e">
        <f>'3.Species Information'!#REF!</f>
        <v>#REF!</v>
      </c>
      <c r="B244" s="11" t="str">
        <f>IF('3.Species Information'!W254&gt;1, "Arctic polar desert zone (Zone A)","")&amp;IF('3.Species Information'!X254&gt;1, ",",".")&amp;IF('3.Species Information'!X254&gt;1, " Northern arctic tundra zone (Zone B)","")&amp; IF('3.Species Information'!Y254&gt;1, ",",".")&amp;IF('3.Species Information'!Y254&gt;1, " Middle arctic tundra zone (Zone C)","")&amp; IF('3.Species Information'!Z254&gt;1, ",",".")&amp;IF('3.Species Information'!Z254&gt;1, " Southern arctic tundra zone (Zone D)","")&amp;IF('3.Species Information'!AA254&gt;1, ",",".")&amp;IF('3.Species Information'!AA254&gt;1, " Arctic shrub tundra zone (Zone E).","")</f>
        <v>....</v>
      </c>
      <c r="C244" s="11" t="str">
        <f>IF('3.Species Information'!AC254&gt;1, "Northern Alaska/Yukon","")&amp;IF('3.Species Information'!AD254&gt;1, ",",".")&amp;IF('3.Species Information'!AD254&gt;1, "Western Canadian Arctic","")&amp;IF('3.Species Information'!AE254&gt;1, ",",".")&amp;IF('3.Species Information'!AE254&gt;1, "Eastern Canadian Arctic","")&amp;IF('3.Species Information'!AF254&gt;1, ",",".")&amp;IF('3.Species Information'!AF254&gt;1, "Ellesmere.","")</f>
        <v>...</v>
      </c>
      <c r="D244" s="11" t="str">
        <f>IF('3.Species Information'!AH254&gt;1, "Taiga Plains","")&amp;IF('3.Species Information'!AI254&gt;1, ",",".")&amp;IF('3.Species Information'!AI254&gt;1, "Taiga Shield","")&amp;IF('3.Species Information'!AJ254&gt;1, ",",".")&amp;IF('3.Species Information'!AJ254&gt;1, "Taiga Cordillera","")&amp;IF('3.Species Information'!AK254&gt;1, ",",".")&amp;IF('3.Species Information'!AK254&gt;1, "Hudson Plains","")&amp;IF('3.Species Information'!AL254&gt;1, ",",".")&amp;IF('3.Species Information'!AL254&gt;1, "Boreal Plains","")&amp;IF('3.Species Information'!AM254&gt;1, ",",".")&amp;IF('3.Species Information'!AM254&gt;1, "Boreal Shield","")&amp;IF('3.Species Information'!AN254&gt;1, ",",".")&amp;IF('3.Species Information'!AN254&gt;1, "Boreal Cordillera","")&amp;IF('3.Species Information'!AO254&gt;1, ",",".")&amp;IF('3.Species Information'!AO254&gt;1, "Pacific Maritime","")&amp;IF('3.Species Information'!AP254&gt;1, ",",".")&amp;IF('3.Species Information'!AP254&gt;1, "Montane Cordillera","")&amp;IF('3.Species Information'!AQ254&gt;1, ",",".")&amp;IF('3.Species Information'!AQ254&gt;1, "Prairies","")&amp;IF('3.Species Information'!AR254&gt;1, ",",".")&amp;IF('3.Species Information'!AR254&gt;1, "Atlantic Maritime","")&amp;IF('3.Species Information'!AS254&gt;1, ",",".")&amp;IF('3.Species Information'!AS254&gt;1, "Mixedwood Plains.","")</f>
        <v>...........</v>
      </c>
      <c r="E244" s="11" t="str">
        <f>IF('3.Species Information'!AU254&gt;1, "Arctic","")&amp;IF('3.Species Information'!AV254&gt;1, ",",".")&amp;IF('3.Species Information'!AV254&gt;1, "Alpine","")&amp;IF('3.Species Information'!AW254&gt;1, ",",".")&amp;IF('3.Species Information'!AW254&gt;1, "Boreal","")&amp;IF('3.Species Information'!AX254&gt;1, ",",".")&amp;IF('3.Species Information'!AX254&gt;1, BB245&amp;”.”,"")</f>
        <v>...</v>
      </c>
      <c r="F244" s="11" t="str">
        <f>IF('3.Species Information'!AZ254&gt;1, "Circumarctic","")&amp;IF('3.Species Information'!BA254&gt;1, ",",".")&amp;IF('3.Species Information'!BA254&gt;1, "North American Arctic","")&amp;IF('3.Species Information'!BB254&gt;1, ",",".")&amp;IF('3.Species Information'!BB254&gt;1, "Circumboreal","")&amp;IF('3.Species Information'!BC254&gt;1, ",",".")&amp;IF('3.Species Information'!BC254&gt;1, "North American Boreal","")&amp;IF('3.Species Information'!BD254&gt;1, ",",".")&amp;IF('3.Species Information'!BD254&gt;1, "North American Boreal Cordilleran","")&amp;IF('3.Species Information'!BE254&gt;1, ",",".")&amp;IF('3.Species Information'!BE254&gt;1, "North American Temperate Cordilleran","")&amp;IF('3.Species Information'!BF254&gt;1, ",",".")&amp;IF('3.Species Information'!BF254&gt;1, "Amphi-Beringian","")&amp;IF('3.Species Information'!BG254&gt;1, ",",".")&amp;IF('3.Species Information'!BG254&gt;1, "North American Beringian","")&amp;IF('3.Species Information'!BH254&gt;1, ",",".")&amp;IF('3.Species Information'!BH254&gt;1, "Amphi-Atlantic","")&amp;IF('3.Species Information'!BI254&gt;1, ",",".")&amp;IF('3.Species Information'!BI254&gt;1, "Bipolar disjunct","")&amp;IF('3.Species Information'!BJ254&gt;1, ",",".")&amp;IF('3.Species Information'!BJ254&gt;1, "Cosmopolitan","")&amp;IF('3.Species Information'!BK254&gt;1, ",",".")&amp;IF('3.Species Information'!BK254&gt;1, BO245&amp;”.”,"")</f>
        <v>...........</v>
      </c>
      <c r="G244" s="11" t="str">
        <f>IF('3.Species Information'!BM254&gt;1, "Alaska","")&amp;IF('3.Species Information'!BN254&gt;1, ",",".")&amp;IF('3.Species Information'!BN254&gt;1, "Yukon Territory","")&amp;IF('3.Species Information'!BO254&gt;1, ",",".")&amp;IF('3.Species Information'!BO254&gt;1, "Northwest Territories","")&amp;IF('3.Species Information'!BP254&gt;1, ",",".")&amp;IF('3.Species Information'!BP254&gt;1, "Nunavut","")&amp;IF('3.Species Information'!BQ254&gt;1, ",",".")&amp;IF('3.Species Information'!BQ254&gt;1, "Manitoba (Hudson Bay coastal region, Wapusk National Park)","")&amp;IF('3.Species Information'!BR254&gt;1, ",",".")&amp;IF('3.Species Information'!BR254&gt;1, "Ontario (Hudson Bay coastal region)","")&amp;IF('3.Species Information'!BS254&gt;1, ",",".")&amp;IF('3.Species Information'!BS254&gt;1, "Québec","")&amp;IF('3.Species Information'!BT254&gt;1, ",",".")&amp;IF('3.Species Information'!BT254&gt;1, "Newfoundland and Labrador.","")</f>
        <v>.......</v>
      </c>
      <c r="H244" s="11" t="str">
        <f>IF('3.Species Information'!BU254&gt;1, "Canada","")&amp;IF('3.Species Information'!BV254&gt;1, ",",".")&amp;IF('3.Species Information'!BV254&gt;1, "United States (Alaska)","")&amp;IF('3.Species Information'!BW254&gt;1, ",",".")&amp;IF('3.Species Information'!BW254&gt;1, "Greenland","")&amp;IF('3.Species Information'!BX254&gt;1, ",",".")&amp;IF('3.Species Information'!BX254&gt;1, "Scandinavia (including Svalbard)","")&amp;IF('3.Species Information'!BY254&gt;1, ",",".")&amp;IF('3.Species Information'!BY254&gt;1, "European Russia","")&amp;IF('3.Species Information'!BZ254&gt;1, ",",".")&amp;IF('3.Species Information'!BZ254&gt;1, "Siberian Russia (Europe Border to the Kolyma River)","")&amp;IF('3.Species Information'!CA254&gt;1, ",",".")&amp;IF('3.Species Information'!CA254&gt;1, "Far East Russia (east of the Kolyma River).","")</f>
        <v>......</v>
      </c>
      <c r="I244" s="11" t="s">
        <v>271</v>
      </c>
    </row>
    <row r="245" spans="1:9" x14ac:dyDescent="0.25">
      <c r="A245" s="8" t="e">
        <f>'3.Species Information'!#REF!</f>
        <v>#REF!</v>
      </c>
      <c r="B245" s="11" t="str">
        <f>IF('3.Species Information'!W255&gt;1, "Arctic polar desert zone (Zone A)","")&amp;IF('3.Species Information'!X255&gt;1, ",",".")&amp;IF('3.Species Information'!X255&gt;1, " Northern arctic tundra zone (Zone B)","")&amp; IF('3.Species Information'!Y255&gt;1, ",",".")&amp;IF('3.Species Information'!Y255&gt;1, " Middle arctic tundra zone (Zone C)","")&amp; IF('3.Species Information'!Z255&gt;1, ",",".")&amp;IF('3.Species Information'!Z255&gt;1, " Southern arctic tundra zone (Zone D)","")&amp;IF('3.Species Information'!AA255&gt;1, ",",".")&amp;IF('3.Species Information'!AA255&gt;1, " Arctic shrub tundra zone (Zone E).","")</f>
        <v>....</v>
      </c>
      <c r="C245" s="11" t="str">
        <f>IF('3.Species Information'!AC255&gt;1, "Northern Alaska/Yukon","")&amp;IF('3.Species Information'!AD255&gt;1, ",",".")&amp;IF('3.Species Information'!AD255&gt;1, "Western Canadian Arctic","")&amp;IF('3.Species Information'!AE255&gt;1, ",",".")&amp;IF('3.Species Information'!AE255&gt;1, "Eastern Canadian Arctic","")&amp;IF('3.Species Information'!AF255&gt;1, ",",".")&amp;IF('3.Species Information'!AF255&gt;1, "Ellesmere.","")</f>
        <v>...</v>
      </c>
      <c r="D245" s="11" t="str">
        <f>IF('3.Species Information'!AH255&gt;1, "Taiga Plains","")&amp;IF('3.Species Information'!AI255&gt;1, ",",".")&amp;IF('3.Species Information'!AI255&gt;1, "Taiga Shield","")&amp;IF('3.Species Information'!AJ255&gt;1, ",",".")&amp;IF('3.Species Information'!AJ255&gt;1, "Taiga Cordillera","")&amp;IF('3.Species Information'!AK255&gt;1, ",",".")&amp;IF('3.Species Information'!AK255&gt;1, "Hudson Plains","")&amp;IF('3.Species Information'!AL255&gt;1, ",",".")&amp;IF('3.Species Information'!AL255&gt;1, "Boreal Plains","")&amp;IF('3.Species Information'!AM255&gt;1, ",",".")&amp;IF('3.Species Information'!AM255&gt;1, "Boreal Shield","")&amp;IF('3.Species Information'!AN255&gt;1, ",",".")&amp;IF('3.Species Information'!AN255&gt;1, "Boreal Cordillera","")&amp;IF('3.Species Information'!AO255&gt;1, ",",".")&amp;IF('3.Species Information'!AO255&gt;1, "Pacific Maritime","")&amp;IF('3.Species Information'!AP255&gt;1, ",",".")&amp;IF('3.Species Information'!AP255&gt;1, "Montane Cordillera","")&amp;IF('3.Species Information'!AQ255&gt;1, ",",".")&amp;IF('3.Species Information'!AQ255&gt;1, "Prairies","")&amp;IF('3.Species Information'!AR255&gt;1, ",",".")&amp;IF('3.Species Information'!AR255&gt;1, "Atlantic Maritime","")&amp;IF('3.Species Information'!AS255&gt;1, ",",".")&amp;IF('3.Species Information'!AS255&gt;1, "Mixedwood Plains.","")</f>
        <v>...........</v>
      </c>
      <c r="E245" s="11" t="str">
        <f>IF('3.Species Information'!AU255&gt;1, "Arctic","")&amp;IF('3.Species Information'!AV255&gt;1, ",",".")&amp;IF('3.Species Information'!AV255&gt;1, "Alpine","")&amp;IF('3.Species Information'!AW255&gt;1, ",",".")&amp;IF('3.Species Information'!AW255&gt;1, "Boreal","")&amp;IF('3.Species Information'!AX255&gt;1, ",",".")&amp;IF('3.Species Information'!AX255&gt;1, BB246&amp;”.”,"")</f>
        <v>...</v>
      </c>
      <c r="F245" s="11" t="str">
        <f>IF('3.Species Information'!AZ255&gt;1, "Circumarctic","")&amp;IF('3.Species Information'!BA255&gt;1, ",",".")&amp;IF('3.Species Information'!BA255&gt;1, "North American Arctic","")&amp;IF('3.Species Information'!BB255&gt;1, ",",".")&amp;IF('3.Species Information'!BB255&gt;1, "Circumboreal","")&amp;IF('3.Species Information'!BC255&gt;1, ",",".")&amp;IF('3.Species Information'!BC255&gt;1, "North American Boreal","")&amp;IF('3.Species Information'!BD255&gt;1, ",",".")&amp;IF('3.Species Information'!BD255&gt;1, "North American Boreal Cordilleran","")&amp;IF('3.Species Information'!BE255&gt;1, ",",".")&amp;IF('3.Species Information'!BE255&gt;1, "North American Temperate Cordilleran","")&amp;IF('3.Species Information'!BF255&gt;1, ",",".")&amp;IF('3.Species Information'!BF255&gt;1, "Amphi-Beringian","")&amp;IF('3.Species Information'!BG255&gt;1, ",",".")&amp;IF('3.Species Information'!BG255&gt;1, "North American Beringian","")&amp;IF('3.Species Information'!BH255&gt;1, ",",".")&amp;IF('3.Species Information'!BH255&gt;1, "Amphi-Atlantic","")&amp;IF('3.Species Information'!BI255&gt;1, ",",".")&amp;IF('3.Species Information'!BI255&gt;1, "Bipolar disjunct","")&amp;IF('3.Species Information'!BJ255&gt;1, ",",".")&amp;IF('3.Species Information'!BJ255&gt;1, "Cosmopolitan","")&amp;IF('3.Species Information'!BK255&gt;1, ",",".")&amp;IF('3.Species Information'!BK255&gt;1, BO246&amp;”.”,"")</f>
        <v>...........</v>
      </c>
      <c r="G245" s="11" t="str">
        <f>IF('3.Species Information'!BM255&gt;1, "Alaska","")&amp;IF('3.Species Information'!BN255&gt;1, ",",".")&amp;IF('3.Species Information'!BN255&gt;1, "Yukon Territory","")&amp;IF('3.Species Information'!BO255&gt;1, ",",".")&amp;IF('3.Species Information'!BO255&gt;1, "Northwest Territories","")&amp;IF('3.Species Information'!BP255&gt;1, ",",".")&amp;IF('3.Species Information'!BP255&gt;1, "Nunavut","")&amp;IF('3.Species Information'!BQ255&gt;1, ",",".")&amp;IF('3.Species Information'!BQ255&gt;1, "Manitoba (Hudson Bay coastal region, Wapusk National Park)","")&amp;IF('3.Species Information'!BR255&gt;1, ",",".")&amp;IF('3.Species Information'!BR255&gt;1, "Ontario (Hudson Bay coastal region)","")&amp;IF('3.Species Information'!BS255&gt;1, ",",".")&amp;IF('3.Species Information'!BS255&gt;1, "Québec","")&amp;IF('3.Species Information'!BT255&gt;1, ",",".")&amp;IF('3.Species Information'!BT255&gt;1, "Newfoundland and Labrador.","")</f>
        <v>.......</v>
      </c>
      <c r="H245" s="11" t="str">
        <f>IF('3.Species Information'!BU255&gt;1, "Canada","")&amp;IF('3.Species Information'!BV255&gt;1, ",",".")&amp;IF('3.Species Information'!BV255&gt;1, "United States (Alaska)","")&amp;IF('3.Species Information'!BW255&gt;1, ",",".")&amp;IF('3.Species Information'!BW255&gt;1, "Greenland","")&amp;IF('3.Species Information'!BX255&gt;1, ",",".")&amp;IF('3.Species Information'!BX255&gt;1, "Scandinavia (including Svalbard)","")&amp;IF('3.Species Information'!BY255&gt;1, ",",".")&amp;IF('3.Species Information'!BY255&gt;1, "European Russia","")&amp;IF('3.Species Information'!BZ255&gt;1, ",",".")&amp;IF('3.Species Information'!BZ255&gt;1, "Siberian Russia (Europe Border to the Kolyma River)","")&amp;IF('3.Species Information'!CA255&gt;1, ",",".")&amp;IF('3.Species Information'!CA255&gt;1, "Far East Russia (east of the Kolyma River).","")</f>
        <v>......</v>
      </c>
      <c r="I245" s="11" t="s">
        <v>271</v>
      </c>
    </row>
    <row r="246" spans="1:9" x14ac:dyDescent="0.25">
      <c r="A246" s="8" t="e">
        <f>'3.Species Information'!#REF!</f>
        <v>#REF!</v>
      </c>
      <c r="B246" s="11" t="str">
        <f>IF('3.Species Information'!W256&gt;1, "Arctic polar desert zone (Zone A)","")&amp;IF('3.Species Information'!X256&gt;1, ",",".")&amp;IF('3.Species Information'!X256&gt;1, " Northern arctic tundra zone (Zone B)","")&amp; IF('3.Species Information'!Y256&gt;1, ",",".")&amp;IF('3.Species Information'!Y256&gt;1, " Middle arctic tundra zone (Zone C)","")&amp; IF('3.Species Information'!Z256&gt;1, ",",".")&amp;IF('3.Species Information'!Z256&gt;1, " Southern arctic tundra zone (Zone D)","")&amp;IF('3.Species Information'!AA256&gt;1, ",",".")&amp;IF('3.Species Information'!AA256&gt;1, " Arctic shrub tundra zone (Zone E).","")</f>
        <v>....</v>
      </c>
      <c r="C246" s="11" t="str">
        <f>IF('3.Species Information'!AC256&gt;1, "Northern Alaska/Yukon","")&amp;IF('3.Species Information'!AD256&gt;1, ",",".")&amp;IF('3.Species Information'!AD256&gt;1, "Western Canadian Arctic","")&amp;IF('3.Species Information'!AE256&gt;1, ",",".")&amp;IF('3.Species Information'!AE256&gt;1, "Eastern Canadian Arctic","")&amp;IF('3.Species Information'!AF256&gt;1, ",",".")&amp;IF('3.Species Information'!AF256&gt;1, "Ellesmere.","")</f>
        <v>...</v>
      </c>
      <c r="D246" s="11" t="str">
        <f>IF('3.Species Information'!AH256&gt;1, "Taiga Plains","")&amp;IF('3.Species Information'!AI256&gt;1, ",",".")&amp;IF('3.Species Information'!AI256&gt;1, "Taiga Shield","")&amp;IF('3.Species Information'!AJ256&gt;1, ",",".")&amp;IF('3.Species Information'!AJ256&gt;1, "Taiga Cordillera","")&amp;IF('3.Species Information'!AK256&gt;1, ",",".")&amp;IF('3.Species Information'!AK256&gt;1, "Hudson Plains","")&amp;IF('3.Species Information'!AL256&gt;1, ",",".")&amp;IF('3.Species Information'!AL256&gt;1, "Boreal Plains","")&amp;IF('3.Species Information'!AM256&gt;1, ",",".")&amp;IF('3.Species Information'!AM256&gt;1, "Boreal Shield","")&amp;IF('3.Species Information'!AN256&gt;1, ",",".")&amp;IF('3.Species Information'!AN256&gt;1, "Boreal Cordillera","")&amp;IF('3.Species Information'!AO256&gt;1, ",",".")&amp;IF('3.Species Information'!AO256&gt;1, "Pacific Maritime","")&amp;IF('3.Species Information'!AP256&gt;1, ",",".")&amp;IF('3.Species Information'!AP256&gt;1, "Montane Cordillera","")&amp;IF('3.Species Information'!AQ256&gt;1, ",",".")&amp;IF('3.Species Information'!AQ256&gt;1, "Prairies","")&amp;IF('3.Species Information'!AR256&gt;1, ",",".")&amp;IF('3.Species Information'!AR256&gt;1, "Atlantic Maritime","")&amp;IF('3.Species Information'!AS256&gt;1, ",",".")&amp;IF('3.Species Information'!AS256&gt;1, "Mixedwood Plains.","")</f>
        <v>...........</v>
      </c>
      <c r="E246" s="11" t="str">
        <f>IF('3.Species Information'!AU256&gt;1, "Arctic","")&amp;IF('3.Species Information'!AV256&gt;1, ",",".")&amp;IF('3.Species Information'!AV256&gt;1, "Alpine","")&amp;IF('3.Species Information'!AW256&gt;1, ",",".")&amp;IF('3.Species Information'!AW256&gt;1, "Boreal","")&amp;IF('3.Species Information'!AX256&gt;1, ",",".")&amp;IF('3.Species Information'!AX256&gt;1, BB247&amp;”.”,"")</f>
        <v>...</v>
      </c>
      <c r="F246" s="11" t="str">
        <f>IF('3.Species Information'!AZ256&gt;1, "Circumarctic","")&amp;IF('3.Species Information'!BA256&gt;1, ",",".")&amp;IF('3.Species Information'!BA256&gt;1, "North American Arctic","")&amp;IF('3.Species Information'!BB256&gt;1, ",",".")&amp;IF('3.Species Information'!BB256&gt;1, "Circumboreal","")&amp;IF('3.Species Information'!BC256&gt;1, ",",".")&amp;IF('3.Species Information'!BC256&gt;1, "North American Boreal","")&amp;IF('3.Species Information'!BD256&gt;1, ",",".")&amp;IF('3.Species Information'!BD256&gt;1, "North American Boreal Cordilleran","")&amp;IF('3.Species Information'!BE256&gt;1, ",",".")&amp;IF('3.Species Information'!BE256&gt;1, "North American Temperate Cordilleran","")&amp;IF('3.Species Information'!BF256&gt;1, ",",".")&amp;IF('3.Species Information'!BF256&gt;1, "Amphi-Beringian","")&amp;IF('3.Species Information'!BG256&gt;1, ",",".")&amp;IF('3.Species Information'!BG256&gt;1, "North American Beringian","")&amp;IF('3.Species Information'!BH256&gt;1, ",",".")&amp;IF('3.Species Information'!BH256&gt;1, "Amphi-Atlantic","")&amp;IF('3.Species Information'!BI256&gt;1, ",",".")&amp;IF('3.Species Information'!BI256&gt;1, "Bipolar disjunct","")&amp;IF('3.Species Information'!BJ256&gt;1, ",",".")&amp;IF('3.Species Information'!BJ256&gt;1, "Cosmopolitan","")&amp;IF('3.Species Information'!BK256&gt;1, ",",".")&amp;IF('3.Species Information'!BK256&gt;1, BO247&amp;”.”,"")</f>
        <v>...........</v>
      </c>
      <c r="G246" s="11" t="str">
        <f>IF('3.Species Information'!BM256&gt;1, "Alaska","")&amp;IF('3.Species Information'!BN256&gt;1, ",",".")&amp;IF('3.Species Information'!BN256&gt;1, "Yukon Territory","")&amp;IF('3.Species Information'!BO256&gt;1, ",",".")&amp;IF('3.Species Information'!BO256&gt;1, "Northwest Territories","")&amp;IF('3.Species Information'!BP256&gt;1, ",",".")&amp;IF('3.Species Information'!BP256&gt;1, "Nunavut","")&amp;IF('3.Species Information'!BQ256&gt;1, ",",".")&amp;IF('3.Species Information'!BQ256&gt;1, "Manitoba (Hudson Bay coastal region, Wapusk National Park)","")&amp;IF('3.Species Information'!BR256&gt;1, ",",".")&amp;IF('3.Species Information'!BR256&gt;1, "Ontario (Hudson Bay coastal region)","")&amp;IF('3.Species Information'!BS256&gt;1, ",",".")&amp;IF('3.Species Information'!BS256&gt;1, "Québec","")&amp;IF('3.Species Information'!BT256&gt;1, ",",".")&amp;IF('3.Species Information'!BT256&gt;1, "Newfoundland and Labrador.","")</f>
        <v>.......</v>
      </c>
      <c r="H246" s="11" t="str">
        <f>IF('3.Species Information'!BU256&gt;1, "Canada","")&amp;IF('3.Species Information'!BV256&gt;1, ",",".")&amp;IF('3.Species Information'!BV256&gt;1, "United States (Alaska)","")&amp;IF('3.Species Information'!BW256&gt;1, ",",".")&amp;IF('3.Species Information'!BW256&gt;1, "Greenland","")&amp;IF('3.Species Information'!BX256&gt;1, ",",".")&amp;IF('3.Species Information'!BX256&gt;1, "Scandinavia (including Svalbard)","")&amp;IF('3.Species Information'!BY256&gt;1, ",",".")&amp;IF('3.Species Information'!BY256&gt;1, "European Russia","")&amp;IF('3.Species Information'!BZ256&gt;1, ",",".")&amp;IF('3.Species Information'!BZ256&gt;1, "Siberian Russia (Europe Border to the Kolyma River)","")&amp;IF('3.Species Information'!CA256&gt;1, ",",".")&amp;IF('3.Species Information'!CA256&gt;1, "Far East Russia (east of the Kolyma River).","")</f>
        <v>......</v>
      </c>
      <c r="I246" s="11" t="s">
        <v>271</v>
      </c>
    </row>
    <row r="247" spans="1:9" x14ac:dyDescent="0.25">
      <c r="A247" s="8" t="e">
        <f>'3.Species Information'!#REF!</f>
        <v>#REF!</v>
      </c>
      <c r="B247" s="11" t="str">
        <f>IF('3.Species Information'!W257&gt;1, "Arctic polar desert zone (Zone A)","")&amp;IF('3.Species Information'!X257&gt;1, ",",".")&amp;IF('3.Species Information'!X257&gt;1, " Northern arctic tundra zone (Zone B)","")&amp; IF('3.Species Information'!Y257&gt;1, ",",".")&amp;IF('3.Species Information'!Y257&gt;1, " Middle arctic tundra zone (Zone C)","")&amp; IF('3.Species Information'!Z257&gt;1, ",",".")&amp;IF('3.Species Information'!Z257&gt;1, " Southern arctic tundra zone (Zone D)","")&amp;IF('3.Species Information'!AA257&gt;1, ",",".")&amp;IF('3.Species Information'!AA257&gt;1, " Arctic shrub tundra zone (Zone E).","")</f>
        <v>....</v>
      </c>
      <c r="C247" s="11" t="str">
        <f>IF('3.Species Information'!AC257&gt;1, "Northern Alaska/Yukon","")&amp;IF('3.Species Information'!AD257&gt;1, ",",".")&amp;IF('3.Species Information'!AD257&gt;1, "Western Canadian Arctic","")&amp;IF('3.Species Information'!AE257&gt;1, ",",".")&amp;IF('3.Species Information'!AE257&gt;1, "Eastern Canadian Arctic","")&amp;IF('3.Species Information'!AF257&gt;1, ",",".")&amp;IF('3.Species Information'!AF257&gt;1, "Ellesmere.","")</f>
        <v>...</v>
      </c>
      <c r="D247" s="11" t="str">
        <f>IF('3.Species Information'!AH257&gt;1, "Taiga Plains","")&amp;IF('3.Species Information'!AI257&gt;1, ",",".")&amp;IF('3.Species Information'!AI257&gt;1, "Taiga Shield","")&amp;IF('3.Species Information'!AJ257&gt;1, ",",".")&amp;IF('3.Species Information'!AJ257&gt;1, "Taiga Cordillera","")&amp;IF('3.Species Information'!AK257&gt;1, ",",".")&amp;IF('3.Species Information'!AK257&gt;1, "Hudson Plains","")&amp;IF('3.Species Information'!AL257&gt;1, ",",".")&amp;IF('3.Species Information'!AL257&gt;1, "Boreal Plains","")&amp;IF('3.Species Information'!AM257&gt;1, ",",".")&amp;IF('3.Species Information'!AM257&gt;1, "Boreal Shield","")&amp;IF('3.Species Information'!AN257&gt;1, ",",".")&amp;IF('3.Species Information'!AN257&gt;1, "Boreal Cordillera","")&amp;IF('3.Species Information'!AO257&gt;1, ",",".")&amp;IF('3.Species Information'!AO257&gt;1, "Pacific Maritime","")&amp;IF('3.Species Information'!AP257&gt;1, ",",".")&amp;IF('3.Species Information'!AP257&gt;1, "Montane Cordillera","")&amp;IF('3.Species Information'!AQ257&gt;1, ",",".")&amp;IF('3.Species Information'!AQ257&gt;1, "Prairies","")&amp;IF('3.Species Information'!AR257&gt;1, ",",".")&amp;IF('3.Species Information'!AR257&gt;1, "Atlantic Maritime","")&amp;IF('3.Species Information'!AS257&gt;1, ",",".")&amp;IF('3.Species Information'!AS257&gt;1, "Mixedwood Plains.","")</f>
        <v>...........</v>
      </c>
      <c r="E247" s="11" t="str">
        <f>IF('3.Species Information'!AU257&gt;1, "Arctic","")&amp;IF('3.Species Information'!AV257&gt;1, ",",".")&amp;IF('3.Species Information'!AV257&gt;1, "Alpine","")&amp;IF('3.Species Information'!AW257&gt;1, ",",".")&amp;IF('3.Species Information'!AW257&gt;1, "Boreal","")&amp;IF('3.Species Information'!AX257&gt;1, ",",".")&amp;IF('3.Species Information'!AX257&gt;1, BB248&amp;”.”,"")</f>
        <v>...</v>
      </c>
      <c r="F247" s="11" t="str">
        <f>IF('3.Species Information'!AZ257&gt;1, "Circumarctic","")&amp;IF('3.Species Information'!BA257&gt;1, ",",".")&amp;IF('3.Species Information'!BA257&gt;1, "North American Arctic","")&amp;IF('3.Species Information'!BB257&gt;1, ",",".")&amp;IF('3.Species Information'!BB257&gt;1, "Circumboreal","")&amp;IF('3.Species Information'!BC257&gt;1, ",",".")&amp;IF('3.Species Information'!BC257&gt;1, "North American Boreal","")&amp;IF('3.Species Information'!BD257&gt;1, ",",".")&amp;IF('3.Species Information'!BD257&gt;1, "North American Boreal Cordilleran","")&amp;IF('3.Species Information'!BE257&gt;1, ",",".")&amp;IF('3.Species Information'!BE257&gt;1, "North American Temperate Cordilleran","")&amp;IF('3.Species Information'!BF257&gt;1, ",",".")&amp;IF('3.Species Information'!BF257&gt;1, "Amphi-Beringian","")&amp;IF('3.Species Information'!BG257&gt;1, ",",".")&amp;IF('3.Species Information'!BG257&gt;1, "North American Beringian","")&amp;IF('3.Species Information'!BH257&gt;1, ",",".")&amp;IF('3.Species Information'!BH257&gt;1, "Amphi-Atlantic","")&amp;IF('3.Species Information'!BI257&gt;1, ",",".")&amp;IF('3.Species Information'!BI257&gt;1, "Bipolar disjunct","")&amp;IF('3.Species Information'!BJ257&gt;1, ",",".")&amp;IF('3.Species Information'!BJ257&gt;1, "Cosmopolitan","")&amp;IF('3.Species Information'!BK257&gt;1, ",",".")&amp;IF('3.Species Information'!BK257&gt;1, BO248&amp;”.”,"")</f>
        <v>...........</v>
      </c>
      <c r="G247" s="11" t="str">
        <f>IF('3.Species Information'!BM257&gt;1, "Alaska","")&amp;IF('3.Species Information'!BN257&gt;1, ",",".")&amp;IF('3.Species Information'!BN257&gt;1, "Yukon Territory","")&amp;IF('3.Species Information'!BO257&gt;1, ",",".")&amp;IF('3.Species Information'!BO257&gt;1, "Northwest Territories","")&amp;IF('3.Species Information'!BP257&gt;1, ",",".")&amp;IF('3.Species Information'!BP257&gt;1, "Nunavut","")&amp;IF('3.Species Information'!BQ257&gt;1, ",",".")&amp;IF('3.Species Information'!BQ257&gt;1, "Manitoba (Hudson Bay coastal region, Wapusk National Park)","")&amp;IF('3.Species Information'!BR257&gt;1, ",",".")&amp;IF('3.Species Information'!BR257&gt;1, "Ontario (Hudson Bay coastal region)","")&amp;IF('3.Species Information'!BS257&gt;1, ",",".")&amp;IF('3.Species Information'!BS257&gt;1, "Québec","")&amp;IF('3.Species Information'!BT257&gt;1, ",",".")&amp;IF('3.Species Information'!BT257&gt;1, "Newfoundland and Labrador.","")</f>
        <v>.......</v>
      </c>
      <c r="H247" s="11" t="str">
        <f>IF('3.Species Information'!BU257&gt;1, "Canada","")&amp;IF('3.Species Information'!BV257&gt;1, ",",".")&amp;IF('3.Species Information'!BV257&gt;1, "United States (Alaska)","")&amp;IF('3.Species Information'!BW257&gt;1, ",",".")&amp;IF('3.Species Information'!BW257&gt;1, "Greenland","")&amp;IF('3.Species Information'!BX257&gt;1, ",",".")&amp;IF('3.Species Information'!BX257&gt;1, "Scandinavia (including Svalbard)","")&amp;IF('3.Species Information'!BY257&gt;1, ",",".")&amp;IF('3.Species Information'!BY257&gt;1, "European Russia","")&amp;IF('3.Species Information'!BZ257&gt;1, ",",".")&amp;IF('3.Species Information'!BZ257&gt;1, "Siberian Russia (Europe Border to the Kolyma River)","")&amp;IF('3.Species Information'!CA257&gt;1, ",",".")&amp;IF('3.Species Information'!CA257&gt;1, "Far East Russia (east of the Kolyma River).","")</f>
        <v>......</v>
      </c>
      <c r="I247" s="11" t="s">
        <v>271</v>
      </c>
    </row>
    <row r="248" spans="1:9" x14ac:dyDescent="0.25">
      <c r="A248" s="8" t="e">
        <f>'3.Species Information'!#REF!</f>
        <v>#REF!</v>
      </c>
      <c r="B248" s="11" t="str">
        <f>IF('3.Species Information'!W258&gt;1, "Arctic polar desert zone (Zone A)","")&amp;IF('3.Species Information'!X258&gt;1, ",",".")&amp;IF('3.Species Information'!X258&gt;1, " Northern arctic tundra zone (Zone B)","")&amp; IF('3.Species Information'!Y258&gt;1, ",",".")&amp;IF('3.Species Information'!Y258&gt;1, " Middle arctic tundra zone (Zone C)","")&amp; IF('3.Species Information'!Z258&gt;1, ",",".")&amp;IF('3.Species Information'!Z258&gt;1, " Southern arctic tundra zone (Zone D)","")&amp;IF('3.Species Information'!AA258&gt;1, ",",".")&amp;IF('3.Species Information'!AA258&gt;1, " Arctic shrub tundra zone (Zone E).","")</f>
        <v>....</v>
      </c>
      <c r="C248" s="11" t="str">
        <f>IF('3.Species Information'!AC258&gt;1, "Northern Alaska/Yukon","")&amp;IF('3.Species Information'!AD258&gt;1, ",",".")&amp;IF('3.Species Information'!AD258&gt;1, "Western Canadian Arctic","")&amp;IF('3.Species Information'!AE258&gt;1, ",",".")&amp;IF('3.Species Information'!AE258&gt;1, "Eastern Canadian Arctic","")&amp;IF('3.Species Information'!AF258&gt;1, ",",".")&amp;IF('3.Species Information'!AF258&gt;1, "Ellesmere.","")</f>
        <v>...</v>
      </c>
      <c r="D248" s="11" t="str">
        <f>IF('3.Species Information'!AH258&gt;1, "Taiga Plains","")&amp;IF('3.Species Information'!AI258&gt;1, ",",".")&amp;IF('3.Species Information'!AI258&gt;1, "Taiga Shield","")&amp;IF('3.Species Information'!AJ258&gt;1, ",",".")&amp;IF('3.Species Information'!AJ258&gt;1, "Taiga Cordillera","")&amp;IF('3.Species Information'!AK258&gt;1, ",",".")&amp;IF('3.Species Information'!AK258&gt;1, "Hudson Plains","")&amp;IF('3.Species Information'!AL258&gt;1, ",",".")&amp;IF('3.Species Information'!AL258&gt;1, "Boreal Plains","")&amp;IF('3.Species Information'!AM258&gt;1, ",",".")&amp;IF('3.Species Information'!AM258&gt;1, "Boreal Shield","")&amp;IF('3.Species Information'!AN258&gt;1, ",",".")&amp;IF('3.Species Information'!AN258&gt;1, "Boreal Cordillera","")&amp;IF('3.Species Information'!AO258&gt;1, ",",".")&amp;IF('3.Species Information'!AO258&gt;1, "Pacific Maritime","")&amp;IF('3.Species Information'!AP258&gt;1, ",",".")&amp;IF('3.Species Information'!AP258&gt;1, "Montane Cordillera","")&amp;IF('3.Species Information'!AQ258&gt;1, ",",".")&amp;IF('3.Species Information'!AQ258&gt;1, "Prairies","")&amp;IF('3.Species Information'!AR258&gt;1, ",",".")&amp;IF('3.Species Information'!AR258&gt;1, "Atlantic Maritime","")&amp;IF('3.Species Information'!AS258&gt;1, ",",".")&amp;IF('3.Species Information'!AS258&gt;1, "Mixedwood Plains.","")</f>
        <v>...........</v>
      </c>
      <c r="E248" s="11" t="str">
        <f>IF('3.Species Information'!AU258&gt;1, "Arctic","")&amp;IF('3.Species Information'!AV258&gt;1, ",",".")&amp;IF('3.Species Information'!AV258&gt;1, "Alpine","")&amp;IF('3.Species Information'!AW258&gt;1, ",",".")&amp;IF('3.Species Information'!AW258&gt;1, "Boreal","")&amp;IF('3.Species Information'!AX258&gt;1, ",",".")&amp;IF('3.Species Information'!AX258&gt;1, BB249&amp;”.”,"")</f>
        <v>...</v>
      </c>
      <c r="F248" s="11" t="str">
        <f>IF('3.Species Information'!AZ258&gt;1, "Circumarctic","")&amp;IF('3.Species Information'!BA258&gt;1, ",",".")&amp;IF('3.Species Information'!BA258&gt;1, "North American Arctic","")&amp;IF('3.Species Information'!BB258&gt;1, ",",".")&amp;IF('3.Species Information'!BB258&gt;1, "Circumboreal","")&amp;IF('3.Species Information'!BC258&gt;1, ",",".")&amp;IF('3.Species Information'!BC258&gt;1, "North American Boreal","")&amp;IF('3.Species Information'!BD258&gt;1, ",",".")&amp;IF('3.Species Information'!BD258&gt;1, "North American Boreal Cordilleran","")&amp;IF('3.Species Information'!BE258&gt;1, ",",".")&amp;IF('3.Species Information'!BE258&gt;1, "North American Temperate Cordilleran","")&amp;IF('3.Species Information'!BF258&gt;1, ",",".")&amp;IF('3.Species Information'!BF258&gt;1, "Amphi-Beringian","")&amp;IF('3.Species Information'!BG258&gt;1, ",",".")&amp;IF('3.Species Information'!BG258&gt;1, "North American Beringian","")&amp;IF('3.Species Information'!BH258&gt;1, ",",".")&amp;IF('3.Species Information'!BH258&gt;1, "Amphi-Atlantic","")&amp;IF('3.Species Information'!BI258&gt;1, ",",".")&amp;IF('3.Species Information'!BI258&gt;1, "Bipolar disjunct","")&amp;IF('3.Species Information'!BJ258&gt;1, ",",".")&amp;IF('3.Species Information'!BJ258&gt;1, "Cosmopolitan","")&amp;IF('3.Species Information'!BK258&gt;1, ",",".")&amp;IF('3.Species Information'!BK258&gt;1, BO249&amp;”.”,"")</f>
        <v>...........</v>
      </c>
      <c r="G248" s="11" t="str">
        <f>IF('3.Species Information'!BM258&gt;1, "Alaska","")&amp;IF('3.Species Information'!BN258&gt;1, ",",".")&amp;IF('3.Species Information'!BN258&gt;1, "Yukon Territory","")&amp;IF('3.Species Information'!BO258&gt;1, ",",".")&amp;IF('3.Species Information'!BO258&gt;1, "Northwest Territories","")&amp;IF('3.Species Information'!BP258&gt;1, ",",".")&amp;IF('3.Species Information'!BP258&gt;1, "Nunavut","")&amp;IF('3.Species Information'!BQ258&gt;1, ",",".")&amp;IF('3.Species Information'!BQ258&gt;1, "Manitoba (Hudson Bay coastal region, Wapusk National Park)","")&amp;IF('3.Species Information'!BR258&gt;1, ",",".")&amp;IF('3.Species Information'!BR258&gt;1, "Ontario (Hudson Bay coastal region)","")&amp;IF('3.Species Information'!BS258&gt;1, ",",".")&amp;IF('3.Species Information'!BS258&gt;1, "Québec","")&amp;IF('3.Species Information'!BT258&gt;1, ",",".")&amp;IF('3.Species Information'!BT258&gt;1, "Newfoundland and Labrador.","")</f>
        <v>.......</v>
      </c>
      <c r="H248" s="11" t="str">
        <f>IF('3.Species Information'!BU258&gt;1, "Canada","")&amp;IF('3.Species Information'!BV258&gt;1, ",",".")&amp;IF('3.Species Information'!BV258&gt;1, "United States (Alaska)","")&amp;IF('3.Species Information'!BW258&gt;1, ",",".")&amp;IF('3.Species Information'!BW258&gt;1, "Greenland","")&amp;IF('3.Species Information'!BX258&gt;1, ",",".")&amp;IF('3.Species Information'!BX258&gt;1, "Scandinavia (including Svalbard)","")&amp;IF('3.Species Information'!BY258&gt;1, ",",".")&amp;IF('3.Species Information'!BY258&gt;1, "European Russia","")&amp;IF('3.Species Information'!BZ258&gt;1, ",",".")&amp;IF('3.Species Information'!BZ258&gt;1, "Siberian Russia (Europe Border to the Kolyma River)","")&amp;IF('3.Species Information'!CA258&gt;1, ",",".")&amp;IF('3.Species Information'!CA258&gt;1, "Far East Russia (east of the Kolyma River).","")</f>
        <v>......</v>
      </c>
      <c r="I248" s="11" t="s">
        <v>271</v>
      </c>
    </row>
    <row r="249" spans="1:9" x14ac:dyDescent="0.25">
      <c r="A249" s="8" t="e">
        <f>'3.Species Information'!#REF!</f>
        <v>#REF!</v>
      </c>
      <c r="B249" s="11" t="str">
        <f>IF('3.Species Information'!W259&gt;1, "Arctic polar desert zone (Zone A)","")&amp;IF('3.Species Information'!X259&gt;1, ",",".")&amp;IF('3.Species Information'!X259&gt;1, " Northern arctic tundra zone (Zone B)","")&amp; IF('3.Species Information'!Y259&gt;1, ",",".")&amp;IF('3.Species Information'!Y259&gt;1, " Middle arctic tundra zone (Zone C)","")&amp; IF('3.Species Information'!Z259&gt;1, ",",".")&amp;IF('3.Species Information'!Z259&gt;1, " Southern arctic tundra zone (Zone D)","")&amp;IF('3.Species Information'!AA259&gt;1, ",",".")&amp;IF('3.Species Information'!AA259&gt;1, " Arctic shrub tundra zone (Zone E).","")</f>
        <v>....</v>
      </c>
      <c r="C249" s="11" t="str">
        <f>IF('3.Species Information'!AC259&gt;1, "Northern Alaska/Yukon","")&amp;IF('3.Species Information'!AD259&gt;1, ",",".")&amp;IF('3.Species Information'!AD259&gt;1, "Western Canadian Arctic","")&amp;IF('3.Species Information'!AE259&gt;1, ",",".")&amp;IF('3.Species Information'!AE259&gt;1, "Eastern Canadian Arctic","")&amp;IF('3.Species Information'!AF259&gt;1, ",",".")&amp;IF('3.Species Information'!AF259&gt;1, "Ellesmere.","")</f>
        <v>...</v>
      </c>
      <c r="D249" s="11" t="str">
        <f>IF('3.Species Information'!AH259&gt;1, "Taiga Plains","")&amp;IF('3.Species Information'!AI259&gt;1, ",",".")&amp;IF('3.Species Information'!AI259&gt;1, "Taiga Shield","")&amp;IF('3.Species Information'!AJ259&gt;1, ",",".")&amp;IF('3.Species Information'!AJ259&gt;1, "Taiga Cordillera","")&amp;IF('3.Species Information'!AK259&gt;1, ",",".")&amp;IF('3.Species Information'!AK259&gt;1, "Hudson Plains","")&amp;IF('3.Species Information'!AL259&gt;1, ",",".")&amp;IF('3.Species Information'!AL259&gt;1, "Boreal Plains","")&amp;IF('3.Species Information'!AM259&gt;1, ",",".")&amp;IF('3.Species Information'!AM259&gt;1, "Boreal Shield","")&amp;IF('3.Species Information'!AN259&gt;1, ",",".")&amp;IF('3.Species Information'!AN259&gt;1, "Boreal Cordillera","")&amp;IF('3.Species Information'!AO259&gt;1, ",",".")&amp;IF('3.Species Information'!AO259&gt;1, "Pacific Maritime","")&amp;IF('3.Species Information'!AP259&gt;1, ",",".")&amp;IF('3.Species Information'!AP259&gt;1, "Montane Cordillera","")&amp;IF('3.Species Information'!AQ259&gt;1, ",",".")&amp;IF('3.Species Information'!AQ259&gt;1, "Prairies","")&amp;IF('3.Species Information'!AR259&gt;1, ",",".")&amp;IF('3.Species Information'!AR259&gt;1, "Atlantic Maritime","")&amp;IF('3.Species Information'!AS259&gt;1, ",",".")&amp;IF('3.Species Information'!AS259&gt;1, "Mixedwood Plains.","")</f>
        <v>...........</v>
      </c>
      <c r="E249" s="11" t="str">
        <f>IF('3.Species Information'!AU259&gt;1, "Arctic","")&amp;IF('3.Species Information'!AV259&gt;1, ",",".")&amp;IF('3.Species Information'!AV259&gt;1, "Alpine","")&amp;IF('3.Species Information'!AW259&gt;1, ",",".")&amp;IF('3.Species Information'!AW259&gt;1, "Boreal","")&amp;IF('3.Species Information'!AX259&gt;1, ",",".")&amp;IF('3.Species Information'!AX259&gt;1, BB250&amp;”.”,"")</f>
        <v>...</v>
      </c>
      <c r="F249" s="11" t="str">
        <f>IF('3.Species Information'!AZ259&gt;1, "Circumarctic","")&amp;IF('3.Species Information'!BA259&gt;1, ",",".")&amp;IF('3.Species Information'!BA259&gt;1, "North American Arctic","")&amp;IF('3.Species Information'!BB259&gt;1, ",",".")&amp;IF('3.Species Information'!BB259&gt;1, "Circumboreal","")&amp;IF('3.Species Information'!BC259&gt;1, ",",".")&amp;IF('3.Species Information'!BC259&gt;1, "North American Boreal","")&amp;IF('3.Species Information'!BD259&gt;1, ",",".")&amp;IF('3.Species Information'!BD259&gt;1, "North American Boreal Cordilleran","")&amp;IF('3.Species Information'!BE259&gt;1, ",",".")&amp;IF('3.Species Information'!BE259&gt;1, "North American Temperate Cordilleran","")&amp;IF('3.Species Information'!BF259&gt;1, ",",".")&amp;IF('3.Species Information'!BF259&gt;1, "Amphi-Beringian","")&amp;IF('3.Species Information'!BG259&gt;1, ",",".")&amp;IF('3.Species Information'!BG259&gt;1, "North American Beringian","")&amp;IF('3.Species Information'!BH259&gt;1, ",",".")&amp;IF('3.Species Information'!BH259&gt;1, "Amphi-Atlantic","")&amp;IF('3.Species Information'!BI259&gt;1, ",",".")&amp;IF('3.Species Information'!BI259&gt;1, "Bipolar disjunct","")&amp;IF('3.Species Information'!BJ259&gt;1, ",",".")&amp;IF('3.Species Information'!BJ259&gt;1, "Cosmopolitan","")&amp;IF('3.Species Information'!BK259&gt;1, ",",".")&amp;IF('3.Species Information'!BK259&gt;1, BO250&amp;”.”,"")</f>
        <v>...........</v>
      </c>
      <c r="G249" s="11" t="str">
        <f>IF('3.Species Information'!BM259&gt;1, "Alaska","")&amp;IF('3.Species Information'!BN259&gt;1, ",",".")&amp;IF('3.Species Information'!BN259&gt;1, "Yukon Territory","")&amp;IF('3.Species Information'!BO259&gt;1, ",",".")&amp;IF('3.Species Information'!BO259&gt;1, "Northwest Territories","")&amp;IF('3.Species Information'!BP259&gt;1, ",",".")&amp;IF('3.Species Information'!BP259&gt;1, "Nunavut","")&amp;IF('3.Species Information'!BQ259&gt;1, ",",".")&amp;IF('3.Species Information'!BQ259&gt;1, "Manitoba (Hudson Bay coastal region, Wapusk National Park)","")&amp;IF('3.Species Information'!BR259&gt;1, ",",".")&amp;IF('3.Species Information'!BR259&gt;1, "Ontario (Hudson Bay coastal region)","")&amp;IF('3.Species Information'!BS259&gt;1, ",",".")&amp;IF('3.Species Information'!BS259&gt;1, "Québec","")&amp;IF('3.Species Information'!BT259&gt;1, ",",".")&amp;IF('3.Species Information'!BT259&gt;1, "Newfoundland and Labrador.","")</f>
        <v>.......</v>
      </c>
      <c r="H249" s="11" t="str">
        <f>IF('3.Species Information'!BU259&gt;1, "Canada","")&amp;IF('3.Species Information'!BV259&gt;1, ",",".")&amp;IF('3.Species Information'!BV259&gt;1, "United States (Alaska)","")&amp;IF('3.Species Information'!BW259&gt;1, ",",".")&amp;IF('3.Species Information'!BW259&gt;1, "Greenland","")&amp;IF('3.Species Information'!BX259&gt;1, ",",".")&amp;IF('3.Species Information'!BX259&gt;1, "Scandinavia (including Svalbard)","")&amp;IF('3.Species Information'!BY259&gt;1, ",",".")&amp;IF('3.Species Information'!BY259&gt;1, "European Russia","")&amp;IF('3.Species Information'!BZ259&gt;1, ",",".")&amp;IF('3.Species Information'!BZ259&gt;1, "Siberian Russia (Europe Border to the Kolyma River)","")&amp;IF('3.Species Information'!CA259&gt;1, ",",".")&amp;IF('3.Species Information'!CA259&gt;1, "Far East Russia (east of the Kolyma River).","")</f>
        <v>......</v>
      </c>
      <c r="I249" s="11" t="s">
        <v>271</v>
      </c>
    </row>
    <row r="250" spans="1:9" x14ac:dyDescent="0.25">
      <c r="A250" s="8" t="e">
        <f>'3.Species Information'!#REF!</f>
        <v>#REF!</v>
      </c>
      <c r="B250" s="11" t="str">
        <f>IF('3.Species Information'!W260&gt;1, "Arctic polar desert zone (Zone A)","")&amp;IF('3.Species Information'!X260&gt;1, ",",".")&amp;IF('3.Species Information'!X260&gt;1, " Northern arctic tundra zone (Zone B)","")&amp; IF('3.Species Information'!Y260&gt;1, ",",".")&amp;IF('3.Species Information'!Y260&gt;1, " Middle arctic tundra zone (Zone C)","")&amp; IF('3.Species Information'!Z260&gt;1, ",",".")&amp;IF('3.Species Information'!Z260&gt;1, " Southern arctic tundra zone (Zone D)","")&amp;IF('3.Species Information'!AA260&gt;1, ",",".")&amp;IF('3.Species Information'!AA260&gt;1, " Arctic shrub tundra zone (Zone E).","")</f>
        <v>....</v>
      </c>
      <c r="C250" s="11" t="str">
        <f>IF('3.Species Information'!AC260&gt;1, "Northern Alaska/Yukon","")&amp;IF('3.Species Information'!AD260&gt;1, ",",".")&amp;IF('3.Species Information'!AD260&gt;1, "Western Canadian Arctic","")&amp;IF('3.Species Information'!AE260&gt;1, ",",".")&amp;IF('3.Species Information'!AE260&gt;1, "Eastern Canadian Arctic","")&amp;IF('3.Species Information'!AF260&gt;1, ",",".")&amp;IF('3.Species Information'!AF260&gt;1, "Ellesmere.","")</f>
        <v>...</v>
      </c>
      <c r="D250" s="11" t="str">
        <f>IF('3.Species Information'!AH260&gt;1, "Taiga Plains","")&amp;IF('3.Species Information'!AI260&gt;1, ",",".")&amp;IF('3.Species Information'!AI260&gt;1, "Taiga Shield","")&amp;IF('3.Species Information'!AJ260&gt;1, ",",".")&amp;IF('3.Species Information'!AJ260&gt;1, "Taiga Cordillera","")&amp;IF('3.Species Information'!AK260&gt;1, ",",".")&amp;IF('3.Species Information'!AK260&gt;1, "Hudson Plains","")&amp;IF('3.Species Information'!AL260&gt;1, ",",".")&amp;IF('3.Species Information'!AL260&gt;1, "Boreal Plains","")&amp;IF('3.Species Information'!AM260&gt;1, ",",".")&amp;IF('3.Species Information'!AM260&gt;1, "Boreal Shield","")&amp;IF('3.Species Information'!AN260&gt;1, ",",".")&amp;IF('3.Species Information'!AN260&gt;1, "Boreal Cordillera","")&amp;IF('3.Species Information'!AO260&gt;1, ",",".")&amp;IF('3.Species Information'!AO260&gt;1, "Pacific Maritime","")&amp;IF('3.Species Information'!AP260&gt;1, ",",".")&amp;IF('3.Species Information'!AP260&gt;1, "Montane Cordillera","")&amp;IF('3.Species Information'!AQ260&gt;1, ",",".")&amp;IF('3.Species Information'!AQ260&gt;1, "Prairies","")&amp;IF('3.Species Information'!AR260&gt;1, ",",".")&amp;IF('3.Species Information'!AR260&gt;1, "Atlantic Maritime","")&amp;IF('3.Species Information'!AS260&gt;1, ",",".")&amp;IF('3.Species Information'!AS260&gt;1, "Mixedwood Plains.","")</f>
        <v>...........</v>
      </c>
      <c r="E250" s="11" t="str">
        <f>IF('3.Species Information'!AU260&gt;1, "Arctic","")&amp;IF('3.Species Information'!AV260&gt;1, ",",".")&amp;IF('3.Species Information'!AV260&gt;1, "Alpine","")&amp;IF('3.Species Information'!AW260&gt;1, ",",".")&amp;IF('3.Species Information'!AW260&gt;1, "Boreal","")&amp;IF('3.Species Information'!AX260&gt;1, ",",".")&amp;IF('3.Species Information'!AX260&gt;1, BB251&amp;”.”,"")</f>
        <v>...</v>
      </c>
      <c r="F250" s="11" t="str">
        <f>IF('3.Species Information'!AZ260&gt;1, "Circumarctic","")&amp;IF('3.Species Information'!BA260&gt;1, ",",".")&amp;IF('3.Species Information'!BA260&gt;1, "North American Arctic","")&amp;IF('3.Species Information'!BB260&gt;1, ",",".")&amp;IF('3.Species Information'!BB260&gt;1, "Circumboreal","")&amp;IF('3.Species Information'!BC260&gt;1, ",",".")&amp;IF('3.Species Information'!BC260&gt;1, "North American Boreal","")&amp;IF('3.Species Information'!BD260&gt;1, ",",".")&amp;IF('3.Species Information'!BD260&gt;1, "North American Boreal Cordilleran","")&amp;IF('3.Species Information'!BE260&gt;1, ",",".")&amp;IF('3.Species Information'!BE260&gt;1, "North American Temperate Cordilleran","")&amp;IF('3.Species Information'!BF260&gt;1, ",",".")&amp;IF('3.Species Information'!BF260&gt;1, "Amphi-Beringian","")&amp;IF('3.Species Information'!BG260&gt;1, ",",".")&amp;IF('3.Species Information'!BG260&gt;1, "North American Beringian","")&amp;IF('3.Species Information'!BH260&gt;1, ",",".")&amp;IF('3.Species Information'!BH260&gt;1, "Amphi-Atlantic","")&amp;IF('3.Species Information'!BI260&gt;1, ",",".")&amp;IF('3.Species Information'!BI260&gt;1, "Bipolar disjunct","")&amp;IF('3.Species Information'!BJ260&gt;1, ",",".")&amp;IF('3.Species Information'!BJ260&gt;1, "Cosmopolitan","")&amp;IF('3.Species Information'!BK260&gt;1, ",",".")&amp;IF('3.Species Information'!BK260&gt;1, BO251&amp;”.”,"")</f>
        <v>...........</v>
      </c>
      <c r="G250" s="11" t="str">
        <f>IF('3.Species Information'!BM260&gt;1, "Alaska","")&amp;IF('3.Species Information'!BN260&gt;1, ",",".")&amp;IF('3.Species Information'!BN260&gt;1, "Yukon Territory","")&amp;IF('3.Species Information'!BO260&gt;1, ",",".")&amp;IF('3.Species Information'!BO260&gt;1, "Northwest Territories","")&amp;IF('3.Species Information'!BP260&gt;1, ",",".")&amp;IF('3.Species Information'!BP260&gt;1, "Nunavut","")&amp;IF('3.Species Information'!BQ260&gt;1, ",",".")&amp;IF('3.Species Information'!BQ260&gt;1, "Manitoba (Hudson Bay coastal region, Wapusk National Park)","")&amp;IF('3.Species Information'!BR260&gt;1, ",",".")&amp;IF('3.Species Information'!BR260&gt;1, "Ontario (Hudson Bay coastal region)","")&amp;IF('3.Species Information'!BS260&gt;1, ",",".")&amp;IF('3.Species Information'!BS260&gt;1, "Québec","")&amp;IF('3.Species Information'!BT260&gt;1, ",",".")&amp;IF('3.Species Information'!BT260&gt;1, "Newfoundland and Labrador.","")</f>
        <v>.......</v>
      </c>
      <c r="H250" s="11" t="str">
        <f>IF('3.Species Information'!BU260&gt;1, "Canada","")&amp;IF('3.Species Information'!BV260&gt;1, ",",".")&amp;IF('3.Species Information'!BV260&gt;1, "United States (Alaska)","")&amp;IF('3.Species Information'!BW260&gt;1, ",",".")&amp;IF('3.Species Information'!BW260&gt;1, "Greenland","")&amp;IF('3.Species Information'!BX260&gt;1, ",",".")&amp;IF('3.Species Information'!BX260&gt;1, "Scandinavia (including Svalbard)","")&amp;IF('3.Species Information'!BY260&gt;1, ",",".")&amp;IF('3.Species Information'!BY260&gt;1, "European Russia","")&amp;IF('3.Species Information'!BZ260&gt;1, ",",".")&amp;IF('3.Species Information'!BZ260&gt;1, "Siberian Russia (Europe Border to the Kolyma River)","")&amp;IF('3.Species Information'!CA260&gt;1, ",",".")&amp;IF('3.Species Information'!CA260&gt;1, "Far East Russia (east of the Kolyma River).","")</f>
        <v>......</v>
      </c>
      <c r="I250" s="11" t="s">
        <v>271</v>
      </c>
    </row>
    <row r="251" spans="1:9" x14ac:dyDescent="0.25">
      <c r="A251" s="8" t="e">
        <f>'3.Species Information'!#REF!</f>
        <v>#REF!</v>
      </c>
      <c r="B251" s="11" t="str">
        <f>IF('3.Species Information'!W261&gt;1, "Arctic polar desert zone (Zone A)","")&amp;IF('3.Species Information'!X261&gt;1, ",",".")&amp;IF('3.Species Information'!X261&gt;1, " Northern arctic tundra zone (Zone B)","")&amp; IF('3.Species Information'!Y261&gt;1, ",",".")&amp;IF('3.Species Information'!Y261&gt;1, " Middle arctic tundra zone (Zone C)","")&amp; IF('3.Species Information'!Z261&gt;1, ",",".")&amp;IF('3.Species Information'!Z261&gt;1, " Southern arctic tundra zone (Zone D)","")&amp;IF('3.Species Information'!AA261&gt;1, ",",".")&amp;IF('3.Species Information'!AA261&gt;1, " Arctic shrub tundra zone (Zone E).","")</f>
        <v>....</v>
      </c>
      <c r="C251" s="11" t="str">
        <f>IF('3.Species Information'!AC261&gt;1, "Northern Alaska/Yukon","")&amp;IF('3.Species Information'!AD261&gt;1, ",",".")&amp;IF('3.Species Information'!AD261&gt;1, "Western Canadian Arctic","")&amp;IF('3.Species Information'!AE261&gt;1, ",",".")&amp;IF('3.Species Information'!AE261&gt;1, "Eastern Canadian Arctic","")&amp;IF('3.Species Information'!AF261&gt;1, ",",".")&amp;IF('3.Species Information'!AF261&gt;1, "Ellesmere.","")</f>
        <v>...</v>
      </c>
      <c r="D251" s="11" t="str">
        <f>IF('3.Species Information'!AH261&gt;1, "Taiga Plains","")&amp;IF('3.Species Information'!AI261&gt;1, ",",".")&amp;IF('3.Species Information'!AI261&gt;1, "Taiga Shield","")&amp;IF('3.Species Information'!AJ261&gt;1, ",",".")&amp;IF('3.Species Information'!AJ261&gt;1, "Taiga Cordillera","")&amp;IF('3.Species Information'!AK261&gt;1, ",",".")&amp;IF('3.Species Information'!AK261&gt;1, "Hudson Plains","")&amp;IF('3.Species Information'!AL261&gt;1, ",",".")&amp;IF('3.Species Information'!AL261&gt;1, "Boreal Plains","")&amp;IF('3.Species Information'!AM261&gt;1, ",",".")&amp;IF('3.Species Information'!AM261&gt;1, "Boreal Shield","")&amp;IF('3.Species Information'!AN261&gt;1, ",",".")&amp;IF('3.Species Information'!AN261&gt;1, "Boreal Cordillera","")&amp;IF('3.Species Information'!AO261&gt;1, ",",".")&amp;IF('3.Species Information'!AO261&gt;1, "Pacific Maritime","")&amp;IF('3.Species Information'!AP261&gt;1, ",",".")&amp;IF('3.Species Information'!AP261&gt;1, "Montane Cordillera","")&amp;IF('3.Species Information'!AQ261&gt;1, ",",".")&amp;IF('3.Species Information'!AQ261&gt;1, "Prairies","")&amp;IF('3.Species Information'!AR261&gt;1, ",",".")&amp;IF('3.Species Information'!AR261&gt;1, "Atlantic Maritime","")&amp;IF('3.Species Information'!AS261&gt;1, ",",".")&amp;IF('3.Species Information'!AS261&gt;1, "Mixedwood Plains.","")</f>
        <v>...........</v>
      </c>
      <c r="E251" s="11" t="str">
        <f>IF('3.Species Information'!AU261&gt;1, "Arctic","")&amp;IF('3.Species Information'!AV261&gt;1, ",",".")&amp;IF('3.Species Information'!AV261&gt;1, "Alpine","")&amp;IF('3.Species Information'!AW261&gt;1, ",",".")&amp;IF('3.Species Information'!AW261&gt;1, "Boreal","")&amp;IF('3.Species Information'!AX261&gt;1, ",",".")&amp;IF('3.Species Information'!AX261&gt;1, BB252&amp;”.”,"")</f>
        <v>...</v>
      </c>
      <c r="F251" s="11" t="str">
        <f>IF('3.Species Information'!AZ261&gt;1, "Circumarctic","")&amp;IF('3.Species Information'!BA261&gt;1, ",",".")&amp;IF('3.Species Information'!BA261&gt;1, "North American Arctic","")&amp;IF('3.Species Information'!BB261&gt;1, ",",".")&amp;IF('3.Species Information'!BB261&gt;1, "Circumboreal","")&amp;IF('3.Species Information'!BC261&gt;1, ",",".")&amp;IF('3.Species Information'!BC261&gt;1, "North American Boreal","")&amp;IF('3.Species Information'!BD261&gt;1, ",",".")&amp;IF('3.Species Information'!BD261&gt;1, "North American Boreal Cordilleran","")&amp;IF('3.Species Information'!BE261&gt;1, ",",".")&amp;IF('3.Species Information'!BE261&gt;1, "North American Temperate Cordilleran","")&amp;IF('3.Species Information'!BF261&gt;1, ",",".")&amp;IF('3.Species Information'!BF261&gt;1, "Amphi-Beringian","")&amp;IF('3.Species Information'!BG261&gt;1, ",",".")&amp;IF('3.Species Information'!BG261&gt;1, "North American Beringian","")&amp;IF('3.Species Information'!BH261&gt;1, ",",".")&amp;IF('3.Species Information'!BH261&gt;1, "Amphi-Atlantic","")&amp;IF('3.Species Information'!BI261&gt;1, ",",".")&amp;IF('3.Species Information'!BI261&gt;1, "Bipolar disjunct","")&amp;IF('3.Species Information'!BJ261&gt;1, ",",".")&amp;IF('3.Species Information'!BJ261&gt;1, "Cosmopolitan","")&amp;IF('3.Species Information'!BK261&gt;1, ",",".")&amp;IF('3.Species Information'!BK261&gt;1, BO252&amp;”.”,"")</f>
        <v>...........</v>
      </c>
      <c r="G251" s="11" t="str">
        <f>IF('3.Species Information'!BM261&gt;1, "Alaska","")&amp;IF('3.Species Information'!BN261&gt;1, ",",".")&amp;IF('3.Species Information'!BN261&gt;1, "Yukon Territory","")&amp;IF('3.Species Information'!BO261&gt;1, ",",".")&amp;IF('3.Species Information'!BO261&gt;1, "Northwest Territories","")&amp;IF('3.Species Information'!BP261&gt;1, ",",".")&amp;IF('3.Species Information'!BP261&gt;1, "Nunavut","")&amp;IF('3.Species Information'!BQ261&gt;1, ",",".")&amp;IF('3.Species Information'!BQ261&gt;1, "Manitoba (Hudson Bay coastal region, Wapusk National Park)","")&amp;IF('3.Species Information'!BR261&gt;1, ",",".")&amp;IF('3.Species Information'!BR261&gt;1, "Ontario (Hudson Bay coastal region)","")&amp;IF('3.Species Information'!BS261&gt;1, ",",".")&amp;IF('3.Species Information'!BS261&gt;1, "Québec","")&amp;IF('3.Species Information'!BT261&gt;1, ",",".")&amp;IF('3.Species Information'!BT261&gt;1, "Newfoundland and Labrador.","")</f>
        <v>.......</v>
      </c>
      <c r="H251" s="11" t="str">
        <f>IF('3.Species Information'!BU261&gt;1, "Canada","")&amp;IF('3.Species Information'!BV261&gt;1, ",",".")&amp;IF('3.Species Information'!BV261&gt;1, "United States (Alaska)","")&amp;IF('3.Species Information'!BW261&gt;1, ",",".")&amp;IF('3.Species Information'!BW261&gt;1, "Greenland","")&amp;IF('3.Species Information'!BX261&gt;1, ",",".")&amp;IF('3.Species Information'!BX261&gt;1, "Scandinavia (including Svalbard)","")&amp;IF('3.Species Information'!BY261&gt;1, ",",".")&amp;IF('3.Species Information'!BY261&gt;1, "European Russia","")&amp;IF('3.Species Information'!BZ261&gt;1, ",",".")&amp;IF('3.Species Information'!BZ261&gt;1, "Siberian Russia (Europe Border to the Kolyma River)","")&amp;IF('3.Species Information'!CA261&gt;1, ",",".")&amp;IF('3.Species Information'!CA261&gt;1, "Far East Russia (east of the Kolyma River).","")</f>
        <v>......</v>
      </c>
      <c r="I251" s="11" t="s">
        <v>271</v>
      </c>
    </row>
    <row r="252" spans="1:9" x14ac:dyDescent="0.25">
      <c r="A252" s="8" t="e">
        <f>'3.Species Information'!#REF!</f>
        <v>#REF!</v>
      </c>
      <c r="B252" s="11" t="str">
        <f>IF('3.Species Information'!W262&gt;1, "Arctic polar desert zone (Zone A)","")&amp;IF('3.Species Information'!X262&gt;1, ",",".")&amp;IF('3.Species Information'!X262&gt;1, " Northern arctic tundra zone (Zone B)","")&amp; IF('3.Species Information'!Y262&gt;1, ",",".")&amp;IF('3.Species Information'!Y262&gt;1, " Middle arctic tundra zone (Zone C)","")&amp; IF('3.Species Information'!Z262&gt;1, ",",".")&amp;IF('3.Species Information'!Z262&gt;1, " Southern arctic tundra zone (Zone D)","")&amp;IF('3.Species Information'!AA262&gt;1, ",",".")&amp;IF('3.Species Information'!AA262&gt;1, " Arctic shrub tundra zone (Zone E).","")</f>
        <v>....</v>
      </c>
      <c r="C252" s="11" t="str">
        <f>IF('3.Species Information'!AC262&gt;1, "Northern Alaska/Yukon","")&amp;IF('3.Species Information'!AD262&gt;1, ",",".")&amp;IF('3.Species Information'!AD262&gt;1, "Western Canadian Arctic","")&amp;IF('3.Species Information'!AE262&gt;1, ",",".")&amp;IF('3.Species Information'!AE262&gt;1, "Eastern Canadian Arctic","")&amp;IF('3.Species Information'!AF262&gt;1, ",",".")&amp;IF('3.Species Information'!AF262&gt;1, "Ellesmere.","")</f>
        <v>...</v>
      </c>
      <c r="D252" s="11" t="str">
        <f>IF('3.Species Information'!AH262&gt;1, "Taiga Plains","")&amp;IF('3.Species Information'!AI262&gt;1, ",",".")&amp;IF('3.Species Information'!AI262&gt;1, "Taiga Shield","")&amp;IF('3.Species Information'!AJ262&gt;1, ",",".")&amp;IF('3.Species Information'!AJ262&gt;1, "Taiga Cordillera","")&amp;IF('3.Species Information'!AK262&gt;1, ",",".")&amp;IF('3.Species Information'!AK262&gt;1, "Hudson Plains","")&amp;IF('3.Species Information'!AL262&gt;1, ",",".")&amp;IF('3.Species Information'!AL262&gt;1, "Boreal Plains","")&amp;IF('3.Species Information'!AM262&gt;1, ",",".")&amp;IF('3.Species Information'!AM262&gt;1, "Boreal Shield","")&amp;IF('3.Species Information'!AN262&gt;1, ",",".")&amp;IF('3.Species Information'!AN262&gt;1, "Boreal Cordillera","")&amp;IF('3.Species Information'!AO262&gt;1, ",",".")&amp;IF('3.Species Information'!AO262&gt;1, "Pacific Maritime","")&amp;IF('3.Species Information'!AP262&gt;1, ",",".")&amp;IF('3.Species Information'!AP262&gt;1, "Montane Cordillera","")&amp;IF('3.Species Information'!AQ262&gt;1, ",",".")&amp;IF('3.Species Information'!AQ262&gt;1, "Prairies","")&amp;IF('3.Species Information'!AR262&gt;1, ",",".")&amp;IF('3.Species Information'!AR262&gt;1, "Atlantic Maritime","")&amp;IF('3.Species Information'!AS262&gt;1, ",",".")&amp;IF('3.Species Information'!AS262&gt;1, "Mixedwood Plains.","")</f>
        <v>...........</v>
      </c>
      <c r="E252" s="11" t="str">
        <f>IF('3.Species Information'!AU262&gt;1, "Arctic","")&amp;IF('3.Species Information'!AV262&gt;1, ",",".")&amp;IF('3.Species Information'!AV262&gt;1, "Alpine","")&amp;IF('3.Species Information'!AW262&gt;1, ",",".")&amp;IF('3.Species Information'!AW262&gt;1, "Boreal","")&amp;IF('3.Species Information'!AX262&gt;1, ",",".")&amp;IF('3.Species Information'!AX262&gt;1, BB253&amp;”.”,"")</f>
        <v>...</v>
      </c>
      <c r="F252" s="11" t="str">
        <f>IF('3.Species Information'!AZ262&gt;1, "Circumarctic","")&amp;IF('3.Species Information'!BA262&gt;1, ",",".")&amp;IF('3.Species Information'!BA262&gt;1, "North American Arctic","")&amp;IF('3.Species Information'!BB262&gt;1, ",",".")&amp;IF('3.Species Information'!BB262&gt;1, "Circumboreal","")&amp;IF('3.Species Information'!BC262&gt;1, ",",".")&amp;IF('3.Species Information'!BC262&gt;1, "North American Boreal","")&amp;IF('3.Species Information'!BD262&gt;1, ",",".")&amp;IF('3.Species Information'!BD262&gt;1, "North American Boreal Cordilleran","")&amp;IF('3.Species Information'!BE262&gt;1, ",",".")&amp;IF('3.Species Information'!BE262&gt;1, "North American Temperate Cordilleran","")&amp;IF('3.Species Information'!BF262&gt;1, ",",".")&amp;IF('3.Species Information'!BF262&gt;1, "Amphi-Beringian","")&amp;IF('3.Species Information'!BG262&gt;1, ",",".")&amp;IF('3.Species Information'!BG262&gt;1, "North American Beringian","")&amp;IF('3.Species Information'!BH262&gt;1, ",",".")&amp;IF('3.Species Information'!BH262&gt;1, "Amphi-Atlantic","")&amp;IF('3.Species Information'!BI262&gt;1, ",",".")&amp;IF('3.Species Information'!BI262&gt;1, "Bipolar disjunct","")&amp;IF('3.Species Information'!BJ262&gt;1, ",",".")&amp;IF('3.Species Information'!BJ262&gt;1, "Cosmopolitan","")&amp;IF('3.Species Information'!BK262&gt;1, ",",".")&amp;IF('3.Species Information'!BK262&gt;1, BO253&amp;”.”,"")</f>
        <v>...........</v>
      </c>
      <c r="G252" s="11" t="str">
        <f>IF('3.Species Information'!BM262&gt;1, "Alaska","")&amp;IF('3.Species Information'!BN262&gt;1, ",",".")&amp;IF('3.Species Information'!BN262&gt;1, "Yukon Territory","")&amp;IF('3.Species Information'!BO262&gt;1, ",",".")&amp;IF('3.Species Information'!BO262&gt;1, "Northwest Territories","")&amp;IF('3.Species Information'!BP262&gt;1, ",",".")&amp;IF('3.Species Information'!BP262&gt;1, "Nunavut","")&amp;IF('3.Species Information'!BQ262&gt;1, ",",".")&amp;IF('3.Species Information'!BQ262&gt;1, "Manitoba (Hudson Bay coastal region, Wapusk National Park)","")&amp;IF('3.Species Information'!BR262&gt;1, ",",".")&amp;IF('3.Species Information'!BR262&gt;1, "Ontario (Hudson Bay coastal region)","")&amp;IF('3.Species Information'!BS262&gt;1, ",",".")&amp;IF('3.Species Information'!BS262&gt;1, "Québec","")&amp;IF('3.Species Information'!BT262&gt;1, ",",".")&amp;IF('3.Species Information'!BT262&gt;1, "Newfoundland and Labrador.","")</f>
        <v>.......</v>
      </c>
      <c r="H252" s="11" t="str">
        <f>IF('3.Species Information'!BU262&gt;1, "Canada","")&amp;IF('3.Species Information'!BV262&gt;1, ",",".")&amp;IF('3.Species Information'!BV262&gt;1, "United States (Alaska)","")&amp;IF('3.Species Information'!BW262&gt;1, ",",".")&amp;IF('3.Species Information'!BW262&gt;1, "Greenland","")&amp;IF('3.Species Information'!BX262&gt;1, ",",".")&amp;IF('3.Species Information'!BX262&gt;1, "Scandinavia (including Svalbard)","")&amp;IF('3.Species Information'!BY262&gt;1, ",",".")&amp;IF('3.Species Information'!BY262&gt;1, "European Russia","")&amp;IF('3.Species Information'!BZ262&gt;1, ",",".")&amp;IF('3.Species Information'!BZ262&gt;1, "Siberian Russia (Europe Border to the Kolyma River)","")&amp;IF('3.Species Information'!CA262&gt;1, ",",".")&amp;IF('3.Species Information'!CA262&gt;1, "Far East Russia (east of the Kolyma River).","")</f>
        <v>......</v>
      </c>
      <c r="I252" s="11" t="s">
        <v>271</v>
      </c>
    </row>
    <row r="253" spans="1:9" x14ac:dyDescent="0.25">
      <c r="A253" s="8" t="e">
        <f>'3.Species Information'!#REF!</f>
        <v>#REF!</v>
      </c>
      <c r="B253" s="11" t="str">
        <f>IF('3.Species Information'!W263&gt;1, "Arctic polar desert zone (Zone A)","")&amp;IF('3.Species Information'!X263&gt;1, ",",".")&amp;IF('3.Species Information'!X263&gt;1, " Northern arctic tundra zone (Zone B)","")&amp; IF('3.Species Information'!Y263&gt;1, ",",".")&amp;IF('3.Species Information'!Y263&gt;1, " Middle arctic tundra zone (Zone C)","")&amp; IF('3.Species Information'!Z263&gt;1, ",",".")&amp;IF('3.Species Information'!Z263&gt;1, " Southern arctic tundra zone (Zone D)","")&amp;IF('3.Species Information'!AA263&gt;1, ",",".")&amp;IF('3.Species Information'!AA263&gt;1, " Arctic shrub tundra zone (Zone E).","")</f>
        <v>....</v>
      </c>
      <c r="C253" s="11" t="str">
        <f>IF('3.Species Information'!AC263&gt;1, "Northern Alaska/Yukon","")&amp;IF('3.Species Information'!AD263&gt;1, ",",".")&amp;IF('3.Species Information'!AD263&gt;1, "Western Canadian Arctic","")&amp;IF('3.Species Information'!AE263&gt;1, ",",".")&amp;IF('3.Species Information'!AE263&gt;1, "Eastern Canadian Arctic","")&amp;IF('3.Species Information'!AF263&gt;1, ",",".")&amp;IF('3.Species Information'!AF263&gt;1, "Ellesmere.","")</f>
        <v>...</v>
      </c>
      <c r="D253" s="11" t="str">
        <f>IF('3.Species Information'!AH263&gt;1, "Taiga Plains","")&amp;IF('3.Species Information'!AI263&gt;1, ",",".")&amp;IF('3.Species Information'!AI263&gt;1, "Taiga Shield","")&amp;IF('3.Species Information'!AJ263&gt;1, ",",".")&amp;IF('3.Species Information'!AJ263&gt;1, "Taiga Cordillera","")&amp;IF('3.Species Information'!AK263&gt;1, ",",".")&amp;IF('3.Species Information'!AK263&gt;1, "Hudson Plains","")&amp;IF('3.Species Information'!AL263&gt;1, ",",".")&amp;IF('3.Species Information'!AL263&gt;1, "Boreal Plains","")&amp;IF('3.Species Information'!AM263&gt;1, ",",".")&amp;IF('3.Species Information'!AM263&gt;1, "Boreal Shield","")&amp;IF('3.Species Information'!AN263&gt;1, ",",".")&amp;IF('3.Species Information'!AN263&gt;1, "Boreal Cordillera","")&amp;IF('3.Species Information'!AO263&gt;1, ",",".")&amp;IF('3.Species Information'!AO263&gt;1, "Pacific Maritime","")&amp;IF('3.Species Information'!AP263&gt;1, ",",".")&amp;IF('3.Species Information'!AP263&gt;1, "Montane Cordillera","")&amp;IF('3.Species Information'!AQ263&gt;1, ",",".")&amp;IF('3.Species Information'!AQ263&gt;1, "Prairies","")&amp;IF('3.Species Information'!AR263&gt;1, ",",".")&amp;IF('3.Species Information'!AR263&gt;1, "Atlantic Maritime","")&amp;IF('3.Species Information'!AS263&gt;1, ",",".")&amp;IF('3.Species Information'!AS263&gt;1, "Mixedwood Plains.","")</f>
        <v>...........</v>
      </c>
      <c r="E253" s="11" t="str">
        <f>IF('3.Species Information'!AU263&gt;1, "Arctic","")&amp;IF('3.Species Information'!AV263&gt;1, ",",".")&amp;IF('3.Species Information'!AV263&gt;1, "Alpine","")&amp;IF('3.Species Information'!AW263&gt;1, ",",".")&amp;IF('3.Species Information'!AW263&gt;1, "Boreal","")&amp;IF('3.Species Information'!AX263&gt;1, ",",".")&amp;IF('3.Species Information'!AX263&gt;1, BB254&amp;”.”,"")</f>
        <v>...</v>
      </c>
      <c r="F253" s="11" t="str">
        <f>IF('3.Species Information'!AZ263&gt;1, "Circumarctic","")&amp;IF('3.Species Information'!BA263&gt;1, ",",".")&amp;IF('3.Species Information'!BA263&gt;1, "North American Arctic","")&amp;IF('3.Species Information'!BB263&gt;1, ",",".")&amp;IF('3.Species Information'!BB263&gt;1, "Circumboreal","")&amp;IF('3.Species Information'!BC263&gt;1, ",",".")&amp;IF('3.Species Information'!BC263&gt;1, "North American Boreal","")&amp;IF('3.Species Information'!BD263&gt;1, ",",".")&amp;IF('3.Species Information'!BD263&gt;1, "North American Boreal Cordilleran","")&amp;IF('3.Species Information'!BE263&gt;1, ",",".")&amp;IF('3.Species Information'!BE263&gt;1, "North American Temperate Cordilleran","")&amp;IF('3.Species Information'!BF263&gt;1, ",",".")&amp;IF('3.Species Information'!BF263&gt;1, "Amphi-Beringian","")&amp;IF('3.Species Information'!BG263&gt;1, ",",".")&amp;IF('3.Species Information'!BG263&gt;1, "North American Beringian","")&amp;IF('3.Species Information'!BH263&gt;1, ",",".")&amp;IF('3.Species Information'!BH263&gt;1, "Amphi-Atlantic","")&amp;IF('3.Species Information'!BI263&gt;1, ",",".")&amp;IF('3.Species Information'!BI263&gt;1, "Bipolar disjunct","")&amp;IF('3.Species Information'!BJ263&gt;1, ",",".")&amp;IF('3.Species Information'!BJ263&gt;1, "Cosmopolitan","")&amp;IF('3.Species Information'!BK263&gt;1, ",",".")&amp;IF('3.Species Information'!BK263&gt;1, BO254&amp;”.”,"")</f>
        <v>...........</v>
      </c>
      <c r="G253" s="11" t="str">
        <f>IF('3.Species Information'!BM263&gt;1, "Alaska","")&amp;IF('3.Species Information'!BN263&gt;1, ",",".")&amp;IF('3.Species Information'!BN263&gt;1, "Yukon Territory","")&amp;IF('3.Species Information'!BO263&gt;1, ",",".")&amp;IF('3.Species Information'!BO263&gt;1, "Northwest Territories","")&amp;IF('3.Species Information'!BP263&gt;1, ",",".")&amp;IF('3.Species Information'!BP263&gt;1, "Nunavut","")&amp;IF('3.Species Information'!BQ263&gt;1, ",",".")&amp;IF('3.Species Information'!BQ263&gt;1, "Manitoba (Hudson Bay coastal region, Wapusk National Park)","")&amp;IF('3.Species Information'!BR263&gt;1, ",",".")&amp;IF('3.Species Information'!BR263&gt;1, "Ontario (Hudson Bay coastal region)","")&amp;IF('3.Species Information'!BS263&gt;1, ",",".")&amp;IF('3.Species Information'!BS263&gt;1, "Québec","")&amp;IF('3.Species Information'!BT263&gt;1, ",",".")&amp;IF('3.Species Information'!BT263&gt;1, "Newfoundland and Labrador.","")</f>
        <v>.......</v>
      </c>
      <c r="H253" s="11" t="str">
        <f>IF('3.Species Information'!BU263&gt;1, "Canada","")&amp;IF('3.Species Information'!BV263&gt;1, ",",".")&amp;IF('3.Species Information'!BV263&gt;1, "United States (Alaska)","")&amp;IF('3.Species Information'!BW263&gt;1, ",",".")&amp;IF('3.Species Information'!BW263&gt;1, "Greenland","")&amp;IF('3.Species Information'!BX263&gt;1, ",",".")&amp;IF('3.Species Information'!BX263&gt;1, "Scandinavia (including Svalbard)","")&amp;IF('3.Species Information'!BY263&gt;1, ",",".")&amp;IF('3.Species Information'!BY263&gt;1, "European Russia","")&amp;IF('3.Species Information'!BZ263&gt;1, ",",".")&amp;IF('3.Species Information'!BZ263&gt;1, "Siberian Russia (Europe Border to the Kolyma River)","")&amp;IF('3.Species Information'!CA263&gt;1, ",",".")&amp;IF('3.Species Information'!CA263&gt;1, "Far East Russia (east of the Kolyma River).","")</f>
        <v>......</v>
      </c>
      <c r="I253" s="11" t="s">
        <v>271</v>
      </c>
    </row>
    <row r="254" spans="1:9" x14ac:dyDescent="0.25">
      <c r="A254" s="8" t="e">
        <f>'3.Species Information'!#REF!</f>
        <v>#REF!</v>
      </c>
      <c r="B254" s="11" t="str">
        <f>IF('3.Species Information'!W264&gt;1, "Arctic polar desert zone (Zone A)","")&amp;IF('3.Species Information'!X264&gt;1, ",",".")&amp;IF('3.Species Information'!X264&gt;1, " Northern arctic tundra zone (Zone B)","")&amp; IF('3.Species Information'!Y264&gt;1, ",",".")&amp;IF('3.Species Information'!Y264&gt;1, " Middle arctic tundra zone (Zone C)","")&amp; IF('3.Species Information'!Z264&gt;1, ",",".")&amp;IF('3.Species Information'!Z264&gt;1, " Southern arctic tundra zone (Zone D)","")&amp;IF('3.Species Information'!AA264&gt;1, ",",".")&amp;IF('3.Species Information'!AA264&gt;1, " Arctic shrub tundra zone (Zone E).","")</f>
        <v>....</v>
      </c>
      <c r="C254" s="11" t="str">
        <f>IF('3.Species Information'!AC264&gt;1, "Northern Alaska/Yukon","")&amp;IF('3.Species Information'!AD264&gt;1, ",",".")&amp;IF('3.Species Information'!AD264&gt;1, "Western Canadian Arctic","")&amp;IF('3.Species Information'!AE264&gt;1, ",",".")&amp;IF('3.Species Information'!AE264&gt;1, "Eastern Canadian Arctic","")&amp;IF('3.Species Information'!AF264&gt;1, ",",".")&amp;IF('3.Species Information'!AF264&gt;1, "Ellesmere.","")</f>
        <v>...</v>
      </c>
      <c r="D254" s="11" t="str">
        <f>IF('3.Species Information'!AH264&gt;1, "Taiga Plains","")&amp;IF('3.Species Information'!AI264&gt;1, ",",".")&amp;IF('3.Species Information'!AI264&gt;1, "Taiga Shield","")&amp;IF('3.Species Information'!AJ264&gt;1, ",",".")&amp;IF('3.Species Information'!AJ264&gt;1, "Taiga Cordillera","")&amp;IF('3.Species Information'!AK264&gt;1, ",",".")&amp;IF('3.Species Information'!AK264&gt;1, "Hudson Plains","")&amp;IF('3.Species Information'!AL264&gt;1, ",",".")&amp;IF('3.Species Information'!AL264&gt;1, "Boreal Plains","")&amp;IF('3.Species Information'!AM264&gt;1, ",",".")&amp;IF('3.Species Information'!AM264&gt;1, "Boreal Shield","")&amp;IF('3.Species Information'!AN264&gt;1, ",",".")&amp;IF('3.Species Information'!AN264&gt;1, "Boreal Cordillera","")&amp;IF('3.Species Information'!AO264&gt;1, ",",".")&amp;IF('3.Species Information'!AO264&gt;1, "Pacific Maritime","")&amp;IF('3.Species Information'!AP264&gt;1, ",",".")&amp;IF('3.Species Information'!AP264&gt;1, "Montane Cordillera","")&amp;IF('3.Species Information'!AQ264&gt;1, ",",".")&amp;IF('3.Species Information'!AQ264&gt;1, "Prairies","")&amp;IF('3.Species Information'!AR264&gt;1, ",",".")&amp;IF('3.Species Information'!AR264&gt;1, "Atlantic Maritime","")&amp;IF('3.Species Information'!AS264&gt;1, ",",".")&amp;IF('3.Species Information'!AS264&gt;1, "Mixedwood Plains.","")</f>
        <v>...........</v>
      </c>
      <c r="E254" s="11" t="str">
        <f>IF('3.Species Information'!AU264&gt;1, "Arctic","")&amp;IF('3.Species Information'!AV264&gt;1, ",",".")&amp;IF('3.Species Information'!AV264&gt;1, "Alpine","")&amp;IF('3.Species Information'!AW264&gt;1, ",",".")&amp;IF('3.Species Information'!AW264&gt;1, "Boreal","")&amp;IF('3.Species Information'!AX264&gt;1, ",",".")&amp;IF('3.Species Information'!AX264&gt;1, BB255&amp;”.”,"")</f>
        <v>...</v>
      </c>
      <c r="F254" s="11" t="str">
        <f>IF('3.Species Information'!AZ264&gt;1, "Circumarctic","")&amp;IF('3.Species Information'!BA264&gt;1, ",",".")&amp;IF('3.Species Information'!BA264&gt;1, "North American Arctic","")&amp;IF('3.Species Information'!BB264&gt;1, ",",".")&amp;IF('3.Species Information'!BB264&gt;1, "Circumboreal","")&amp;IF('3.Species Information'!BC264&gt;1, ",",".")&amp;IF('3.Species Information'!BC264&gt;1, "North American Boreal","")&amp;IF('3.Species Information'!BD264&gt;1, ",",".")&amp;IF('3.Species Information'!BD264&gt;1, "North American Boreal Cordilleran","")&amp;IF('3.Species Information'!BE264&gt;1, ",",".")&amp;IF('3.Species Information'!BE264&gt;1, "North American Temperate Cordilleran","")&amp;IF('3.Species Information'!BF264&gt;1, ",",".")&amp;IF('3.Species Information'!BF264&gt;1, "Amphi-Beringian","")&amp;IF('3.Species Information'!BG264&gt;1, ",",".")&amp;IF('3.Species Information'!BG264&gt;1, "North American Beringian","")&amp;IF('3.Species Information'!BH264&gt;1, ",",".")&amp;IF('3.Species Information'!BH264&gt;1, "Amphi-Atlantic","")&amp;IF('3.Species Information'!BI264&gt;1, ",",".")&amp;IF('3.Species Information'!BI264&gt;1, "Bipolar disjunct","")&amp;IF('3.Species Information'!BJ264&gt;1, ",",".")&amp;IF('3.Species Information'!BJ264&gt;1, "Cosmopolitan","")&amp;IF('3.Species Information'!BK264&gt;1, ",",".")&amp;IF('3.Species Information'!BK264&gt;1, BO255&amp;”.”,"")</f>
        <v>...........</v>
      </c>
      <c r="G254" s="11" t="str">
        <f>IF('3.Species Information'!BM264&gt;1, "Alaska","")&amp;IF('3.Species Information'!BN264&gt;1, ",",".")&amp;IF('3.Species Information'!BN264&gt;1, "Yukon Territory","")&amp;IF('3.Species Information'!BO264&gt;1, ",",".")&amp;IF('3.Species Information'!BO264&gt;1, "Northwest Territories","")&amp;IF('3.Species Information'!BP264&gt;1, ",",".")&amp;IF('3.Species Information'!BP264&gt;1, "Nunavut","")&amp;IF('3.Species Information'!BQ264&gt;1, ",",".")&amp;IF('3.Species Information'!BQ264&gt;1, "Manitoba (Hudson Bay coastal region, Wapusk National Park)","")&amp;IF('3.Species Information'!BR264&gt;1, ",",".")&amp;IF('3.Species Information'!BR264&gt;1, "Ontario (Hudson Bay coastal region)","")&amp;IF('3.Species Information'!BS264&gt;1, ",",".")&amp;IF('3.Species Information'!BS264&gt;1, "Québec","")&amp;IF('3.Species Information'!BT264&gt;1, ",",".")&amp;IF('3.Species Information'!BT264&gt;1, "Newfoundland and Labrador.","")</f>
        <v>.......</v>
      </c>
      <c r="H254" s="11" t="str">
        <f>IF('3.Species Information'!BU264&gt;1, "Canada","")&amp;IF('3.Species Information'!BV264&gt;1, ",",".")&amp;IF('3.Species Information'!BV264&gt;1, "United States (Alaska)","")&amp;IF('3.Species Information'!BW264&gt;1, ",",".")&amp;IF('3.Species Information'!BW264&gt;1, "Greenland","")&amp;IF('3.Species Information'!BX264&gt;1, ",",".")&amp;IF('3.Species Information'!BX264&gt;1, "Scandinavia (including Svalbard)","")&amp;IF('3.Species Information'!BY264&gt;1, ",",".")&amp;IF('3.Species Information'!BY264&gt;1, "European Russia","")&amp;IF('3.Species Information'!BZ264&gt;1, ",",".")&amp;IF('3.Species Information'!BZ264&gt;1, "Siberian Russia (Europe Border to the Kolyma River)","")&amp;IF('3.Species Information'!CA264&gt;1, ",",".")&amp;IF('3.Species Information'!CA264&gt;1, "Far East Russia (east of the Kolyma River).","")</f>
        <v>......</v>
      </c>
      <c r="I254" s="11" t="s">
        <v>271</v>
      </c>
    </row>
    <row r="255" spans="1:9" x14ac:dyDescent="0.25">
      <c r="A255" s="8" t="e">
        <f>'3.Species Information'!#REF!</f>
        <v>#REF!</v>
      </c>
      <c r="B255" s="11" t="str">
        <f>IF('3.Species Information'!W265&gt;1, "Arctic polar desert zone (Zone A)","")&amp;IF('3.Species Information'!X265&gt;1, ",",".")&amp;IF('3.Species Information'!X265&gt;1, " Northern arctic tundra zone (Zone B)","")&amp; IF('3.Species Information'!Y265&gt;1, ",",".")&amp;IF('3.Species Information'!Y265&gt;1, " Middle arctic tundra zone (Zone C)","")&amp; IF('3.Species Information'!Z265&gt;1, ",",".")&amp;IF('3.Species Information'!Z265&gt;1, " Southern arctic tundra zone (Zone D)","")&amp;IF('3.Species Information'!AA265&gt;1, ",",".")&amp;IF('3.Species Information'!AA265&gt;1, " Arctic shrub tundra zone (Zone E).","")</f>
        <v>....</v>
      </c>
      <c r="C255" s="11" t="str">
        <f>IF('3.Species Information'!AC265&gt;1, "Northern Alaska/Yukon","")&amp;IF('3.Species Information'!AD265&gt;1, ",",".")&amp;IF('3.Species Information'!AD265&gt;1, "Western Canadian Arctic","")&amp;IF('3.Species Information'!AE265&gt;1, ",",".")&amp;IF('3.Species Information'!AE265&gt;1, "Eastern Canadian Arctic","")&amp;IF('3.Species Information'!AF265&gt;1, ",",".")&amp;IF('3.Species Information'!AF265&gt;1, "Ellesmere.","")</f>
        <v>...</v>
      </c>
      <c r="D255" s="11" t="str">
        <f>IF('3.Species Information'!AH265&gt;1, "Taiga Plains","")&amp;IF('3.Species Information'!AI265&gt;1, ",",".")&amp;IF('3.Species Information'!AI265&gt;1, "Taiga Shield","")&amp;IF('3.Species Information'!AJ265&gt;1, ",",".")&amp;IF('3.Species Information'!AJ265&gt;1, "Taiga Cordillera","")&amp;IF('3.Species Information'!AK265&gt;1, ",",".")&amp;IF('3.Species Information'!AK265&gt;1, "Hudson Plains","")&amp;IF('3.Species Information'!AL265&gt;1, ",",".")&amp;IF('3.Species Information'!AL265&gt;1, "Boreal Plains","")&amp;IF('3.Species Information'!AM265&gt;1, ",",".")&amp;IF('3.Species Information'!AM265&gt;1, "Boreal Shield","")&amp;IF('3.Species Information'!AN265&gt;1, ",",".")&amp;IF('3.Species Information'!AN265&gt;1, "Boreal Cordillera","")&amp;IF('3.Species Information'!AO265&gt;1, ",",".")&amp;IF('3.Species Information'!AO265&gt;1, "Pacific Maritime","")&amp;IF('3.Species Information'!AP265&gt;1, ",",".")&amp;IF('3.Species Information'!AP265&gt;1, "Montane Cordillera","")&amp;IF('3.Species Information'!AQ265&gt;1, ",",".")&amp;IF('3.Species Information'!AQ265&gt;1, "Prairies","")&amp;IF('3.Species Information'!AR265&gt;1, ",",".")&amp;IF('3.Species Information'!AR265&gt;1, "Atlantic Maritime","")&amp;IF('3.Species Information'!AS265&gt;1, ",",".")&amp;IF('3.Species Information'!AS265&gt;1, "Mixedwood Plains.","")</f>
        <v>...........</v>
      </c>
      <c r="E255" s="11" t="str">
        <f>IF('3.Species Information'!AU265&gt;1, "Arctic","")&amp;IF('3.Species Information'!AV265&gt;1, ",",".")&amp;IF('3.Species Information'!AV265&gt;1, "Alpine","")&amp;IF('3.Species Information'!AW265&gt;1, ",",".")&amp;IF('3.Species Information'!AW265&gt;1, "Boreal","")&amp;IF('3.Species Information'!AX265&gt;1, ",",".")&amp;IF('3.Species Information'!AX265&gt;1, BB256&amp;”.”,"")</f>
        <v>...</v>
      </c>
      <c r="F255" s="11" t="str">
        <f>IF('3.Species Information'!AZ265&gt;1, "Circumarctic","")&amp;IF('3.Species Information'!BA265&gt;1, ",",".")&amp;IF('3.Species Information'!BA265&gt;1, "North American Arctic","")&amp;IF('3.Species Information'!BB265&gt;1, ",",".")&amp;IF('3.Species Information'!BB265&gt;1, "Circumboreal","")&amp;IF('3.Species Information'!BC265&gt;1, ",",".")&amp;IF('3.Species Information'!BC265&gt;1, "North American Boreal","")&amp;IF('3.Species Information'!BD265&gt;1, ",",".")&amp;IF('3.Species Information'!BD265&gt;1, "North American Boreal Cordilleran","")&amp;IF('3.Species Information'!BE265&gt;1, ",",".")&amp;IF('3.Species Information'!BE265&gt;1, "North American Temperate Cordilleran","")&amp;IF('3.Species Information'!BF265&gt;1, ",",".")&amp;IF('3.Species Information'!BF265&gt;1, "Amphi-Beringian","")&amp;IF('3.Species Information'!BG265&gt;1, ",",".")&amp;IF('3.Species Information'!BG265&gt;1, "North American Beringian","")&amp;IF('3.Species Information'!BH265&gt;1, ",",".")&amp;IF('3.Species Information'!BH265&gt;1, "Amphi-Atlantic","")&amp;IF('3.Species Information'!BI265&gt;1, ",",".")&amp;IF('3.Species Information'!BI265&gt;1, "Bipolar disjunct","")&amp;IF('3.Species Information'!BJ265&gt;1, ",",".")&amp;IF('3.Species Information'!BJ265&gt;1, "Cosmopolitan","")&amp;IF('3.Species Information'!BK265&gt;1, ",",".")&amp;IF('3.Species Information'!BK265&gt;1, BO256&amp;”.”,"")</f>
        <v>...........</v>
      </c>
      <c r="G255" s="11" t="str">
        <f>IF('3.Species Information'!BM265&gt;1, "Alaska","")&amp;IF('3.Species Information'!BN265&gt;1, ",",".")&amp;IF('3.Species Information'!BN265&gt;1, "Yukon Territory","")&amp;IF('3.Species Information'!BO265&gt;1, ",",".")&amp;IF('3.Species Information'!BO265&gt;1, "Northwest Territories","")&amp;IF('3.Species Information'!BP265&gt;1, ",",".")&amp;IF('3.Species Information'!BP265&gt;1, "Nunavut","")&amp;IF('3.Species Information'!BQ265&gt;1, ",",".")&amp;IF('3.Species Information'!BQ265&gt;1, "Manitoba (Hudson Bay coastal region, Wapusk National Park)","")&amp;IF('3.Species Information'!BR265&gt;1, ",",".")&amp;IF('3.Species Information'!BR265&gt;1, "Ontario (Hudson Bay coastal region)","")&amp;IF('3.Species Information'!BS265&gt;1, ",",".")&amp;IF('3.Species Information'!BS265&gt;1, "Québec","")&amp;IF('3.Species Information'!BT265&gt;1, ",",".")&amp;IF('3.Species Information'!BT265&gt;1, "Newfoundland and Labrador.","")</f>
        <v>.......</v>
      </c>
      <c r="H255" s="11" t="str">
        <f>IF('3.Species Information'!BU265&gt;1, "Canada","")&amp;IF('3.Species Information'!BV265&gt;1, ",",".")&amp;IF('3.Species Information'!BV265&gt;1, "United States (Alaska)","")&amp;IF('3.Species Information'!BW265&gt;1, ",",".")&amp;IF('3.Species Information'!BW265&gt;1, "Greenland","")&amp;IF('3.Species Information'!BX265&gt;1, ",",".")&amp;IF('3.Species Information'!BX265&gt;1, "Scandinavia (including Svalbard)","")&amp;IF('3.Species Information'!BY265&gt;1, ",",".")&amp;IF('3.Species Information'!BY265&gt;1, "European Russia","")&amp;IF('3.Species Information'!BZ265&gt;1, ",",".")&amp;IF('3.Species Information'!BZ265&gt;1, "Siberian Russia (Europe Border to the Kolyma River)","")&amp;IF('3.Species Information'!CA265&gt;1, ",",".")&amp;IF('3.Species Information'!CA265&gt;1, "Far East Russia (east of the Kolyma River).","")</f>
        <v>......</v>
      </c>
      <c r="I255" s="11" t="s">
        <v>271</v>
      </c>
    </row>
    <row r="256" spans="1:9" x14ac:dyDescent="0.25">
      <c r="A256" s="8" t="e">
        <f>'3.Species Information'!#REF!</f>
        <v>#REF!</v>
      </c>
      <c r="B256" s="11" t="str">
        <f>IF('3.Species Information'!W266&gt;1, "Arctic polar desert zone (Zone A)","")&amp;IF('3.Species Information'!X266&gt;1, ",",".")&amp;IF('3.Species Information'!X266&gt;1, " Northern arctic tundra zone (Zone B)","")&amp; IF('3.Species Information'!Y266&gt;1, ",",".")&amp;IF('3.Species Information'!Y266&gt;1, " Middle arctic tundra zone (Zone C)","")&amp; IF('3.Species Information'!Z266&gt;1, ",",".")&amp;IF('3.Species Information'!Z266&gt;1, " Southern arctic tundra zone (Zone D)","")&amp;IF('3.Species Information'!AA266&gt;1, ",",".")&amp;IF('3.Species Information'!AA266&gt;1, " Arctic shrub tundra zone (Zone E).","")</f>
        <v>....</v>
      </c>
      <c r="C256" s="11" t="str">
        <f>IF('3.Species Information'!AC266&gt;1, "Northern Alaska/Yukon","")&amp;IF('3.Species Information'!AD266&gt;1, ",",".")&amp;IF('3.Species Information'!AD266&gt;1, "Western Canadian Arctic","")&amp;IF('3.Species Information'!AE266&gt;1, ",",".")&amp;IF('3.Species Information'!AE266&gt;1, "Eastern Canadian Arctic","")&amp;IF('3.Species Information'!AF266&gt;1, ",",".")&amp;IF('3.Species Information'!AF266&gt;1, "Ellesmere.","")</f>
        <v>...</v>
      </c>
      <c r="D256" s="11" t="str">
        <f>IF('3.Species Information'!AH266&gt;1, "Taiga Plains","")&amp;IF('3.Species Information'!AI266&gt;1, ",",".")&amp;IF('3.Species Information'!AI266&gt;1, "Taiga Shield","")&amp;IF('3.Species Information'!AJ266&gt;1, ",",".")&amp;IF('3.Species Information'!AJ266&gt;1, "Taiga Cordillera","")&amp;IF('3.Species Information'!AK266&gt;1, ",",".")&amp;IF('3.Species Information'!AK266&gt;1, "Hudson Plains","")&amp;IF('3.Species Information'!AL266&gt;1, ",",".")&amp;IF('3.Species Information'!AL266&gt;1, "Boreal Plains","")&amp;IF('3.Species Information'!AM266&gt;1, ",",".")&amp;IF('3.Species Information'!AM266&gt;1, "Boreal Shield","")&amp;IF('3.Species Information'!AN266&gt;1, ",",".")&amp;IF('3.Species Information'!AN266&gt;1, "Boreal Cordillera","")&amp;IF('3.Species Information'!AO266&gt;1, ",",".")&amp;IF('3.Species Information'!AO266&gt;1, "Pacific Maritime","")&amp;IF('3.Species Information'!AP266&gt;1, ",",".")&amp;IF('3.Species Information'!AP266&gt;1, "Montane Cordillera","")&amp;IF('3.Species Information'!AQ266&gt;1, ",",".")&amp;IF('3.Species Information'!AQ266&gt;1, "Prairies","")&amp;IF('3.Species Information'!AR266&gt;1, ",",".")&amp;IF('3.Species Information'!AR266&gt;1, "Atlantic Maritime","")&amp;IF('3.Species Information'!AS266&gt;1, ",",".")&amp;IF('3.Species Information'!AS266&gt;1, "Mixedwood Plains.","")</f>
        <v>...........</v>
      </c>
      <c r="E256" s="11" t="str">
        <f>IF('3.Species Information'!AU266&gt;1, "Arctic","")&amp;IF('3.Species Information'!AV266&gt;1, ",",".")&amp;IF('3.Species Information'!AV266&gt;1, "Alpine","")&amp;IF('3.Species Information'!AW266&gt;1, ",",".")&amp;IF('3.Species Information'!AW266&gt;1, "Boreal","")&amp;IF('3.Species Information'!AX266&gt;1, ",",".")&amp;IF('3.Species Information'!AX266&gt;1, BB257&amp;”.”,"")</f>
        <v>...</v>
      </c>
      <c r="F256" s="11" t="str">
        <f>IF('3.Species Information'!AZ266&gt;1, "Circumarctic","")&amp;IF('3.Species Information'!BA266&gt;1, ",",".")&amp;IF('3.Species Information'!BA266&gt;1, "North American Arctic","")&amp;IF('3.Species Information'!BB266&gt;1, ",",".")&amp;IF('3.Species Information'!BB266&gt;1, "Circumboreal","")&amp;IF('3.Species Information'!BC266&gt;1, ",",".")&amp;IF('3.Species Information'!BC266&gt;1, "North American Boreal","")&amp;IF('3.Species Information'!BD266&gt;1, ",",".")&amp;IF('3.Species Information'!BD266&gt;1, "North American Boreal Cordilleran","")&amp;IF('3.Species Information'!BE266&gt;1, ",",".")&amp;IF('3.Species Information'!BE266&gt;1, "North American Temperate Cordilleran","")&amp;IF('3.Species Information'!BF266&gt;1, ",",".")&amp;IF('3.Species Information'!BF266&gt;1, "Amphi-Beringian","")&amp;IF('3.Species Information'!BG266&gt;1, ",",".")&amp;IF('3.Species Information'!BG266&gt;1, "North American Beringian","")&amp;IF('3.Species Information'!BH266&gt;1, ",",".")&amp;IF('3.Species Information'!BH266&gt;1, "Amphi-Atlantic","")&amp;IF('3.Species Information'!BI266&gt;1, ",",".")&amp;IF('3.Species Information'!BI266&gt;1, "Bipolar disjunct","")&amp;IF('3.Species Information'!BJ266&gt;1, ",",".")&amp;IF('3.Species Information'!BJ266&gt;1, "Cosmopolitan","")&amp;IF('3.Species Information'!BK266&gt;1, ",",".")&amp;IF('3.Species Information'!BK266&gt;1, BO257&amp;”.”,"")</f>
        <v>...........</v>
      </c>
      <c r="G256" s="11" t="str">
        <f>IF('3.Species Information'!BM266&gt;1, "Alaska","")&amp;IF('3.Species Information'!BN266&gt;1, ",",".")&amp;IF('3.Species Information'!BN266&gt;1, "Yukon Territory","")&amp;IF('3.Species Information'!BO266&gt;1, ",",".")&amp;IF('3.Species Information'!BO266&gt;1, "Northwest Territories","")&amp;IF('3.Species Information'!BP266&gt;1, ",",".")&amp;IF('3.Species Information'!BP266&gt;1, "Nunavut","")&amp;IF('3.Species Information'!BQ266&gt;1, ",",".")&amp;IF('3.Species Information'!BQ266&gt;1, "Manitoba (Hudson Bay coastal region, Wapusk National Park)","")&amp;IF('3.Species Information'!BR266&gt;1, ",",".")&amp;IF('3.Species Information'!BR266&gt;1, "Ontario (Hudson Bay coastal region)","")&amp;IF('3.Species Information'!BS266&gt;1, ",",".")&amp;IF('3.Species Information'!BS266&gt;1, "Québec","")&amp;IF('3.Species Information'!BT266&gt;1, ",",".")&amp;IF('3.Species Information'!BT266&gt;1, "Newfoundland and Labrador.","")</f>
        <v>.......</v>
      </c>
      <c r="H256" s="11" t="str">
        <f>IF('3.Species Information'!BU266&gt;1, "Canada","")&amp;IF('3.Species Information'!BV266&gt;1, ",",".")&amp;IF('3.Species Information'!BV266&gt;1, "United States (Alaska)","")&amp;IF('3.Species Information'!BW266&gt;1, ",",".")&amp;IF('3.Species Information'!BW266&gt;1, "Greenland","")&amp;IF('3.Species Information'!BX266&gt;1, ",",".")&amp;IF('3.Species Information'!BX266&gt;1, "Scandinavia (including Svalbard)","")&amp;IF('3.Species Information'!BY266&gt;1, ",",".")&amp;IF('3.Species Information'!BY266&gt;1, "European Russia","")&amp;IF('3.Species Information'!BZ266&gt;1, ",",".")&amp;IF('3.Species Information'!BZ266&gt;1, "Siberian Russia (Europe Border to the Kolyma River)","")&amp;IF('3.Species Information'!CA266&gt;1, ",",".")&amp;IF('3.Species Information'!CA266&gt;1, "Far East Russia (east of the Kolyma River).","")</f>
        <v>......</v>
      </c>
      <c r="I256" s="11" t="s">
        <v>271</v>
      </c>
    </row>
    <row r="257" spans="1:9" x14ac:dyDescent="0.25">
      <c r="A257" s="8" t="e">
        <f>'3.Species Information'!#REF!</f>
        <v>#REF!</v>
      </c>
      <c r="B257" s="11" t="str">
        <f>IF('3.Species Information'!W267&gt;1, "Arctic polar desert zone (Zone A)","")&amp;IF('3.Species Information'!X267&gt;1, ",",".")&amp;IF('3.Species Information'!X267&gt;1, " Northern arctic tundra zone (Zone B)","")&amp; IF('3.Species Information'!Y267&gt;1, ",",".")&amp;IF('3.Species Information'!Y267&gt;1, " Middle arctic tundra zone (Zone C)","")&amp; IF('3.Species Information'!Z267&gt;1, ",",".")&amp;IF('3.Species Information'!Z267&gt;1, " Southern arctic tundra zone (Zone D)","")&amp;IF('3.Species Information'!AA267&gt;1, ",",".")&amp;IF('3.Species Information'!AA267&gt;1, " Arctic shrub tundra zone (Zone E).","")</f>
        <v>....</v>
      </c>
      <c r="C257" s="11" t="str">
        <f>IF('3.Species Information'!AC267&gt;1, "Northern Alaska/Yukon","")&amp;IF('3.Species Information'!AD267&gt;1, ",",".")&amp;IF('3.Species Information'!AD267&gt;1, "Western Canadian Arctic","")&amp;IF('3.Species Information'!AE267&gt;1, ",",".")&amp;IF('3.Species Information'!AE267&gt;1, "Eastern Canadian Arctic","")&amp;IF('3.Species Information'!AF267&gt;1, ",",".")&amp;IF('3.Species Information'!AF267&gt;1, "Ellesmere.","")</f>
        <v>...</v>
      </c>
      <c r="D257" s="11" t="str">
        <f>IF('3.Species Information'!AH267&gt;1, "Taiga Plains","")&amp;IF('3.Species Information'!AI267&gt;1, ",",".")&amp;IF('3.Species Information'!AI267&gt;1, "Taiga Shield","")&amp;IF('3.Species Information'!AJ267&gt;1, ",",".")&amp;IF('3.Species Information'!AJ267&gt;1, "Taiga Cordillera","")&amp;IF('3.Species Information'!AK267&gt;1, ",",".")&amp;IF('3.Species Information'!AK267&gt;1, "Hudson Plains","")&amp;IF('3.Species Information'!AL267&gt;1, ",",".")&amp;IF('3.Species Information'!AL267&gt;1, "Boreal Plains","")&amp;IF('3.Species Information'!AM267&gt;1, ",",".")&amp;IF('3.Species Information'!AM267&gt;1, "Boreal Shield","")&amp;IF('3.Species Information'!AN267&gt;1, ",",".")&amp;IF('3.Species Information'!AN267&gt;1, "Boreal Cordillera","")&amp;IF('3.Species Information'!AO267&gt;1, ",",".")&amp;IF('3.Species Information'!AO267&gt;1, "Pacific Maritime","")&amp;IF('3.Species Information'!AP267&gt;1, ",",".")&amp;IF('3.Species Information'!AP267&gt;1, "Montane Cordillera","")&amp;IF('3.Species Information'!AQ267&gt;1, ",",".")&amp;IF('3.Species Information'!AQ267&gt;1, "Prairies","")&amp;IF('3.Species Information'!AR267&gt;1, ",",".")&amp;IF('3.Species Information'!AR267&gt;1, "Atlantic Maritime","")&amp;IF('3.Species Information'!AS267&gt;1, ",",".")&amp;IF('3.Species Information'!AS267&gt;1, "Mixedwood Plains.","")</f>
        <v>...........</v>
      </c>
      <c r="E257" s="11" t="str">
        <f>IF('3.Species Information'!AU267&gt;1, "Arctic","")&amp;IF('3.Species Information'!AV267&gt;1, ",",".")&amp;IF('3.Species Information'!AV267&gt;1, "Alpine","")&amp;IF('3.Species Information'!AW267&gt;1, ",",".")&amp;IF('3.Species Information'!AW267&gt;1, "Boreal","")&amp;IF('3.Species Information'!AX267&gt;1, ",",".")&amp;IF('3.Species Information'!AX267&gt;1, BB258&amp;”.”,"")</f>
        <v>...</v>
      </c>
      <c r="F257" s="11" t="str">
        <f>IF('3.Species Information'!AZ267&gt;1, "Circumarctic","")&amp;IF('3.Species Information'!BA267&gt;1, ",",".")&amp;IF('3.Species Information'!BA267&gt;1, "North American Arctic","")&amp;IF('3.Species Information'!BB267&gt;1, ",",".")&amp;IF('3.Species Information'!BB267&gt;1, "Circumboreal","")&amp;IF('3.Species Information'!BC267&gt;1, ",",".")&amp;IF('3.Species Information'!BC267&gt;1, "North American Boreal","")&amp;IF('3.Species Information'!BD267&gt;1, ",",".")&amp;IF('3.Species Information'!BD267&gt;1, "North American Boreal Cordilleran","")&amp;IF('3.Species Information'!BE267&gt;1, ",",".")&amp;IF('3.Species Information'!BE267&gt;1, "North American Temperate Cordilleran","")&amp;IF('3.Species Information'!BF267&gt;1, ",",".")&amp;IF('3.Species Information'!BF267&gt;1, "Amphi-Beringian","")&amp;IF('3.Species Information'!BG267&gt;1, ",",".")&amp;IF('3.Species Information'!BG267&gt;1, "North American Beringian","")&amp;IF('3.Species Information'!BH267&gt;1, ",",".")&amp;IF('3.Species Information'!BH267&gt;1, "Amphi-Atlantic","")&amp;IF('3.Species Information'!BI267&gt;1, ",",".")&amp;IF('3.Species Information'!BI267&gt;1, "Bipolar disjunct","")&amp;IF('3.Species Information'!BJ267&gt;1, ",",".")&amp;IF('3.Species Information'!BJ267&gt;1, "Cosmopolitan","")&amp;IF('3.Species Information'!BK267&gt;1, ",",".")&amp;IF('3.Species Information'!BK267&gt;1, BO258&amp;”.”,"")</f>
        <v>...........</v>
      </c>
      <c r="G257" s="11" t="str">
        <f>IF('3.Species Information'!BM267&gt;1, "Alaska","")&amp;IF('3.Species Information'!BN267&gt;1, ",",".")&amp;IF('3.Species Information'!BN267&gt;1, "Yukon Territory","")&amp;IF('3.Species Information'!BO267&gt;1, ",",".")&amp;IF('3.Species Information'!BO267&gt;1, "Northwest Territories","")&amp;IF('3.Species Information'!BP267&gt;1, ",",".")&amp;IF('3.Species Information'!BP267&gt;1, "Nunavut","")&amp;IF('3.Species Information'!BQ267&gt;1, ",",".")&amp;IF('3.Species Information'!BQ267&gt;1, "Manitoba (Hudson Bay coastal region, Wapusk National Park)","")&amp;IF('3.Species Information'!BR267&gt;1, ",",".")&amp;IF('3.Species Information'!BR267&gt;1, "Ontario (Hudson Bay coastal region)","")&amp;IF('3.Species Information'!BS267&gt;1, ",",".")&amp;IF('3.Species Information'!BS267&gt;1, "Québec","")&amp;IF('3.Species Information'!BT267&gt;1, ",",".")&amp;IF('3.Species Information'!BT267&gt;1, "Newfoundland and Labrador.","")</f>
        <v>.......</v>
      </c>
      <c r="H257" s="11" t="str">
        <f>IF('3.Species Information'!BU267&gt;1, "Canada","")&amp;IF('3.Species Information'!BV267&gt;1, ",",".")&amp;IF('3.Species Information'!BV267&gt;1, "United States (Alaska)","")&amp;IF('3.Species Information'!BW267&gt;1, ",",".")&amp;IF('3.Species Information'!BW267&gt;1, "Greenland","")&amp;IF('3.Species Information'!BX267&gt;1, ",",".")&amp;IF('3.Species Information'!BX267&gt;1, "Scandinavia (including Svalbard)","")&amp;IF('3.Species Information'!BY267&gt;1, ",",".")&amp;IF('3.Species Information'!BY267&gt;1, "European Russia","")&amp;IF('3.Species Information'!BZ267&gt;1, ",",".")&amp;IF('3.Species Information'!BZ267&gt;1, "Siberian Russia (Europe Border to the Kolyma River)","")&amp;IF('3.Species Information'!CA267&gt;1, ",",".")&amp;IF('3.Species Information'!CA267&gt;1, "Far East Russia (east of the Kolyma River).","")</f>
        <v>......</v>
      </c>
      <c r="I257" s="11" t="s">
        <v>271</v>
      </c>
    </row>
    <row r="258" spans="1:9" x14ac:dyDescent="0.25">
      <c r="A258" s="8" t="e">
        <f>'3.Species Information'!#REF!</f>
        <v>#REF!</v>
      </c>
      <c r="B258" s="11" t="str">
        <f>IF('3.Species Information'!W268&gt;1, "Arctic polar desert zone (Zone A)","")&amp;IF('3.Species Information'!X268&gt;1, ",",".")&amp;IF('3.Species Information'!X268&gt;1, " Northern arctic tundra zone (Zone B)","")&amp; IF('3.Species Information'!Y268&gt;1, ",",".")&amp;IF('3.Species Information'!Y268&gt;1, " Middle arctic tundra zone (Zone C)","")&amp; IF('3.Species Information'!Z268&gt;1, ",",".")&amp;IF('3.Species Information'!Z268&gt;1, " Southern arctic tundra zone (Zone D)","")&amp;IF('3.Species Information'!AA268&gt;1, ",",".")&amp;IF('3.Species Information'!AA268&gt;1, " Arctic shrub tundra zone (Zone E).","")</f>
        <v>....</v>
      </c>
      <c r="C258" s="11" t="str">
        <f>IF('3.Species Information'!AC268&gt;1, "Northern Alaska/Yukon","")&amp;IF('3.Species Information'!AD268&gt;1, ",",".")&amp;IF('3.Species Information'!AD268&gt;1, "Western Canadian Arctic","")&amp;IF('3.Species Information'!AE268&gt;1, ",",".")&amp;IF('3.Species Information'!AE268&gt;1, "Eastern Canadian Arctic","")&amp;IF('3.Species Information'!AF268&gt;1, ",",".")&amp;IF('3.Species Information'!AF268&gt;1, "Ellesmere.","")</f>
        <v>...</v>
      </c>
      <c r="D258" s="11" t="str">
        <f>IF('3.Species Information'!AH268&gt;1, "Taiga Plains","")&amp;IF('3.Species Information'!AI268&gt;1, ",",".")&amp;IF('3.Species Information'!AI268&gt;1, "Taiga Shield","")&amp;IF('3.Species Information'!AJ268&gt;1, ",",".")&amp;IF('3.Species Information'!AJ268&gt;1, "Taiga Cordillera","")&amp;IF('3.Species Information'!AK268&gt;1, ",",".")&amp;IF('3.Species Information'!AK268&gt;1, "Hudson Plains","")&amp;IF('3.Species Information'!AL268&gt;1, ",",".")&amp;IF('3.Species Information'!AL268&gt;1, "Boreal Plains","")&amp;IF('3.Species Information'!AM268&gt;1, ",",".")&amp;IF('3.Species Information'!AM268&gt;1, "Boreal Shield","")&amp;IF('3.Species Information'!AN268&gt;1, ",",".")&amp;IF('3.Species Information'!AN268&gt;1, "Boreal Cordillera","")&amp;IF('3.Species Information'!AO268&gt;1, ",",".")&amp;IF('3.Species Information'!AO268&gt;1, "Pacific Maritime","")&amp;IF('3.Species Information'!AP268&gt;1, ",",".")&amp;IF('3.Species Information'!AP268&gt;1, "Montane Cordillera","")&amp;IF('3.Species Information'!AQ268&gt;1, ",",".")&amp;IF('3.Species Information'!AQ268&gt;1, "Prairies","")&amp;IF('3.Species Information'!AR268&gt;1, ",",".")&amp;IF('3.Species Information'!AR268&gt;1, "Atlantic Maritime","")&amp;IF('3.Species Information'!AS268&gt;1, ",",".")&amp;IF('3.Species Information'!AS268&gt;1, "Mixedwood Plains.","")</f>
        <v>...........</v>
      </c>
      <c r="E258" s="11" t="str">
        <f>IF('3.Species Information'!AU268&gt;1, "Arctic","")&amp;IF('3.Species Information'!AV268&gt;1, ",",".")&amp;IF('3.Species Information'!AV268&gt;1, "Alpine","")&amp;IF('3.Species Information'!AW268&gt;1, ",",".")&amp;IF('3.Species Information'!AW268&gt;1, "Boreal","")&amp;IF('3.Species Information'!AX268&gt;1, ",",".")&amp;IF('3.Species Information'!AX268&gt;1, BB259&amp;”.”,"")</f>
        <v>...</v>
      </c>
      <c r="F258" s="11" t="str">
        <f>IF('3.Species Information'!AZ268&gt;1, "Circumarctic","")&amp;IF('3.Species Information'!BA268&gt;1, ",",".")&amp;IF('3.Species Information'!BA268&gt;1, "North American Arctic","")&amp;IF('3.Species Information'!BB268&gt;1, ",",".")&amp;IF('3.Species Information'!BB268&gt;1, "Circumboreal","")&amp;IF('3.Species Information'!BC268&gt;1, ",",".")&amp;IF('3.Species Information'!BC268&gt;1, "North American Boreal","")&amp;IF('3.Species Information'!BD268&gt;1, ",",".")&amp;IF('3.Species Information'!BD268&gt;1, "North American Boreal Cordilleran","")&amp;IF('3.Species Information'!BE268&gt;1, ",",".")&amp;IF('3.Species Information'!BE268&gt;1, "North American Temperate Cordilleran","")&amp;IF('3.Species Information'!BF268&gt;1, ",",".")&amp;IF('3.Species Information'!BF268&gt;1, "Amphi-Beringian","")&amp;IF('3.Species Information'!BG268&gt;1, ",",".")&amp;IF('3.Species Information'!BG268&gt;1, "North American Beringian","")&amp;IF('3.Species Information'!BH268&gt;1, ",",".")&amp;IF('3.Species Information'!BH268&gt;1, "Amphi-Atlantic","")&amp;IF('3.Species Information'!BI268&gt;1, ",",".")&amp;IF('3.Species Information'!BI268&gt;1, "Bipolar disjunct","")&amp;IF('3.Species Information'!BJ268&gt;1, ",",".")&amp;IF('3.Species Information'!BJ268&gt;1, "Cosmopolitan","")&amp;IF('3.Species Information'!BK268&gt;1, ",",".")&amp;IF('3.Species Information'!BK268&gt;1, BO259&amp;”.”,"")</f>
        <v>...........</v>
      </c>
      <c r="G258" s="11" t="str">
        <f>IF('3.Species Information'!BM268&gt;1, "Alaska","")&amp;IF('3.Species Information'!BN268&gt;1, ",",".")&amp;IF('3.Species Information'!BN268&gt;1, "Yukon Territory","")&amp;IF('3.Species Information'!BO268&gt;1, ",",".")&amp;IF('3.Species Information'!BO268&gt;1, "Northwest Territories","")&amp;IF('3.Species Information'!BP268&gt;1, ",",".")&amp;IF('3.Species Information'!BP268&gt;1, "Nunavut","")&amp;IF('3.Species Information'!BQ268&gt;1, ",",".")&amp;IF('3.Species Information'!BQ268&gt;1, "Manitoba (Hudson Bay coastal region, Wapusk National Park)","")&amp;IF('3.Species Information'!BR268&gt;1, ",",".")&amp;IF('3.Species Information'!BR268&gt;1, "Ontario (Hudson Bay coastal region)","")&amp;IF('3.Species Information'!BS268&gt;1, ",",".")&amp;IF('3.Species Information'!BS268&gt;1, "Québec","")&amp;IF('3.Species Information'!BT268&gt;1, ",",".")&amp;IF('3.Species Information'!BT268&gt;1, "Newfoundland and Labrador.","")</f>
        <v>.......</v>
      </c>
      <c r="H258" s="11" t="str">
        <f>IF('3.Species Information'!BU268&gt;1, "Canada","")&amp;IF('3.Species Information'!BV268&gt;1, ",",".")&amp;IF('3.Species Information'!BV268&gt;1, "United States (Alaska)","")&amp;IF('3.Species Information'!BW268&gt;1, ",",".")&amp;IF('3.Species Information'!BW268&gt;1, "Greenland","")&amp;IF('3.Species Information'!BX268&gt;1, ",",".")&amp;IF('3.Species Information'!BX268&gt;1, "Scandinavia (including Svalbard)","")&amp;IF('3.Species Information'!BY268&gt;1, ",",".")&amp;IF('3.Species Information'!BY268&gt;1, "European Russia","")&amp;IF('3.Species Information'!BZ268&gt;1, ",",".")&amp;IF('3.Species Information'!BZ268&gt;1, "Siberian Russia (Europe Border to the Kolyma River)","")&amp;IF('3.Species Information'!CA268&gt;1, ",",".")&amp;IF('3.Species Information'!CA268&gt;1, "Far East Russia (east of the Kolyma River).","")</f>
        <v>......</v>
      </c>
      <c r="I258" s="11" t="s">
        <v>271</v>
      </c>
    </row>
    <row r="259" spans="1:9" x14ac:dyDescent="0.25">
      <c r="A259" s="8" t="e">
        <f>'3.Species Information'!#REF!</f>
        <v>#REF!</v>
      </c>
      <c r="B259" s="11" t="str">
        <f>IF('3.Species Information'!W269&gt;1, "Arctic polar desert zone (Zone A)","")&amp;IF('3.Species Information'!X269&gt;1, ",",".")&amp;IF('3.Species Information'!X269&gt;1, " Northern arctic tundra zone (Zone B)","")&amp; IF('3.Species Information'!Y269&gt;1, ",",".")&amp;IF('3.Species Information'!Y269&gt;1, " Middle arctic tundra zone (Zone C)","")&amp; IF('3.Species Information'!Z269&gt;1, ",",".")&amp;IF('3.Species Information'!Z269&gt;1, " Southern arctic tundra zone (Zone D)","")&amp;IF('3.Species Information'!AA269&gt;1, ",",".")&amp;IF('3.Species Information'!AA269&gt;1, " Arctic shrub tundra zone (Zone E).","")</f>
        <v>....</v>
      </c>
      <c r="C259" s="11" t="str">
        <f>IF('3.Species Information'!AC269&gt;1, "Northern Alaska/Yukon","")&amp;IF('3.Species Information'!AD269&gt;1, ",",".")&amp;IF('3.Species Information'!AD269&gt;1, "Western Canadian Arctic","")&amp;IF('3.Species Information'!AE269&gt;1, ",",".")&amp;IF('3.Species Information'!AE269&gt;1, "Eastern Canadian Arctic","")&amp;IF('3.Species Information'!AF269&gt;1, ",",".")&amp;IF('3.Species Information'!AF269&gt;1, "Ellesmere.","")</f>
        <v>...</v>
      </c>
      <c r="D259" s="11" t="str">
        <f>IF('3.Species Information'!AH269&gt;1, "Taiga Plains","")&amp;IF('3.Species Information'!AI269&gt;1, ",",".")&amp;IF('3.Species Information'!AI269&gt;1, "Taiga Shield","")&amp;IF('3.Species Information'!AJ269&gt;1, ",",".")&amp;IF('3.Species Information'!AJ269&gt;1, "Taiga Cordillera","")&amp;IF('3.Species Information'!AK269&gt;1, ",",".")&amp;IF('3.Species Information'!AK269&gt;1, "Hudson Plains","")&amp;IF('3.Species Information'!AL269&gt;1, ",",".")&amp;IF('3.Species Information'!AL269&gt;1, "Boreal Plains","")&amp;IF('3.Species Information'!AM269&gt;1, ",",".")&amp;IF('3.Species Information'!AM269&gt;1, "Boreal Shield","")&amp;IF('3.Species Information'!AN269&gt;1, ",",".")&amp;IF('3.Species Information'!AN269&gt;1, "Boreal Cordillera","")&amp;IF('3.Species Information'!AO269&gt;1, ",",".")&amp;IF('3.Species Information'!AO269&gt;1, "Pacific Maritime","")&amp;IF('3.Species Information'!AP269&gt;1, ",",".")&amp;IF('3.Species Information'!AP269&gt;1, "Montane Cordillera","")&amp;IF('3.Species Information'!AQ269&gt;1, ",",".")&amp;IF('3.Species Information'!AQ269&gt;1, "Prairies","")&amp;IF('3.Species Information'!AR269&gt;1, ",",".")&amp;IF('3.Species Information'!AR269&gt;1, "Atlantic Maritime","")&amp;IF('3.Species Information'!AS269&gt;1, ",",".")&amp;IF('3.Species Information'!AS269&gt;1, "Mixedwood Plains.","")</f>
        <v>...........</v>
      </c>
      <c r="E259" s="11" t="str">
        <f>IF('3.Species Information'!AU269&gt;1, "Arctic","")&amp;IF('3.Species Information'!AV269&gt;1, ",",".")&amp;IF('3.Species Information'!AV269&gt;1, "Alpine","")&amp;IF('3.Species Information'!AW269&gt;1, ",",".")&amp;IF('3.Species Information'!AW269&gt;1, "Boreal","")&amp;IF('3.Species Information'!AX269&gt;1, ",",".")&amp;IF('3.Species Information'!AX269&gt;1, BB260&amp;”.”,"")</f>
        <v>...</v>
      </c>
      <c r="F259" s="11" t="str">
        <f>IF('3.Species Information'!AZ269&gt;1, "Circumarctic","")&amp;IF('3.Species Information'!BA269&gt;1, ",",".")&amp;IF('3.Species Information'!BA269&gt;1, "North American Arctic","")&amp;IF('3.Species Information'!BB269&gt;1, ",",".")&amp;IF('3.Species Information'!BB269&gt;1, "Circumboreal","")&amp;IF('3.Species Information'!BC269&gt;1, ",",".")&amp;IF('3.Species Information'!BC269&gt;1, "North American Boreal","")&amp;IF('3.Species Information'!BD269&gt;1, ",",".")&amp;IF('3.Species Information'!BD269&gt;1, "North American Boreal Cordilleran","")&amp;IF('3.Species Information'!BE269&gt;1, ",",".")&amp;IF('3.Species Information'!BE269&gt;1, "North American Temperate Cordilleran","")&amp;IF('3.Species Information'!BF269&gt;1, ",",".")&amp;IF('3.Species Information'!BF269&gt;1, "Amphi-Beringian","")&amp;IF('3.Species Information'!BG269&gt;1, ",",".")&amp;IF('3.Species Information'!BG269&gt;1, "North American Beringian","")&amp;IF('3.Species Information'!BH269&gt;1, ",",".")&amp;IF('3.Species Information'!BH269&gt;1, "Amphi-Atlantic","")&amp;IF('3.Species Information'!BI269&gt;1, ",",".")&amp;IF('3.Species Information'!BI269&gt;1, "Bipolar disjunct","")&amp;IF('3.Species Information'!BJ269&gt;1, ",",".")&amp;IF('3.Species Information'!BJ269&gt;1, "Cosmopolitan","")&amp;IF('3.Species Information'!BK269&gt;1, ",",".")&amp;IF('3.Species Information'!BK269&gt;1, BO260&amp;”.”,"")</f>
        <v>...........</v>
      </c>
      <c r="G259" s="11" t="str">
        <f>IF('3.Species Information'!BM269&gt;1, "Alaska","")&amp;IF('3.Species Information'!BN269&gt;1, ",",".")&amp;IF('3.Species Information'!BN269&gt;1, "Yukon Territory","")&amp;IF('3.Species Information'!BO269&gt;1, ",",".")&amp;IF('3.Species Information'!BO269&gt;1, "Northwest Territories","")&amp;IF('3.Species Information'!BP269&gt;1, ",",".")&amp;IF('3.Species Information'!BP269&gt;1, "Nunavut","")&amp;IF('3.Species Information'!BQ269&gt;1, ",",".")&amp;IF('3.Species Information'!BQ269&gt;1, "Manitoba (Hudson Bay coastal region, Wapusk National Park)","")&amp;IF('3.Species Information'!BR269&gt;1, ",",".")&amp;IF('3.Species Information'!BR269&gt;1, "Ontario (Hudson Bay coastal region)","")&amp;IF('3.Species Information'!BS269&gt;1, ",",".")&amp;IF('3.Species Information'!BS269&gt;1, "Québec","")&amp;IF('3.Species Information'!BT269&gt;1, ",",".")&amp;IF('3.Species Information'!BT269&gt;1, "Newfoundland and Labrador.","")</f>
        <v>.......</v>
      </c>
      <c r="H259" s="11" t="str">
        <f>IF('3.Species Information'!BU269&gt;1, "Canada","")&amp;IF('3.Species Information'!BV269&gt;1, ",",".")&amp;IF('3.Species Information'!BV269&gt;1, "United States (Alaska)","")&amp;IF('3.Species Information'!BW269&gt;1, ",",".")&amp;IF('3.Species Information'!BW269&gt;1, "Greenland","")&amp;IF('3.Species Information'!BX269&gt;1, ",",".")&amp;IF('3.Species Information'!BX269&gt;1, "Scandinavia (including Svalbard)","")&amp;IF('3.Species Information'!BY269&gt;1, ",",".")&amp;IF('3.Species Information'!BY269&gt;1, "European Russia","")&amp;IF('3.Species Information'!BZ269&gt;1, ",",".")&amp;IF('3.Species Information'!BZ269&gt;1, "Siberian Russia (Europe Border to the Kolyma River)","")&amp;IF('3.Species Information'!CA269&gt;1, ",",".")&amp;IF('3.Species Information'!CA269&gt;1, "Far East Russia (east of the Kolyma River).","")</f>
        <v>......</v>
      </c>
      <c r="I259" s="11" t="s">
        <v>271</v>
      </c>
    </row>
    <row r="260" spans="1:9" x14ac:dyDescent="0.25">
      <c r="A260" s="8" t="e">
        <f>'3.Species Information'!#REF!</f>
        <v>#REF!</v>
      </c>
      <c r="B260" s="11" t="str">
        <f>IF('3.Species Information'!W270&gt;1, "Arctic polar desert zone (Zone A)","")&amp;IF('3.Species Information'!X270&gt;1, ",",".")&amp;IF('3.Species Information'!X270&gt;1, " Northern arctic tundra zone (Zone B)","")&amp; IF('3.Species Information'!Y270&gt;1, ",",".")&amp;IF('3.Species Information'!Y270&gt;1, " Middle arctic tundra zone (Zone C)","")&amp; IF('3.Species Information'!Z270&gt;1, ",",".")&amp;IF('3.Species Information'!Z270&gt;1, " Southern arctic tundra zone (Zone D)","")&amp;IF('3.Species Information'!AA270&gt;1, ",",".")&amp;IF('3.Species Information'!AA270&gt;1, " Arctic shrub tundra zone (Zone E).","")</f>
        <v>....</v>
      </c>
      <c r="C260" s="11" t="str">
        <f>IF('3.Species Information'!AC270&gt;1, "Northern Alaska/Yukon","")&amp;IF('3.Species Information'!AD270&gt;1, ",",".")&amp;IF('3.Species Information'!AD270&gt;1, "Western Canadian Arctic","")&amp;IF('3.Species Information'!AE270&gt;1, ",",".")&amp;IF('3.Species Information'!AE270&gt;1, "Eastern Canadian Arctic","")&amp;IF('3.Species Information'!AF270&gt;1, ",",".")&amp;IF('3.Species Information'!AF270&gt;1, "Ellesmere.","")</f>
        <v>...</v>
      </c>
      <c r="D260" s="11" t="str">
        <f>IF('3.Species Information'!AH270&gt;1, "Taiga Plains","")&amp;IF('3.Species Information'!AI270&gt;1, ",",".")&amp;IF('3.Species Information'!AI270&gt;1, "Taiga Shield","")&amp;IF('3.Species Information'!AJ270&gt;1, ",",".")&amp;IF('3.Species Information'!AJ270&gt;1, "Taiga Cordillera","")&amp;IF('3.Species Information'!AK270&gt;1, ",",".")&amp;IF('3.Species Information'!AK270&gt;1, "Hudson Plains","")&amp;IF('3.Species Information'!AL270&gt;1, ",",".")&amp;IF('3.Species Information'!AL270&gt;1, "Boreal Plains","")&amp;IF('3.Species Information'!AM270&gt;1, ",",".")&amp;IF('3.Species Information'!AM270&gt;1, "Boreal Shield","")&amp;IF('3.Species Information'!AN270&gt;1, ",",".")&amp;IF('3.Species Information'!AN270&gt;1, "Boreal Cordillera","")&amp;IF('3.Species Information'!AO270&gt;1, ",",".")&amp;IF('3.Species Information'!AO270&gt;1, "Pacific Maritime","")&amp;IF('3.Species Information'!AP270&gt;1, ",",".")&amp;IF('3.Species Information'!AP270&gt;1, "Montane Cordillera","")&amp;IF('3.Species Information'!AQ270&gt;1, ",",".")&amp;IF('3.Species Information'!AQ270&gt;1, "Prairies","")&amp;IF('3.Species Information'!AR270&gt;1, ",",".")&amp;IF('3.Species Information'!AR270&gt;1, "Atlantic Maritime","")&amp;IF('3.Species Information'!AS270&gt;1, ",",".")&amp;IF('3.Species Information'!AS270&gt;1, "Mixedwood Plains.","")</f>
        <v>...........</v>
      </c>
      <c r="E260" s="11" t="str">
        <f>IF('3.Species Information'!AU270&gt;1, "Arctic","")&amp;IF('3.Species Information'!AV270&gt;1, ",",".")&amp;IF('3.Species Information'!AV270&gt;1, "Alpine","")&amp;IF('3.Species Information'!AW270&gt;1, ",",".")&amp;IF('3.Species Information'!AW270&gt;1, "Boreal","")&amp;IF('3.Species Information'!AX270&gt;1, ",",".")&amp;IF('3.Species Information'!AX270&gt;1, BB261&amp;”.”,"")</f>
        <v>...</v>
      </c>
      <c r="F260" s="11" t="str">
        <f>IF('3.Species Information'!AZ270&gt;1, "Circumarctic","")&amp;IF('3.Species Information'!BA270&gt;1, ",",".")&amp;IF('3.Species Information'!BA270&gt;1, "North American Arctic","")&amp;IF('3.Species Information'!BB270&gt;1, ",",".")&amp;IF('3.Species Information'!BB270&gt;1, "Circumboreal","")&amp;IF('3.Species Information'!BC270&gt;1, ",",".")&amp;IF('3.Species Information'!BC270&gt;1, "North American Boreal","")&amp;IF('3.Species Information'!BD270&gt;1, ",",".")&amp;IF('3.Species Information'!BD270&gt;1, "North American Boreal Cordilleran","")&amp;IF('3.Species Information'!BE270&gt;1, ",",".")&amp;IF('3.Species Information'!BE270&gt;1, "North American Temperate Cordilleran","")&amp;IF('3.Species Information'!BF270&gt;1, ",",".")&amp;IF('3.Species Information'!BF270&gt;1, "Amphi-Beringian","")&amp;IF('3.Species Information'!BG270&gt;1, ",",".")&amp;IF('3.Species Information'!BG270&gt;1, "North American Beringian","")&amp;IF('3.Species Information'!BH270&gt;1, ",",".")&amp;IF('3.Species Information'!BH270&gt;1, "Amphi-Atlantic","")&amp;IF('3.Species Information'!BI270&gt;1, ",",".")&amp;IF('3.Species Information'!BI270&gt;1, "Bipolar disjunct","")&amp;IF('3.Species Information'!BJ270&gt;1, ",",".")&amp;IF('3.Species Information'!BJ270&gt;1, "Cosmopolitan","")&amp;IF('3.Species Information'!BK270&gt;1, ",",".")&amp;IF('3.Species Information'!BK270&gt;1, BO261&amp;”.”,"")</f>
        <v>...........</v>
      </c>
      <c r="G260" s="11" t="str">
        <f>IF('3.Species Information'!BM270&gt;1, "Alaska","")&amp;IF('3.Species Information'!BN270&gt;1, ",",".")&amp;IF('3.Species Information'!BN270&gt;1, "Yukon Territory","")&amp;IF('3.Species Information'!BO270&gt;1, ",",".")&amp;IF('3.Species Information'!BO270&gt;1, "Northwest Territories","")&amp;IF('3.Species Information'!BP270&gt;1, ",",".")&amp;IF('3.Species Information'!BP270&gt;1, "Nunavut","")&amp;IF('3.Species Information'!BQ270&gt;1, ",",".")&amp;IF('3.Species Information'!BQ270&gt;1, "Manitoba (Hudson Bay coastal region, Wapusk National Park)","")&amp;IF('3.Species Information'!BR270&gt;1, ",",".")&amp;IF('3.Species Information'!BR270&gt;1, "Ontario (Hudson Bay coastal region)","")&amp;IF('3.Species Information'!BS270&gt;1, ",",".")&amp;IF('3.Species Information'!BS270&gt;1, "Québec","")&amp;IF('3.Species Information'!BT270&gt;1, ",",".")&amp;IF('3.Species Information'!BT270&gt;1, "Newfoundland and Labrador.","")</f>
        <v>.......</v>
      </c>
      <c r="H260" s="11" t="str">
        <f>IF('3.Species Information'!BU270&gt;1, "Canada","")&amp;IF('3.Species Information'!BV270&gt;1, ",",".")&amp;IF('3.Species Information'!BV270&gt;1, "United States (Alaska)","")&amp;IF('3.Species Information'!BW270&gt;1, ",",".")&amp;IF('3.Species Information'!BW270&gt;1, "Greenland","")&amp;IF('3.Species Information'!BX270&gt;1, ",",".")&amp;IF('3.Species Information'!BX270&gt;1, "Scandinavia (including Svalbard)","")&amp;IF('3.Species Information'!BY270&gt;1, ",",".")&amp;IF('3.Species Information'!BY270&gt;1, "European Russia","")&amp;IF('3.Species Information'!BZ270&gt;1, ",",".")&amp;IF('3.Species Information'!BZ270&gt;1, "Siberian Russia (Europe Border to the Kolyma River)","")&amp;IF('3.Species Information'!CA270&gt;1, ",",".")&amp;IF('3.Species Information'!CA270&gt;1, "Far East Russia (east of the Kolyma River).","")</f>
        <v>......</v>
      </c>
      <c r="I260" s="11" t="s">
        <v>271</v>
      </c>
    </row>
    <row r="261" spans="1:9" x14ac:dyDescent="0.25">
      <c r="A261" s="8" t="e">
        <f>'3.Species Information'!#REF!</f>
        <v>#REF!</v>
      </c>
      <c r="B261" s="11" t="str">
        <f>IF('3.Species Information'!W271&gt;1, "Arctic polar desert zone (Zone A)","")&amp;IF('3.Species Information'!X271&gt;1, ",",".")&amp;IF('3.Species Information'!X271&gt;1, " Northern arctic tundra zone (Zone B)","")&amp; IF('3.Species Information'!Y271&gt;1, ",",".")&amp;IF('3.Species Information'!Y271&gt;1, " Middle arctic tundra zone (Zone C)","")&amp; IF('3.Species Information'!Z271&gt;1, ",",".")&amp;IF('3.Species Information'!Z271&gt;1, " Southern arctic tundra zone (Zone D)","")&amp;IF('3.Species Information'!AA271&gt;1, ",",".")&amp;IF('3.Species Information'!AA271&gt;1, " Arctic shrub tundra zone (Zone E).","")</f>
        <v>....</v>
      </c>
      <c r="C261" s="11" t="str">
        <f>IF('3.Species Information'!AC271&gt;1, "Northern Alaska/Yukon","")&amp;IF('3.Species Information'!AD271&gt;1, ",",".")&amp;IF('3.Species Information'!AD271&gt;1, "Western Canadian Arctic","")&amp;IF('3.Species Information'!AE271&gt;1, ",",".")&amp;IF('3.Species Information'!AE271&gt;1, "Eastern Canadian Arctic","")&amp;IF('3.Species Information'!AF271&gt;1, ",",".")&amp;IF('3.Species Information'!AF271&gt;1, "Ellesmere.","")</f>
        <v>...</v>
      </c>
      <c r="D261" s="11" t="str">
        <f>IF('3.Species Information'!AH271&gt;1, "Taiga Plains","")&amp;IF('3.Species Information'!AI271&gt;1, ",",".")&amp;IF('3.Species Information'!AI271&gt;1, "Taiga Shield","")&amp;IF('3.Species Information'!AJ271&gt;1, ",",".")&amp;IF('3.Species Information'!AJ271&gt;1, "Taiga Cordillera","")&amp;IF('3.Species Information'!AK271&gt;1, ",",".")&amp;IF('3.Species Information'!AK271&gt;1, "Hudson Plains","")&amp;IF('3.Species Information'!AL271&gt;1, ",",".")&amp;IF('3.Species Information'!AL271&gt;1, "Boreal Plains","")&amp;IF('3.Species Information'!AM271&gt;1, ",",".")&amp;IF('3.Species Information'!AM271&gt;1, "Boreal Shield","")&amp;IF('3.Species Information'!AN271&gt;1, ",",".")&amp;IF('3.Species Information'!AN271&gt;1, "Boreal Cordillera","")&amp;IF('3.Species Information'!AO271&gt;1, ",",".")&amp;IF('3.Species Information'!AO271&gt;1, "Pacific Maritime","")&amp;IF('3.Species Information'!AP271&gt;1, ",",".")&amp;IF('3.Species Information'!AP271&gt;1, "Montane Cordillera","")&amp;IF('3.Species Information'!AQ271&gt;1, ",",".")&amp;IF('3.Species Information'!AQ271&gt;1, "Prairies","")&amp;IF('3.Species Information'!AR271&gt;1, ",",".")&amp;IF('3.Species Information'!AR271&gt;1, "Atlantic Maritime","")&amp;IF('3.Species Information'!AS271&gt;1, ",",".")&amp;IF('3.Species Information'!AS271&gt;1, "Mixedwood Plains.","")</f>
        <v>...........</v>
      </c>
      <c r="E261" s="11" t="str">
        <f>IF('3.Species Information'!AU271&gt;1, "Arctic","")&amp;IF('3.Species Information'!AV271&gt;1, ",",".")&amp;IF('3.Species Information'!AV271&gt;1, "Alpine","")&amp;IF('3.Species Information'!AW271&gt;1, ",",".")&amp;IF('3.Species Information'!AW271&gt;1, "Boreal","")&amp;IF('3.Species Information'!AX271&gt;1, ",",".")&amp;IF('3.Species Information'!AX271&gt;1, BB262&amp;”.”,"")</f>
        <v>...</v>
      </c>
      <c r="F261" s="11" t="str">
        <f>IF('3.Species Information'!AZ271&gt;1, "Circumarctic","")&amp;IF('3.Species Information'!BA271&gt;1, ",",".")&amp;IF('3.Species Information'!BA271&gt;1, "North American Arctic","")&amp;IF('3.Species Information'!BB271&gt;1, ",",".")&amp;IF('3.Species Information'!BB271&gt;1, "Circumboreal","")&amp;IF('3.Species Information'!BC271&gt;1, ",",".")&amp;IF('3.Species Information'!BC271&gt;1, "North American Boreal","")&amp;IF('3.Species Information'!BD271&gt;1, ",",".")&amp;IF('3.Species Information'!BD271&gt;1, "North American Boreal Cordilleran","")&amp;IF('3.Species Information'!BE271&gt;1, ",",".")&amp;IF('3.Species Information'!BE271&gt;1, "North American Temperate Cordilleran","")&amp;IF('3.Species Information'!BF271&gt;1, ",",".")&amp;IF('3.Species Information'!BF271&gt;1, "Amphi-Beringian","")&amp;IF('3.Species Information'!BG271&gt;1, ",",".")&amp;IF('3.Species Information'!BG271&gt;1, "North American Beringian","")&amp;IF('3.Species Information'!BH271&gt;1, ",",".")&amp;IF('3.Species Information'!BH271&gt;1, "Amphi-Atlantic","")&amp;IF('3.Species Information'!BI271&gt;1, ",",".")&amp;IF('3.Species Information'!BI271&gt;1, "Bipolar disjunct","")&amp;IF('3.Species Information'!BJ271&gt;1, ",",".")&amp;IF('3.Species Information'!BJ271&gt;1, "Cosmopolitan","")&amp;IF('3.Species Information'!BK271&gt;1, ",",".")&amp;IF('3.Species Information'!BK271&gt;1, BO262&amp;”.”,"")</f>
        <v>...........</v>
      </c>
      <c r="G261" s="11" t="str">
        <f>IF('3.Species Information'!BM271&gt;1, "Alaska","")&amp;IF('3.Species Information'!BN271&gt;1, ",",".")&amp;IF('3.Species Information'!BN271&gt;1, "Yukon Territory","")&amp;IF('3.Species Information'!BO271&gt;1, ",",".")&amp;IF('3.Species Information'!BO271&gt;1, "Northwest Territories","")&amp;IF('3.Species Information'!BP271&gt;1, ",",".")&amp;IF('3.Species Information'!BP271&gt;1, "Nunavut","")&amp;IF('3.Species Information'!BQ271&gt;1, ",",".")&amp;IF('3.Species Information'!BQ271&gt;1, "Manitoba (Hudson Bay coastal region, Wapusk National Park)","")&amp;IF('3.Species Information'!BR271&gt;1, ",",".")&amp;IF('3.Species Information'!BR271&gt;1, "Ontario (Hudson Bay coastal region)","")&amp;IF('3.Species Information'!BS271&gt;1, ",",".")&amp;IF('3.Species Information'!BS271&gt;1, "Québec","")&amp;IF('3.Species Information'!BT271&gt;1, ",",".")&amp;IF('3.Species Information'!BT271&gt;1, "Newfoundland and Labrador.","")</f>
        <v>.......</v>
      </c>
      <c r="H261" s="11" t="str">
        <f>IF('3.Species Information'!BU271&gt;1, "Canada","")&amp;IF('3.Species Information'!BV271&gt;1, ",",".")&amp;IF('3.Species Information'!BV271&gt;1, "United States (Alaska)","")&amp;IF('3.Species Information'!BW271&gt;1, ",",".")&amp;IF('3.Species Information'!BW271&gt;1, "Greenland","")&amp;IF('3.Species Information'!BX271&gt;1, ",",".")&amp;IF('3.Species Information'!BX271&gt;1, "Scandinavia (including Svalbard)","")&amp;IF('3.Species Information'!BY271&gt;1, ",",".")&amp;IF('3.Species Information'!BY271&gt;1, "European Russia","")&amp;IF('3.Species Information'!BZ271&gt;1, ",",".")&amp;IF('3.Species Information'!BZ271&gt;1, "Siberian Russia (Europe Border to the Kolyma River)","")&amp;IF('3.Species Information'!CA271&gt;1, ",",".")&amp;IF('3.Species Information'!CA271&gt;1, "Far East Russia (east of the Kolyma River).","")</f>
        <v>......</v>
      </c>
      <c r="I261" s="11" t="s">
        <v>271</v>
      </c>
    </row>
    <row r="262" spans="1:9" x14ac:dyDescent="0.25">
      <c r="A262" s="8" t="e">
        <f>'3.Species Information'!#REF!</f>
        <v>#REF!</v>
      </c>
      <c r="B262" s="11" t="str">
        <f>IF('3.Species Information'!W272&gt;1, "Arctic polar desert zone (Zone A)","")&amp;IF('3.Species Information'!X272&gt;1, ",",".")&amp;IF('3.Species Information'!X272&gt;1, " Northern arctic tundra zone (Zone B)","")&amp; IF('3.Species Information'!Y272&gt;1, ",",".")&amp;IF('3.Species Information'!Y272&gt;1, " Middle arctic tundra zone (Zone C)","")&amp; IF('3.Species Information'!Z272&gt;1, ",",".")&amp;IF('3.Species Information'!Z272&gt;1, " Southern arctic tundra zone (Zone D)","")&amp;IF('3.Species Information'!AA272&gt;1, ",",".")&amp;IF('3.Species Information'!AA272&gt;1, " Arctic shrub tundra zone (Zone E).","")</f>
        <v>....</v>
      </c>
      <c r="C262" s="11" t="str">
        <f>IF('3.Species Information'!AC272&gt;1, "Northern Alaska/Yukon","")&amp;IF('3.Species Information'!AD272&gt;1, ",",".")&amp;IF('3.Species Information'!AD272&gt;1, "Western Canadian Arctic","")&amp;IF('3.Species Information'!AE272&gt;1, ",",".")&amp;IF('3.Species Information'!AE272&gt;1, "Eastern Canadian Arctic","")&amp;IF('3.Species Information'!AF272&gt;1, ",",".")&amp;IF('3.Species Information'!AF272&gt;1, "Ellesmere.","")</f>
        <v>...</v>
      </c>
      <c r="D262" s="11" t="str">
        <f>IF('3.Species Information'!AH272&gt;1, "Taiga Plains","")&amp;IF('3.Species Information'!AI272&gt;1, ",",".")&amp;IF('3.Species Information'!AI272&gt;1, "Taiga Shield","")&amp;IF('3.Species Information'!AJ272&gt;1, ",",".")&amp;IF('3.Species Information'!AJ272&gt;1, "Taiga Cordillera","")&amp;IF('3.Species Information'!AK272&gt;1, ",",".")&amp;IF('3.Species Information'!AK272&gt;1, "Hudson Plains","")&amp;IF('3.Species Information'!AL272&gt;1, ",",".")&amp;IF('3.Species Information'!AL272&gt;1, "Boreal Plains","")&amp;IF('3.Species Information'!AM272&gt;1, ",",".")&amp;IF('3.Species Information'!AM272&gt;1, "Boreal Shield","")&amp;IF('3.Species Information'!AN272&gt;1, ",",".")&amp;IF('3.Species Information'!AN272&gt;1, "Boreal Cordillera","")&amp;IF('3.Species Information'!AO272&gt;1, ",",".")&amp;IF('3.Species Information'!AO272&gt;1, "Pacific Maritime","")&amp;IF('3.Species Information'!AP272&gt;1, ",",".")&amp;IF('3.Species Information'!AP272&gt;1, "Montane Cordillera","")&amp;IF('3.Species Information'!AQ272&gt;1, ",",".")&amp;IF('3.Species Information'!AQ272&gt;1, "Prairies","")&amp;IF('3.Species Information'!AR272&gt;1, ",",".")&amp;IF('3.Species Information'!AR272&gt;1, "Atlantic Maritime","")&amp;IF('3.Species Information'!AS272&gt;1, ",",".")&amp;IF('3.Species Information'!AS272&gt;1, "Mixedwood Plains.","")</f>
        <v>...........</v>
      </c>
      <c r="E262" s="11" t="str">
        <f>IF('3.Species Information'!AU272&gt;1, "Arctic","")&amp;IF('3.Species Information'!AV272&gt;1, ",",".")&amp;IF('3.Species Information'!AV272&gt;1, "Alpine","")&amp;IF('3.Species Information'!AW272&gt;1, ",",".")&amp;IF('3.Species Information'!AW272&gt;1, "Boreal","")&amp;IF('3.Species Information'!AX272&gt;1, ",",".")&amp;IF('3.Species Information'!AX272&gt;1, BB263&amp;”.”,"")</f>
        <v>...</v>
      </c>
      <c r="F262" s="11" t="str">
        <f>IF('3.Species Information'!AZ272&gt;1, "Circumarctic","")&amp;IF('3.Species Information'!BA272&gt;1, ",",".")&amp;IF('3.Species Information'!BA272&gt;1, "North American Arctic","")&amp;IF('3.Species Information'!BB272&gt;1, ",",".")&amp;IF('3.Species Information'!BB272&gt;1, "Circumboreal","")&amp;IF('3.Species Information'!BC272&gt;1, ",",".")&amp;IF('3.Species Information'!BC272&gt;1, "North American Boreal","")&amp;IF('3.Species Information'!BD272&gt;1, ",",".")&amp;IF('3.Species Information'!BD272&gt;1, "North American Boreal Cordilleran","")&amp;IF('3.Species Information'!BE272&gt;1, ",",".")&amp;IF('3.Species Information'!BE272&gt;1, "North American Temperate Cordilleran","")&amp;IF('3.Species Information'!BF272&gt;1, ",",".")&amp;IF('3.Species Information'!BF272&gt;1, "Amphi-Beringian","")&amp;IF('3.Species Information'!BG272&gt;1, ",",".")&amp;IF('3.Species Information'!BG272&gt;1, "North American Beringian","")&amp;IF('3.Species Information'!BH272&gt;1, ",",".")&amp;IF('3.Species Information'!BH272&gt;1, "Amphi-Atlantic","")&amp;IF('3.Species Information'!BI272&gt;1, ",",".")&amp;IF('3.Species Information'!BI272&gt;1, "Bipolar disjunct","")&amp;IF('3.Species Information'!BJ272&gt;1, ",",".")&amp;IF('3.Species Information'!BJ272&gt;1, "Cosmopolitan","")&amp;IF('3.Species Information'!BK272&gt;1, ",",".")&amp;IF('3.Species Information'!BK272&gt;1, BO263&amp;”.”,"")</f>
        <v>...........</v>
      </c>
      <c r="G262" s="11" t="str">
        <f>IF('3.Species Information'!BM272&gt;1, "Alaska","")&amp;IF('3.Species Information'!BN272&gt;1, ",",".")&amp;IF('3.Species Information'!BN272&gt;1, "Yukon Territory","")&amp;IF('3.Species Information'!BO272&gt;1, ",",".")&amp;IF('3.Species Information'!BO272&gt;1, "Northwest Territories","")&amp;IF('3.Species Information'!BP272&gt;1, ",",".")&amp;IF('3.Species Information'!BP272&gt;1, "Nunavut","")&amp;IF('3.Species Information'!BQ272&gt;1, ",",".")&amp;IF('3.Species Information'!BQ272&gt;1, "Manitoba (Hudson Bay coastal region, Wapusk National Park)","")&amp;IF('3.Species Information'!BR272&gt;1, ",",".")&amp;IF('3.Species Information'!BR272&gt;1, "Ontario (Hudson Bay coastal region)","")&amp;IF('3.Species Information'!BS272&gt;1, ",",".")&amp;IF('3.Species Information'!BS272&gt;1, "Québec","")&amp;IF('3.Species Information'!BT272&gt;1, ",",".")&amp;IF('3.Species Information'!BT272&gt;1, "Newfoundland and Labrador.","")</f>
        <v>.......</v>
      </c>
      <c r="H262" s="11" t="str">
        <f>IF('3.Species Information'!BU272&gt;1, "Canada","")&amp;IF('3.Species Information'!BV272&gt;1, ",",".")&amp;IF('3.Species Information'!BV272&gt;1, "United States (Alaska)","")&amp;IF('3.Species Information'!BW272&gt;1, ",",".")&amp;IF('3.Species Information'!BW272&gt;1, "Greenland","")&amp;IF('3.Species Information'!BX272&gt;1, ",",".")&amp;IF('3.Species Information'!BX272&gt;1, "Scandinavia (including Svalbard)","")&amp;IF('3.Species Information'!BY272&gt;1, ",",".")&amp;IF('3.Species Information'!BY272&gt;1, "European Russia","")&amp;IF('3.Species Information'!BZ272&gt;1, ",",".")&amp;IF('3.Species Information'!BZ272&gt;1, "Siberian Russia (Europe Border to the Kolyma River)","")&amp;IF('3.Species Information'!CA272&gt;1, ",",".")&amp;IF('3.Species Information'!CA272&gt;1, "Far East Russia (east of the Kolyma River).","")</f>
        <v>......</v>
      </c>
      <c r="I262" s="11" t="s">
        <v>271</v>
      </c>
    </row>
    <row r="263" spans="1:9" x14ac:dyDescent="0.25">
      <c r="A263" s="8" t="e">
        <f>'3.Species Information'!#REF!</f>
        <v>#REF!</v>
      </c>
      <c r="B263" s="11" t="str">
        <f>IF('3.Species Information'!W273&gt;1, "Arctic polar desert zone (Zone A)","")&amp;IF('3.Species Information'!X273&gt;1, ",",".")&amp;IF('3.Species Information'!X273&gt;1, " Northern arctic tundra zone (Zone B)","")&amp; IF('3.Species Information'!Y273&gt;1, ",",".")&amp;IF('3.Species Information'!Y273&gt;1, " Middle arctic tundra zone (Zone C)","")&amp; IF('3.Species Information'!Z273&gt;1, ",",".")&amp;IF('3.Species Information'!Z273&gt;1, " Southern arctic tundra zone (Zone D)","")&amp;IF('3.Species Information'!AA273&gt;1, ",",".")&amp;IF('3.Species Information'!AA273&gt;1, " Arctic shrub tundra zone (Zone E).","")</f>
        <v>....</v>
      </c>
      <c r="C263" s="11" t="str">
        <f>IF('3.Species Information'!AC273&gt;1, "Northern Alaska/Yukon","")&amp;IF('3.Species Information'!AD273&gt;1, ",",".")&amp;IF('3.Species Information'!AD273&gt;1, "Western Canadian Arctic","")&amp;IF('3.Species Information'!AE273&gt;1, ",",".")&amp;IF('3.Species Information'!AE273&gt;1, "Eastern Canadian Arctic","")&amp;IF('3.Species Information'!AF273&gt;1, ",",".")&amp;IF('3.Species Information'!AF273&gt;1, "Ellesmere.","")</f>
        <v>...</v>
      </c>
      <c r="D263" s="11" t="str">
        <f>IF('3.Species Information'!AH273&gt;1, "Taiga Plains","")&amp;IF('3.Species Information'!AI273&gt;1, ",",".")&amp;IF('3.Species Information'!AI273&gt;1, "Taiga Shield","")&amp;IF('3.Species Information'!AJ273&gt;1, ",",".")&amp;IF('3.Species Information'!AJ273&gt;1, "Taiga Cordillera","")&amp;IF('3.Species Information'!AK273&gt;1, ",",".")&amp;IF('3.Species Information'!AK273&gt;1, "Hudson Plains","")&amp;IF('3.Species Information'!AL273&gt;1, ",",".")&amp;IF('3.Species Information'!AL273&gt;1, "Boreal Plains","")&amp;IF('3.Species Information'!AM273&gt;1, ",",".")&amp;IF('3.Species Information'!AM273&gt;1, "Boreal Shield","")&amp;IF('3.Species Information'!AN273&gt;1, ",",".")&amp;IF('3.Species Information'!AN273&gt;1, "Boreal Cordillera","")&amp;IF('3.Species Information'!AO273&gt;1, ",",".")&amp;IF('3.Species Information'!AO273&gt;1, "Pacific Maritime","")&amp;IF('3.Species Information'!AP273&gt;1, ",",".")&amp;IF('3.Species Information'!AP273&gt;1, "Montane Cordillera","")&amp;IF('3.Species Information'!AQ273&gt;1, ",",".")&amp;IF('3.Species Information'!AQ273&gt;1, "Prairies","")&amp;IF('3.Species Information'!AR273&gt;1, ",",".")&amp;IF('3.Species Information'!AR273&gt;1, "Atlantic Maritime","")&amp;IF('3.Species Information'!AS273&gt;1, ",",".")&amp;IF('3.Species Information'!AS273&gt;1, "Mixedwood Plains.","")</f>
        <v>...........</v>
      </c>
      <c r="E263" s="11" t="str">
        <f>IF('3.Species Information'!AU273&gt;1, "Arctic","")&amp;IF('3.Species Information'!AV273&gt;1, ",",".")&amp;IF('3.Species Information'!AV273&gt;1, "Alpine","")&amp;IF('3.Species Information'!AW273&gt;1, ",",".")&amp;IF('3.Species Information'!AW273&gt;1, "Boreal","")&amp;IF('3.Species Information'!AX273&gt;1, ",",".")&amp;IF('3.Species Information'!AX273&gt;1, BB264&amp;”.”,"")</f>
        <v>...</v>
      </c>
      <c r="F263" s="11" t="str">
        <f>IF('3.Species Information'!AZ273&gt;1, "Circumarctic","")&amp;IF('3.Species Information'!BA273&gt;1, ",",".")&amp;IF('3.Species Information'!BA273&gt;1, "North American Arctic","")&amp;IF('3.Species Information'!BB273&gt;1, ",",".")&amp;IF('3.Species Information'!BB273&gt;1, "Circumboreal","")&amp;IF('3.Species Information'!BC273&gt;1, ",",".")&amp;IF('3.Species Information'!BC273&gt;1, "North American Boreal","")&amp;IF('3.Species Information'!BD273&gt;1, ",",".")&amp;IF('3.Species Information'!BD273&gt;1, "North American Boreal Cordilleran","")&amp;IF('3.Species Information'!BE273&gt;1, ",",".")&amp;IF('3.Species Information'!BE273&gt;1, "North American Temperate Cordilleran","")&amp;IF('3.Species Information'!BF273&gt;1, ",",".")&amp;IF('3.Species Information'!BF273&gt;1, "Amphi-Beringian","")&amp;IF('3.Species Information'!BG273&gt;1, ",",".")&amp;IF('3.Species Information'!BG273&gt;1, "North American Beringian","")&amp;IF('3.Species Information'!BH273&gt;1, ",",".")&amp;IF('3.Species Information'!BH273&gt;1, "Amphi-Atlantic","")&amp;IF('3.Species Information'!BI273&gt;1, ",",".")&amp;IF('3.Species Information'!BI273&gt;1, "Bipolar disjunct","")&amp;IF('3.Species Information'!BJ273&gt;1, ",",".")&amp;IF('3.Species Information'!BJ273&gt;1, "Cosmopolitan","")&amp;IF('3.Species Information'!BK273&gt;1, ",",".")&amp;IF('3.Species Information'!BK273&gt;1, BO264&amp;”.”,"")</f>
        <v>...........</v>
      </c>
      <c r="G263" s="11" t="str">
        <f>IF('3.Species Information'!BM273&gt;1, "Alaska","")&amp;IF('3.Species Information'!BN273&gt;1, ",",".")&amp;IF('3.Species Information'!BN273&gt;1, "Yukon Territory","")&amp;IF('3.Species Information'!BO273&gt;1, ",",".")&amp;IF('3.Species Information'!BO273&gt;1, "Northwest Territories","")&amp;IF('3.Species Information'!BP273&gt;1, ",",".")&amp;IF('3.Species Information'!BP273&gt;1, "Nunavut","")&amp;IF('3.Species Information'!BQ273&gt;1, ",",".")&amp;IF('3.Species Information'!BQ273&gt;1, "Manitoba (Hudson Bay coastal region, Wapusk National Park)","")&amp;IF('3.Species Information'!BR273&gt;1, ",",".")&amp;IF('3.Species Information'!BR273&gt;1, "Ontario (Hudson Bay coastal region)","")&amp;IF('3.Species Information'!BS273&gt;1, ",",".")&amp;IF('3.Species Information'!BS273&gt;1, "Québec","")&amp;IF('3.Species Information'!BT273&gt;1, ",",".")&amp;IF('3.Species Information'!BT273&gt;1, "Newfoundland and Labrador.","")</f>
        <v>.......</v>
      </c>
      <c r="H263" s="11" t="str">
        <f>IF('3.Species Information'!BU273&gt;1, "Canada","")&amp;IF('3.Species Information'!BV273&gt;1, ",",".")&amp;IF('3.Species Information'!BV273&gt;1, "United States (Alaska)","")&amp;IF('3.Species Information'!BW273&gt;1, ",",".")&amp;IF('3.Species Information'!BW273&gt;1, "Greenland","")&amp;IF('3.Species Information'!BX273&gt;1, ",",".")&amp;IF('3.Species Information'!BX273&gt;1, "Scandinavia (including Svalbard)","")&amp;IF('3.Species Information'!BY273&gt;1, ",",".")&amp;IF('3.Species Information'!BY273&gt;1, "European Russia","")&amp;IF('3.Species Information'!BZ273&gt;1, ",",".")&amp;IF('3.Species Information'!BZ273&gt;1, "Siberian Russia (Europe Border to the Kolyma River)","")&amp;IF('3.Species Information'!CA273&gt;1, ",",".")&amp;IF('3.Species Information'!CA273&gt;1, "Far East Russia (east of the Kolyma River).","")</f>
        <v>......</v>
      </c>
      <c r="I263" s="11" t="s">
        <v>271</v>
      </c>
    </row>
    <row r="264" spans="1:9" x14ac:dyDescent="0.25">
      <c r="A264" s="8" t="e">
        <f>'3.Species Information'!#REF!</f>
        <v>#REF!</v>
      </c>
      <c r="B264" s="11" t="str">
        <f>IF('3.Species Information'!W274&gt;1, "Arctic polar desert zone (Zone A)","")&amp;IF('3.Species Information'!X274&gt;1, ",",".")&amp;IF('3.Species Information'!X274&gt;1, " Northern arctic tundra zone (Zone B)","")&amp; IF('3.Species Information'!Y274&gt;1, ",",".")&amp;IF('3.Species Information'!Y274&gt;1, " Middle arctic tundra zone (Zone C)","")&amp; IF('3.Species Information'!Z274&gt;1, ",",".")&amp;IF('3.Species Information'!Z274&gt;1, " Southern arctic tundra zone (Zone D)","")&amp;IF('3.Species Information'!AA274&gt;1, ",",".")&amp;IF('3.Species Information'!AA274&gt;1, " Arctic shrub tundra zone (Zone E).","")</f>
        <v>....</v>
      </c>
      <c r="C264" s="11" t="str">
        <f>IF('3.Species Information'!AC274&gt;1, "Northern Alaska/Yukon","")&amp;IF('3.Species Information'!AD274&gt;1, ",",".")&amp;IF('3.Species Information'!AD274&gt;1, "Western Canadian Arctic","")&amp;IF('3.Species Information'!AE274&gt;1, ",",".")&amp;IF('3.Species Information'!AE274&gt;1, "Eastern Canadian Arctic","")&amp;IF('3.Species Information'!AF274&gt;1, ",",".")&amp;IF('3.Species Information'!AF274&gt;1, "Ellesmere.","")</f>
        <v>...</v>
      </c>
      <c r="D264" s="11" t="str">
        <f>IF('3.Species Information'!AH274&gt;1, "Taiga Plains","")&amp;IF('3.Species Information'!AI274&gt;1, ",",".")&amp;IF('3.Species Information'!AI274&gt;1, "Taiga Shield","")&amp;IF('3.Species Information'!AJ274&gt;1, ",",".")&amp;IF('3.Species Information'!AJ274&gt;1, "Taiga Cordillera","")&amp;IF('3.Species Information'!AK274&gt;1, ",",".")&amp;IF('3.Species Information'!AK274&gt;1, "Hudson Plains","")&amp;IF('3.Species Information'!AL274&gt;1, ",",".")&amp;IF('3.Species Information'!AL274&gt;1, "Boreal Plains","")&amp;IF('3.Species Information'!AM274&gt;1, ",",".")&amp;IF('3.Species Information'!AM274&gt;1, "Boreal Shield","")&amp;IF('3.Species Information'!AN274&gt;1, ",",".")&amp;IF('3.Species Information'!AN274&gt;1, "Boreal Cordillera","")&amp;IF('3.Species Information'!AO274&gt;1, ",",".")&amp;IF('3.Species Information'!AO274&gt;1, "Pacific Maritime","")&amp;IF('3.Species Information'!AP274&gt;1, ",",".")&amp;IF('3.Species Information'!AP274&gt;1, "Montane Cordillera","")&amp;IF('3.Species Information'!AQ274&gt;1, ",",".")&amp;IF('3.Species Information'!AQ274&gt;1, "Prairies","")&amp;IF('3.Species Information'!AR274&gt;1, ",",".")&amp;IF('3.Species Information'!AR274&gt;1, "Atlantic Maritime","")&amp;IF('3.Species Information'!AS274&gt;1, ",",".")&amp;IF('3.Species Information'!AS274&gt;1, "Mixedwood Plains.","")</f>
        <v>...........</v>
      </c>
      <c r="E264" s="11" t="str">
        <f>IF('3.Species Information'!AU274&gt;1, "Arctic","")&amp;IF('3.Species Information'!AV274&gt;1, ",",".")&amp;IF('3.Species Information'!AV274&gt;1, "Alpine","")&amp;IF('3.Species Information'!AW274&gt;1, ",",".")&amp;IF('3.Species Information'!AW274&gt;1, "Boreal","")&amp;IF('3.Species Information'!AX274&gt;1, ",",".")&amp;IF('3.Species Information'!AX274&gt;1, BB265&amp;”.”,"")</f>
        <v>...</v>
      </c>
      <c r="F264" s="11" t="str">
        <f>IF('3.Species Information'!AZ274&gt;1, "Circumarctic","")&amp;IF('3.Species Information'!BA274&gt;1, ",",".")&amp;IF('3.Species Information'!BA274&gt;1, "North American Arctic","")&amp;IF('3.Species Information'!BB274&gt;1, ",",".")&amp;IF('3.Species Information'!BB274&gt;1, "Circumboreal","")&amp;IF('3.Species Information'!BC274&gt;1, ",",".")&amp;IF('3.Species Information'!BC274&gt;1, "North American Boreal","")&amp;IF('3.Species Information'!BD274&gt;1, ",",".")&amp;IF('3.Species Information'!BD274&gt;1, "North American Boreal Cordilleran","")&amp;IF('3.Species Information'!BE274&gt;1, ",",".")&amp;IF('3.Species Information'!BE274&gt;1, "North American Temperate Cordilleran","")&amp;IF('3.Species Information'!BF274&gt;1, ",",".")&amp;IF('3.Species Information'!BF274&gt;1, "Amphi-Beringian","")&amp;IF('3.Species Information'!BG274&gt;1, ",",".")&amp;IF('3.Species Information'!BG274&gt;1, "North American Beringian","")&amp;IF('3.Species Information'!BH274&gt;1, ",",".")&amp;IF('3.Species Information'!BH274&gt;1, "Amphi-Atlantic","")&amp;IF('3.Species Information'!BI274&gt;1, ",",".")&amp;IF('3.Species Information'!BI274&gt;1, "Bipolar disjunct","")&amp;IF('3.Species Information'!BJ274&gt;1, ",",".")&amp;IF('3.Species Information'!BJ274&gt;1, "Cosmopolitan","")&amp;IF('3.Species Information'!BK274&gt;1, ",",".")&amp;IF('3.Species Information'!BK274&gt;1, BO265&amp;”.”,"")</f>
        <v>...........</v>
      </c>
      <c r="G264" s="11" t="str">
        <f>IF('3.Species Information'!BM274&gt;1, "Alaska","")&amp;IF('3.Species Information'!BN274&gt;1, ",",".")&amp;IF('3.Species Information'!BN274&gt;1, "Yukon Territory","")&amp;IF('3.Species Information'!BO274&gt;1, ",",".")&amp;IF('3.Species Information'!BO274&gt;1, "Northwest Territories","")&amp;IF('3.Species Information'!BP274&gt;1, ",",".")&amp;IF('3.Species Information'!BP274&gt;1, "Nunavut","")&amp;IF('3.Species Information'!BQ274&gt;1, ",",".")&amp;IF('3.Species Information'!BQ274&gt;1, "Manitoba (Hudson Bay coastal region, Wapusk National Park)","")&amp;IF('3.Species Information'!BR274&gt;1, ",",".")&amp;IF('3.Species Information'!BR274&gt;1, "Ontario (Hudson Bay coastal region)","")&amp;IF('3.Species Information'!BS274&gt;1, ",",".")&amp;IF('3.Species Information'!BS274&gt;1, "Québec","")&amp;IF('3.Species Information'!BT274&gt;1, ",",".")&amp;IF('3.Species Information'!BT274&gt;1, "Newfoundland and Labrador.","")</f>
        <v>.......</v>
      </c>
      <c r="H264" s="11" t="str">
        <f>IF('3.Species Information'!BU274&gt;1, "Canada","")&amp;IF('3.Species Information'!BV274&gt;1, ",",".")&amp;IF('3.Species Information'!BV274&gt;1, "United States (Alaska)","")&amp;IF('3.Species Information'!BW274&gt;1, ",",".")&amp;IF('3.Species Information'!BW274&gt;1, "Greenland","")&amp;IF('3.Species Information'!BX274&gt;1, ",",".")&amp;IF('3.Species Information'!BX274&gt;1, "Scandinavia (including Svalbard)","")&amp;IF('3.Species Information'!BY274&gt;1, ",",".")&amp;IF('3.Species Information'!BY274&gt;1, "European Russia","")&amp;IF('3.Species Information'!BZ274&gt;1, ",",".")&amp;IF('3.Species Information'!BZ274&gt;1, "Siberian Russia (Europe Border to the Kolyma River)","")&amp;IF('3.Species Information'!CA274&gt;1, ",",".")&amp;IF('3.Species Information'!CA274&gt;1, "Far East Russia (east of the Kolyma River).","")</f>
        <v>......</v>
      </c>
      <c r="I264" s="11" t="s">
        <v>271</v>
      </c>
    </row>
    <row r="265" spans="1:9" x14ac:dyDescent="0.25">
      <c r="A265" s="8" t="e">
        <f>'3.Species Information'!#REF!</f>
        <v>#REF!</v>
      </c>
      <c r="B265" s="11" t="str">
        <f>IF('3.Species Information'!W275&gt;1, "Arctic polar desert zone (Zone A)","")&amp;IF('3.Species Information'!X275&gt;1, ",",".")&amp;IF('3.Species Information'!X275&gt;1, " Northern arctic tundra zone (Zone B)","")&amp; IF('3.Species Information'!Y275&gt;1, ",",".")&amp;IF('3.Species Information'!Y275&gt;1, " Middle arctic tundra zone (Zone C)","")&amp; IF('3.Species Information'!Z275&gt;1, ",",".")&amp;IF('3.Species Information'!Z275&gt;1, " Southern arctic tundra zone (Zone D)","")&amp;IF('3.Species Information'!AA275&gt;1, ",",".")&amp;IF('3.Species Information'!AA275&gt;1, " Arctic shrub tundra zone (Zone E).","")</f>
        <v>....</v>
      </c>
      <c r="C265" s="11" t="str">
        <f>IF('3.Species Information'!AC275&gt;1, "Northern Alaska/Yukon","")&amp;IF('3.Species Information'!AD275&gt;1, ",",".")&amp;IF('3.Species Information'!AD275&gt;1, "Western Canadian Arctic","")&amp;IF('3.Species Information'!AE275&gt;1, ",",".")&amp;IF('3.Species Information'!AE275&gt;1, "Eastern Canadian Arctic","")&amp;IF('3.Species Information'!AF275&gt;1, ",",".")&amp;IF('3.Species Information'!AF275&gt;1, "Ellesmere.","")</f>
        <v>...</v>
      </c>
      <c r="D265" s="11" t="str">
        <f>IF('3.Species Information'!AH275&gt;1, "Taiga Plains","")&amp;IF('3.Species Information'!AI275&gt;1, ",",".")&amp;IF('3.Species Information'!AI275&gt;1, "Taiga Shield","")&amp;IF('3.Species Information'!AJ275&gt;1, ",",".")&amp;IF('3.Species Information'!AJ275&gt;1, "Taiga Cordillera","")&amp;IF('3.Species Information'!AK275&gt;1, ",",".")&amp;IF('3.Species Information'!AK275&gt;1, "Hudson Plains","")&amp;IF('3.Species Information'!AL275&gt;1, ",",".")&amp;IF('3.Species Information'!AL275&gt;1, "Boreal Plains","")&amp;IF('3.Species Information'!AM275&gt;1, ",",".")&amp;IF('3.Species Information'!AM275&gt;1, "Boreal Shield","")&amp;IF('3.Species Information'!AN275&gt;1, ",",".")&amp;IF('3.Species Information'!AN275&gt;1, "Boreal Cordillera","")&amp;IF('3.Species Information'!AO275&gt;1, ",",".")&amp;IF('3.Species Information'!AO275&gt;1, "Pacific Maritime","")&amp;IF('3.Species Information'!AP275&gt;1, ",",".")&amp;IF('3.Species Information'!AP275&gt;1, "Montane Cordillera","")&amp;IF('3.Species Information'!AQ275&gt;1, ",",".")&amp;IF('3.Species Information'!AQ275&gt;1, "Prairies","")&amp;IF('3.Species Information'!AR275&gt;1, ",",".")&amp;IF('3.Species Information'!AR275&gt;1, "Atlantic Maritime","")&amp;IF('3.Species Information'!AS275&gt;1, ",",".")&amp;IF('3.Species Information'!AS275&gt;1, "Mixedwood Plains.","")</f>
        <v>...........</v>
      </c>
      <c r="E265" s="11" t="str">
        <f>IF('3.Species Information'!AU275&gt;1, "Arctic","")&amp;IF('3.Species Information'!AV275&gt;1, ",",".")&amp;IF('3.Species Information'!AV275&gt;1, "Alpine","")&amp;IF('3.Species Information'!AW275&gt;1, ",",".")&amp;IF('3.Species Information'!AW275&gt;1, "Boreal","")&amp;IF('3.Species Information'!AX275&gt;1, ",",".")&amp;IF('3.Species Information'!AX275&gt;1, BB266&amp;”.”,"")</f>
        <v>...</v>
      </c>
      <c r="F265" s="11" t="str">
        <f>IF('3.Species Information'!AZ275&gt;1, "Circumarctic","")&amp;IF('3.Species Information'!BA275&gt;1, ",",".")&amp;IF('3.Species Information'!BA275&gt;1, "North American Arctic","")&amp;IF('3.Species Information'!BB275&gt;1, ",",".")&amp;IF('3.Species Information'!BB275&gt;1, "Circumboreal","")&amp;IF('3.Species Information'!BC275&gt;1, ",",".")&amp;IF('3.Species Information'!BC275&gt;1, "North American Boreal","")&amp;IF('3.Species Information'!BD275&gt;1, ",",".")&amp;IF('3.Species Information'!BD275&gt;1, "North American Boreal Cordilleran","")&amp;IF('3.Species Information'!BE275&gt;1, ",",".")&amp;IF('3.Species Information'!BE275&gt;1, "North American Temperate Cordilleran","")&amp;IF('3.Species Information'!BF275&gt;1, ",",".")&amp;IF('3.Species Information'!BF275&gt;1, "Amphi-Beringian","")&amp;IF('3.Species Information'!BG275&gt;1, ",",".")&amp;IF('3.Species Information'!BG275&gt;1, "North American Beringian","")&amp;IF('3.Species Information'!BH275&gt;1, ",",".")&amp;IF('3.Species Information'!BH275&gt;1, "Amphi-Atlantic","")&amp;IF('3.Species Information'!BI275&gt;1, ",",".")&amp;IF('3.Species Information'!BI275&gt;1, "Bipolar disjunct","")&amp;IF('3.Species Information'!BJ275&gt;1, ",",".")&amp;IF('3.Species Information'!BJ275&gt;1, "Cosmopolitan","")&amp;IF('3.Species Information'!BK275&gt;1, ",",".")&amp;IF('3.Species Information'!BK275&gt;1, BO266&amp;”.”,"")</f>
        <v>...........</v>
      </c>
      <c r="G265" s="11" t="str">
        <f>IF('3.Species Information'!BM275&gt;1, "Alaska","")&amp;IF('3.Species Information'!BN275&gt;1, ",",".")&amp;IF('3.Species Information'!BN275&gt;1, "Yukon Territory","")&amp;IF('3.Species Information'!BO275&gt;1, ",",".")&amp;IF('3.Species Information'!BO275&gt;1, "Northwest Territories","")&amp;IF('3.Species Information'!BP275&gt;1, ",",".")&amp;IF('3.Species Information'!BP275&gt;1, "Nunavut","")&amp;IF('3.Species Information'!BQ275&gt;1, ",",".")&amp;IF('3.Species Information'!BQ275&gt;1, "Manitoba (Hudson Bay coastal region, Wapusk National Park)","")&amp;IF('3.Species Information'!BR275&gt;1, ",",".")&amp;IF('3.Species Information'!BR275&gt;1, "Ontario (Hudson Bay coastal region)","")&amp;IF('3.Species Information'!BS275&gt;1, ",",".")&amp;IF('3.Species Information'!BS275&gt;1, "Québec","")&amp;IF('3.Species Information'!BT275&gt;1, ",",".")&amp;IF('3.Species Information'!BT275&gt;1, "Newfoundland and Labrador.","")</f>
        <v>.......</v>
      </c>
      <c r="H265" s="11" t="str">
        <f>IF('3.Species Information'!BU275&gt;1, "Canada","")&amp;IF('3.Species Information'!BV275&gt;1, ",",".")&amp;IF('3.Species Information'!BV275&gt;1, "United States (Alaska)","")&amp;IF('3.Species Information'!BW275&gt;1, ",",".")&amp;IF('3.Species Information'!BW275&gt;1, "Greenland","")&amp;IF('3.Species Information'!BX275&gt;1, ",",".")&amp;IF('3.Species Information'!BX275&gt;1, "Scandinavia (including Svalbard)","")&amp;IF('3.Species Information'!BY275&gt;1, ",",".")&amp;IF('3.Species Information'!BY275&gt;1, "European Russia","")&amp;IF('3.Species Information'!BZ275&gt;1, ",",".")&amp;IF('3.Species Information'!BZ275&gt;1, "Siberian Russia (Europe Border to the Kolyma River)","")&amp;IF('3.Species Information'!CA275&gt;1, ",",".")&amp;IF('3.Species Information'!CA275&gt;1, "Far East Russia (east of the Kolyma River).","")</f>
        <v>......</v>
      </c>
      <c r="I265" s="11" t="s">
        <v>271</v>
      </c>
    </row>
    <row r="266" spans="1:9" x14ac:dyDescent="0.25">
      <c r="A266" s="8" t="e">
        <f>'3.Species Information'!#REF!</f>
        <v>#REF!</v>
      </c>
      <c r="B266" s="11" t="str">
        <f>IF('3.Species Information'!W276&gt;1, "Arctic polar desert zone (Zone A)","")&amp;IF('3.Species Information'!X276&gt;1, ",",".")&amp;IF('3.Species Information'!X276&gt;1, " Northern arctic tundra zone (Zone B)","")&amp; IF('3.Species Information'!Y276&gt;1, ",",".")&amp;IF('3.Species Information'!Y276&gt;1, " Middle arctic tundra zone (Zone C)","")&amp; IF('3.Species Information'!Z276&gt;1, ",",".")&amp;IF('3.Species Information'!Z276&gt;1, " Southern arctic tundra zone (Zone D)","")&amp;IF('3.Species Information'!AA276&gt;1, ",",".")&amp;IF('3.Species Information'!AA276&gt;1, " Arctic shrub tundra zone (Zone E).","")</f>
        <v>....</v>
      </c>
      <c r="C266" s="11" t="str">
        <f>IF('3.Species Information'!AC276&gt;1, "Northern Alaska/Yukon","")&amp;IF('3.Species Information'!AD276&gt;1, ",",".")&amp;IF('3.Species Information'!AD276&gt;1, "Western Canadian Arctic","")&amp;IF('3.Species Information'!AE276&gt;1, ",",".")&amp;IF('3.Species Information'!AE276&gt;1, "Eastern Canadian Arctic","")&amp;IF('3.Species Information'!AF276&gt;1, ",",".")&amp;IF('3.Species Information'!AF276&gt;1, "Ellesmere.","")</f>
        <v>...</v>
      </c>
      <c r="D266" s="11" t="str">
        <f>IF('3.Species Information'!AH276&gt;1, "Taiga Plains","")&amp;IF('3.Species Information'!AI276&gt;1, ",",".")&amp;IF('3.Species Information'!AI276&gt;1, "Taiga Shield","")&amp;IF('3.Species Information'!AJ276&gt;1, ",",".")&amp;IF('3.Species Information'!AJ276&gt;1, "Taiga Cordillera","")&amp;IF('3.Species Information'!AK276&gt;1, ",",".")&amp;IF('3.Species Information'!AK276&gt;1, "Hudson Plains","")&amp;IF('3.Species Information'!AL276&gt;1, ",",".")&amp;IF('3.Species Information'!AL276&gt;1, "Boreal Plains","")&amp;IF('3.Species Information'!AM276&gt;1, ",",".")&amp;IF('3.Species Information'!AM276&gt;1, "Boreal Shield","")&amp;IF('3.Species Information'!AN276&gt;1, ",",".")&amp;IF('3.Species Information'!AN276&gt;1, "Boreal Cordillera","")&amp;IF('3.Species Information'!AO276&gt;1, ",",".")&amp;IF('3.Species Information'!AO276&gt;1, "Pacific Maritime","")&amp;IF('3.Species Information'!AP276&gt;1, ",",".")&amp;IF('3.Species Information'!AP276&gt;1, "Montane Cordillera","")&amp;IF('3.Species Information'!AQ276&gt;1, ",",".")&amp;IF('3.Species Information'!AQ276&gt;1, "Prairies","")&amp;IF('3.Species Information'!AR276&gt;1, ",",".")&amp;IF('3.Species Information'!AR276&gt;1, "Atlantic Maritime","")&amp;IF('3.Species Information'!AS276&gt;1, ",",".")&amp;IF('3.Species Information'!AS276&gt;1, "Mixedwood Plains.","")</f>
        <v>...........</v>
      </c>
      <c r="E266" s="11" t="str">
        <f>IF('3.Species Information'!AU276&gt;1, "Arctic","")&amp;IF('3.Species Information'!AV276&gt;1, ",",".")&amp;IF('3.Species Information'!AV276&gt;1, "Alpine","")&amp;IF('3.Species Information'!AW276&gt;1, ",",".")&amp;IF('3.Species Information'!AW276&gt;1, "Boreal","")&amp;IF('3.Species Information'!AX276&gt;1, ",",".")&amp;IF('3.Species Information'!AX276&gt;1, BB267&amp;”.”,"")</f>
        <v>...</v>
      </c>
      <c r="F266" s="11" t="str">
        <f>IF('3.Species Information'!AZ276&gt;1, "Circumarctic","")&amp;IF('3.Species Information'!BA276&gt;1, ",",".")&amp;IF('3.Species Information'!BA276&gt;1, "North American Arctic","")&amp;IF('3.Species Information'!BB276&gt;1, ",",".")&amp;IF('3.Species Information'!BB276&gt;1, "Circumboreal","")&amp;IF('3.Species Information'!BC276&gt;1, ",",".")&amp;IF('3.Species Information'!BC276&gt;1, "North American Boreal","")&amp;IF('3.Species Information'!BD276&gt;1, ",",".")&amp;IF('3.Species Information'!BD276&gt;1, "North American Boreal Cordilleran","")&amp;IF('3.Species Information'!BE276&gt;1, ",",".")&amp;IF('3.Species Information'!BE276&gt;1, "North American Temperate Cordilleran","")&amp;IF('3.Species Information'!BF276&gt;1, ",",".")&amp;IF('3.Species Information'!BF276&gt;1, "Amphi-Beringian","")&amp;IF('3.Species Information'!BG276&gt;1, ",",".")&amp;IF('3.Species Information'!BG276&gt;1, "North American Beringian","")&amp;IF('3.Species Information'!BH276&gt;1, ",",".")&amp;IF('3.Species Information'!BH276&gt;1, "Amphi-Atlantic","")&amp;IF('3.Species Information'!BI276&gt;1, ",",".")&amp;IF('3.Species Information'!BI276&gt;1, "Bipolar disjunct","")&amp;IF('3.Species Information'!BJ276&gt;1, ",",".")&amp;IF('3.Species Information'!BJ276&gt;1, "Cosmopolitan","")&amp;IF('3.Species Information'!BK276&gt;1, ",",".")&amp;IF('3.Species Information'!BK276&gt;1, BO267&amp;”.”,"")</f>
        <v>...........</v>
      </c>
      <c r="G266" s="11" t="str">
        <f>IF('3.Species Information'!BM276&gt;1, "Alaska","")&amp;IF('3.Species Information'!BN276&gt;1, ",",".")&amp;IF('3.Species Information'!BN276&gt;1, "Yukon Territory","")&amp;IF('3.Species Information'!BO276&gt;1, ",",".")&amp;IF('3.Species Information'!BO276&gt;1, "Northwest Territories","")&amp;IF('3.Species Information'!BP276&gt;1, ",",".")&amp;IF('3.Species Information'!BP276&gt;1, "Nunavut","")&amp;IF('3.Species Information'!BQ276&gt;1, ",",".")&amp;IF('3.Species Information'!BQ276&gt;1, "Manitoba (Hudson Bay coastal region, Wapusk National Park)","")&amp;IF('3.Species Information'!BR276&gt;1, ",",".")&amp;IF('3.Species Information'!BR276&gt;1, "Ontario (Hudson Bay coastal region)","")&amp;IF('3.Species Information'!BS276&gt;1, ",",".")&amp;IF('3.Species Information'!BS276&gt;1, "Québec","")&amp;IF('3.Species Information'!BT276&gt;1, ",",".")&amp;IF('3.Species Information'!BT276&gt;1, "Newfoundland and Labrador.","")</f>
        <v>.......</v>
      </c>
      <c r="H266" s="11" t="str">
        <f>IF('3.Species Information'!BU276&gt;1, "Canada","")&amp;IF('3.Species Information'!BV276&gt;1, ",",".")&amp;IF('3.Species Information'!BV276&gt;1, "United States (Alaska)","")&amp;IF('3.Species Information'!BW276&gt;1, ",",".")&amp;IF('3.Species Information'!BW276&gt;1, "Greenland","")&amp;IF('3.Species Information'!BX276&gt;1, ",",".")&amp;IF('3.Species Information'!BX276&gt;1, "Scandinavia (including Svalbard)","")&amp;IF('3.Species Information'!BY276&gt;1, ",",".")&amp;IF('3.Species Information'!BY276&gt;1, "European Russia","")&amp;IF('3.Species Information'!BZ276&gt;1, ",",".")&amp;IF('3.Species Information'!BZ276&gt;1, "Siberian Russia (Europe Border to the Kolyma River)","")&amp;IF('3.Species Information'!CA276&gt;1, ",",".")&amp;IF('3.Species Information'!CA276&gt;1, "Far East Russia (east of the Kolyma River).","")</f>
        <v>......</v>
      </c>
      <c r="I266" s="11" t="s">
        <v>271</v>
      </c>
    </row>
    <row r="267" spans="1:9" x14ac:dyDescent="0.25">
      <c r="A267" s="8" t="e">
        <f>'3.Species Information'!#REF!</f>
        <v>#REF!</v>
      </c>
      <c r="B267" s="11" t="str">
        <f>IF('3.Species Information'!W277&gt;1, "Arctic polar desert zone (Zone A)","")&amp;IF('3.Species Information'!X277&gt;1, ",",".")&amp;IF('3.Species Information'!X277&gt;1, " Northern arctic tundra zone (Zone B)","")&amp; IF('3.Species Information'!Y277&gt;1, ",",".")&amp;IF('3.Species Information'!Y277&gt;1, " Middle arctic tundra zone (Zone C)","")&amp; IF('3.Species Information'!Z277&gt;1, ",",".")&amp;IF('3.Species Information'!Z277&gt;1, " Southern arctic tundra zone (Zone D)","")&amp;IF('3.Species Information'!AA277&gt;1, ",",".")&amp;IF('3.Species Information'!AA277&gt;1, " Arctic shrub tundra zone (Zone E).","")</f>
        <v>....</v>
      </c>
      <c r="C267" s="11" t="str">
        <f>IF('3.Species Information'!AC277&gt;1, "Northern Alaska/Yukon","")&amp;IF('3.Species Information'!AD277&gt;1, ",",".")&amp;IF('3.Species Information'!AD277&gt;1, "Western Canadian Arctic","")&amp;IF('3.Species Information'!AE277&gt;1, ",",".")&amp;IF('3.Species Information'!AE277&gt;1, "Eastern Canadian Arctic","")&amp;IF('3.Species Information'!AF277&gt;1, ",",".")&amp;IF('3.Species Information'!AF277&gt;1, "Ellesmere.","")</f>
        <v>...</v>
      </c>
      <c r="D267" s="11" t="str">
        <f>IF('3.Species Information'!AH277&gt;1, "Taiga Plains","")&amp;IF('3.Species Information'!AI277&gt;1, ",",".")&amp;IF('3.Species Information'!AI277&gt;1, "Taiga Shield","")&amp;IF('3.Species Information'!AJ277&gt;1, ",",".")&amp;IF('3.Species Information'!AJ277&gt;1, "Taiga Cordillera","")&amp;IF('3.Species Information'!AK277&gt;1, ",",".")&amp;IF('3.Species Information'!AK277&gt;1, "Hudson Plains","")&amp;IF('3.Species Information'!AL277&gt;1, ",",".")&amp;IF('3.Species Information'!AL277&gt;1, "Boreal Plains","")&amp;IF('3.Species Information'!AM277&gt;1, ",",".")&amp;IF('3.Species Information'!AM277&gt;1, "Boreal Shield","")&amp;IF('3.Species Information'!AN277&gt;1, ",",".")&amp;IF('3.Species Information'!AN277&gt;1, "Boreal Cordillera","")&amp;IF('3.Species Information'!AO277&gt;1, ",",".")&amp;IF('3.Species Information'!AO277&gt;1, "Pacific Maritime","")&amp;IF('3.Species Information'!AP277&gt;1, ",",".")&amp;IF('3.Species Information'!AP277&gt;1, "Montane Cordillera","")&amp;IF('3.Species Information'!AQ277&gt;1, ",",".")&amp;IF('3.Species Information'!AQ277&gt;1, "Prairies","")&amp;IF('3.Species Information'!AR277&gt;1, ",",".")&amp;IF('3.Species Information'!AR277&gt;1, "Atlantic Maritime","")&amp;IF('3.Species Information'!AS277&gt;1, ",",".")&amp;IF('3.Species Information'!AS277&gt;1, "Mixedwood Plains.","")</f>
        <v>...........</v>
      </c>
      <c r="E267" s="11" t="str">
        <f>IF('3.Species Information'!AU277&gt;1, "Arctic","")&amp;IF('3.Species Information'!AV277&gt;1, ",",".")&amp;IF('3.Species Information'!AV277&gt;1, "Alpine","")&amp;IF('3.Species Information'!AW277&gt;1, ",",".")&amp;IF('3.Species Information'!AW277&gt;1, "Boreal","")&amp;IF('3.Species Information'!AX277&gt;1, ",",".")&amp;IF('3.Species Information'!AX277&gt;1, BB268&amp;”.”,"")</f>
        <v>...</v>
      </c>
      <c r="F267" s="11" t="str">
        <f>IF('3.Species Information'!AZ277&gt;1, "Circumarctic","")&amp;IF('3.Species Information'!BA277&gt;1, ",",".")&amp;IF('3.Species Information'!BA277&gt;1, "North American Arctic","")&amp;IF('3.Species Information'!BB277&gt;1, ",",".")&amp;IF('3.Species Information'!BB277&gt;1, "Circumboreal","")&amp;IF('3.Species Information'!BC277&gt;1, ",",".")&amp;IF('3.Species Information'!BC277&gt;1, "North American Boreal","")&amp;IF('3.Species Information'!BD277&gt;1, ",",".")&amp;IF('3.Species Information'!BD277&gt;1, "North American Boreal Cordilleran","")&amp;IF('3.Species Information'!BE277&gt;1, ",",".")&amp;IF('3.Species Information'!BE277&gt;1, "North American Temperate Cordilleran","")&amp;IF('3.Species Information'!BF277&gt;1, ",",".")&amp;IF('3.Species Information'!BF277&gt;1, "Amphi-Beringian","")&amp;IF('3.Species Information'!BG277&gt;1, ",",".")&amp;IF('3.Species Information'!BG277&gt;1, "North American Beringian","")&amp;IF('3.Species Information'!BH277&gt;1, ",",".")&amp;IF('3.Species Information'!BH277&gt;1, "Amphi-Atlantic","")&amp;IF('3.Species Information'!BI277&gt;1, ",",".")&amp;IF('3.Species Information'!BI277&gt;1, "Bipolar disjunct","")&amp;IF('3.Species Information'!BJ277&gt;1, ",",".")&amp;IF('3.Species Information'!BJ277&gt;1, "Cosmopolitan","")&amp;IF('3.Species Information'!BK277&gt;1, ",",".")&amp;IF('3.Species Information'!BK277&gt;1, BO268&amp;”.”,"")</f>
        <v>...........</v>
      </c>
      <c r="G267" s="11" t="str">
        <f>IF('3.Species Information'!BM277&gt;1, "Alaska","")&amp;IF('3.Species Information'!BN277&gt;1, ",",".")&amp;IF('3.Species Information'!BN277&gt;1, "Yukon Territory","")&amp;IF('3.Species Information'!BO277&gt;1, ",",".")&amp;IF('3.Species Information'!BO277&gt;1, "Northwest Territories","")&amp;IF('3.Species Information'!BP277&gt;1, ",",".")&amp;IF('3.Species Information'!BP277&gt;1, "Nunavut","")&amp;IF('3.Species Information'!BQ277&gt;1, ",",".")&amp;IF('3.Species Information'!BQ277&gt;1, "Manitoba (Hudson Bay coastal region, Wapusk National Park)","")&amp;IF('3.Species Information'!BR277&gt;1, ",",".")&amp;IF('3.Species Information'!BR277&gt;1, "Ontario (Hudson Bay coastal region)","")&amp;IF('3.Species Information'!BS277&gt;1, ",",".")&amp;IF('3.Species Information'!BS277&gt;1, "Québec","")&amp;IF('3.Species Information'!BT277&gt;1, ",",".")&amp;IF('3.Species Information'!BT277&gt;1, "Newfoundland and Labrador.","")</f>
        <v>.......</v>
      </c>
      <c r="H267" s="11" t="str">
        <f>IF('3.Species Information'!BU277&gt;1, "Canada","")&amp;IF('3.Species Information'!BV277&gt;1, ",",".")&amp;IF('3.Species Information'!BV277&gt;1, "United States (Alaska)","")&amp;IF('3.Species Information'!BW277&gt;1, ",",".")&amp;IF('3.Species Information'!BW277&gt;1, "Greenland","")&amp;IF('3.Species Information'!BX277&gt;1, ",",".")&amp;IF('3.Species Information'!BX277&gt;1, "Scandinavia (including Svalbard)","")&amp;IF('3.Species Information'!BY277&gt;1, ",",".")&amp;IF('3.Species Information'!BY277&gt;1, "European Russia","")&amp;IF('3.Species Information'!BZ277&gt;1, ",",".")&amp;IF('3.Species Information'!BZ277&gt;1, "Siberian Russia (Europe Border to the Kolyma River)","")&amp;IF('3.Species Information'!CA277&gt;1, ",",".")&amp;IF('3.Species Information'!CA277&gt;1, "Far East Russia (east of the Kolyma River).","")</f>
        <v>......</v>
      </c>
      <c r="I267" s="11" t="s">
        <v>271</v>
      </c>
    </row>
    <row r="268" spans="1:9" x14ac:dyDescent="0.25">
      <c r="A268" s="8" t="e">
        <f>'3.Species Information'!#REF!</f>
        <v>#REF!</v>
      </c>
      <c r="B268" s="11" t="str">
        <f>IF('3.Species Information'!W278&gt;1, "Arctic polar desert zone (Zone A)","")&amp;IF('3.Species Information'!X278&gt;1, ",",".")&amp;IF('3.Species Information'!X278&gt;1, " Northern arctic tundra zone (Zone B)","")&amp; IF('3.Species Information'!Y278&gt;1, ",",".")&amp;IF('3.Species Information'!Y278&gt;1, " Middle arctic tundra zone (Zone C)","")&amp; IF('3.Species Information'!Z278&gt;1, ",",".")&amp;IF('3.Species Information'!Z278&gt;1, " Southern arctic tundra zone (Zone D)","")&amp;IF('3.Species Information'!AA278&gt;1, ",",".")&amp;IF('3.Species Information'!AA278&gt;1, " Arctic shrub tundra zone (Zone E).","")</f>
        <v>....</v>
      </c>
      <c r="C268" s="11" t="str">
        <f>IF('3.Species Information'!AC278&gt;1, "Northern Alaska/Yukon","")&amp;IF('3.Species Information'!AD278&gt;1, ",",".")&amp;IF('3.Species Information'!AD278&gt;1, "Western Canadian Arctic","")&amp;IF('3.Species Information'!AE278&gt;1, ",",".")&amp;IF('3.Species Information'!AE278&gt;1, "Eastern Canadian Arctic","")&amp;IF('3.Species Information'!AF278&gt;1, ",",".")&amp;IF('3.Species Information'!AF278&gt;1, "Ellesmere.","")</f>
        <v>...</v>
      </c>
      <c r="D268" s="11" t="str">
        <f>IF('3.Species Information'!AH278&gt;1, "Taiga Plains","")&amp;IF('3.Species Information'!AI278&gt;1, ",",".")&amp;IF('3.Species Information'!AI278&gt;1, "Taiga Shield","")&amp;IF('3.Species Information'!AJ278&gt;1, ",",".")&amp;IF('3.Species Information'!AJ278&gt;1, "Taiga Cordillera","")&amp;IF('3.Species Information'!AK278&gt;1, ",",".")&amp;IF('3.Species Information'!AK278&gt;1, "Hudson Plains","")&amp;IF('3.Species Information'!AL278&gt;1, ",",".")&amp;IF('3.Species Information'!AL278&gt;1, "Boreal Plains","")&amp;IF('3.Species Information'!AM278&gt;1, ",",".")&amp;IF('3.Species Information'!AM278&gt;1, "Boreal Shield","")&amp;IF('3.Species Information'!AN278&gt;1, ",",".")&amp;IF('3.Species Information'!AN278&gt;1, "Boreal Cordillera","")&amp;IF('3.Species Information'!AO278&gt;1, ",",".")&amp;IF('3.Species Information'!AO278&gt;1, "Pacific Maritime","")&amp;IF('3.Species Information'!AP278&gt;1, ",",".")&amp;IF('3.Species Information'!AP278&gt;1, "Montane Cordillera","")&amp;IF('3.Species Information'!AQ278&gt;1, ",",".")&amp;IF('3.Species Information'!AQ278&gt;1, "Prairies","")&amp;IF('3.Species Information'!AR278&gt;1, ",",".")&amp;IF('3.Species Information'!AR278&gt;1, "Atlantic Maritime","")&amp;IF('3.Species Information'!AS278&gt;1, ",",".")&amp;IF('3.Species Information'!AS278&gt;1, "Mixedwood Plains.","")</f>
        <v>...........</v>
      </c>
      <c r="E268" s="11" t="str">
        <f>IF('3.Species Information'!AU278&gt;1, "Arctic","")&amp;IF('3.Species Information'!AV278&gt;1, ",",".")&amp;IF('3.Species Information'!AV278&gt;1, "Alpine","")&amp;IF('3.Species Information'!AW278&gt;1, ",",".")&amp;IF('3.Species Information'!AW278&gt;1, "Boreal","")&amp;IF('3.Species Information'!AX278&gt;1, ",",".")&amp;IF('3.Species Information'!AX278&gt;1, BB269&amp;”.”,"")</f>
        <v>...</v>
      </c>
      <c r="F268" s="11" t="str">
        <f>IF('3.Species Information'!AZ278&gt;1, "Circumarctic","")&amp;IF('3.Species Information'!BA278&gt;1, ",",".")&amp;IF('3.Species Information'!BA278&gt;1, "North American Arctic","")&amp;IF('3.Species Information'!BB278&gt;1, ",",".")&amp;IF('3.Species Information'!BB278&gt;1, "Circumboreal","")&amp;IF('3.Species Information'!BC278&gt;1, ",",".")&amp;IF('3.Species Information'!BC278&gt;1, "North American Boreal","")&amp;IF('3.Species Information'!BD278&gt;1, ",",".")&amp;IF('3.Species Information'!BD278&gt;1, "North American Boreal Cordilleran","")&amp;IF('3.Species Information'!BE278&gt;1, ",",".")&amp;IF('3.Species Information'!BE278&gt;1, "North American Temperate Cordilleran","")&amp;IF('3.Species Information'!BF278&gt;1, ",",".")&amp;IF('3.Species Information'!BF278&gt;1, "Amphi-Beringian","")&amp;IF('3.Species Information'!BG278&gt;1, ",",".")&amp;IF('3.Species Information'!BG278&gt;1, "North American Beringian","")&amp;IF('3.Species Information'!BH278&gt;1, ",",".")&amp;IF('3.Species Information'!BH278&gt;1, "Amphi-Atlantic","")&amp;IF('3.Species Information'!BI278&gt;1, ",",".")&amp;IF('3.Species Information'!BI278&gt;1, "Bipolar disjunct","")&amp;IF('3.Species Information'!BJ278&gt;1, ",",".")&amp;IF('3.Species Information'!BJ278&gt;1, "Cosmopolitan","")&amp;IF('3.Species Information'!BK278&gt;1, ",",".")&amp;IF('3.Species Information'!BK278&gt;1, BO269&amp;”.”,"")</f>
        <v>...........</v>
      </c>
      <c r="G268" s="11" t="str">
        <f>IF('3.Species Information'!BM278&gt;1, "Alaska","")&amp;IF('3.Species Information'!BN278&gt;1, ",",".")&amp;IF('3.Species Information'!BN278&gt;1, "Yukon Territory","")&amp;IF('3.Species Information'!BO278&gt;1, ",",".")&amp;IF('3.Species Information'!BO278&gt;1, "Northwest Territories","")&amp;IF('3.Species Information'!BP278&gt;1, ",",".")&amp;IF('3.Species Information'!BP278&gt;1, "Nunavut","")&amp;IF('3.Species Information'!BQ278&gt;1, ",",".")&amp;IF('3.Species Information'!BQ278&gt;1, "Manitoba (Hudson Bay coastal region, Wapusk National Park)","")&amp;IF('3.Species Information'!BR278&gt;1, ",",".")&amp;IF('3.Species Information'!BR278&gt;1, "Ontario (Hudson Bay coastal region)","")&amp;IF('3.Species Information'!BS278&gt;1, ",",".")&amp;IF('3.Species Information'!BS278&gt;1, "Québec","")&amp;IF('3.Species Information'!BT278&gt;1, ",",".")&amp;IF('3.Species Information'!BT278&gt;1, "Newfoundland and Labrador.","")</f>
        <v>.......</v>
      </c>
      <c r="H268" s="11" t="str">
        <f>IF('3.Species Information'!BU278&gt;1, "Canada","")&amp;IF('3.Species Information'!BV278&gt;1, ",",".")&amp;IF('3.Species Information'!BV278&gt;1, "United States (Alaska)","")&amp;IF('3.Species Information'!BW278&gt;1, ",",".")&amp;IF('3.Species Information'!BW278&gt;1, "Greenland","")&amp;IF('3.Species Information'!BX278&gt;1, ",",".")&amp;IF('3.Species Information'!BX278&gt;1, "Scandinavia (including Svalbard)","")&amp;IF('3.Species Information'!BY278&gt;1, ",",".")&amp;IF('3.Species Information'!BY278&gt;1, "European Russia","")&amp;IF('3.Species Information'!BZ278&gt;1, ",",".")&amp;IF('3.Species Information'!BZ278&gt;1, "Siberian Russia (Europe Border to the Kolyma River)","")&amp;IF('3.Species Information'!CA278&gt;1, ",",".")&amp;IF('3.Species Information'!CA278&gt;1, "Far East Russia (east of the Kolyma River).","")</f>
        <v>......</v>
      </c>
      <c r="I268" s="11" t="s">
        <v>271</v>
      </c>
    </row>
    <row r="269" spans="1:9" x14ac:dyDescent="0.25">
      <c r="A269" s="8" t="e">
        <f>'3.Species Information'!#REF!</f>
        <v>#REF!</v>
      </c>
      <c r="B269" s="11" t="str">
        <f>IF('3.Species Information'!W279&gt;1, "Arctic polar desert zone (Zone A)","")&amp;IF('3.Species Information'!X279&gt;1, ",",".")&amp;IF('3.Species Information'!X279&gt;1, " Northern arctic tundra zone (Zone B)","")&amp; IF('3.Species Information'!Y279&gt;1, ",",".")&amp;IF('3.Species Information'!Y279&gt;1, " Middle arctic tundra zone (Zone C)","")&amp; IF('3.Species Information'!Z279&gt;1, ",",".")&amp;IF('3.Species Information'!Z279&gt;1, " Southern arctic tundra zone (Zone D)","")&amp;IF('3.Species Information'!AA279&gt;1, ",",".")&amp;IF('3.Species Information'!AA279&gt;1, " Arctic shrub tundra zone (Zone E).","")</f>
        <v>....</v>
      </c>
      <c r="C269" s="11" t="str">
        <f>IF('3.Species Information'!AC279&gt;1, "Northern Alaska/Yukon","")&amp;IF('3.Species Information'!AD279&gt;1, ",",".")&amp;IF('3.Species Information'!AD279&gt;1, "Western Canadian Arctic","")&amp;IF('3.Species Information'!AE279&gt;1, ",",".")&amp;IF('3.Species Information'!AE279&gt;1, "Eastern Canadian Arctic","")&amp;IF('3.Species Information'!AF279&gt;1, ",",".")&amp;IF('3.Species Information'!AF279&gt;1, "Ellesmere.","")</f>
        <v>...</v>
      </c>
      <c r="D269" s="11" t="str">
        <f>IF('3.Species Information'!AH279&gt;1, "Taiga Plains","")&amp;IF('3.Species Information'!AI279&gt;1, ",",".")&amp;IF('3.Species Information'!AI279&gt;1, "Taiga Shield","")&amp;IF('3.Species Information'!AJ279&gt;1, ",",".")&amp;IF('3.Species Information'!AJ279&gt;1, "Taiga Cordillera","")&amp;IF('3.Species Information'!AK279&gt;1, ",",".")&amp;IF('3.Species Information'!AK279&gt;1, "Hudson Plains","")&amp;IF('3.Species Information'!AL279&gt;1, ",",".")&amp;IF('3.Species Information'!AL279&gt;1, "Boreal Plains","")&amp;IF('3.Species Information'!AM279&gt;1, ",",".")&amp;IF('3.Species Information'!AM279&gt;1, "Boreal Shield","")&amp;IF('3.Species Information'!AN279&gt;1, ",",".")&amp;IF('3.Species Information'!AN279&gt;1, "Boreal Cordillera","")&amp;IF('3.Species Information'!AO279&gt;1, ",",".")&amp;IF('3.Species Information'!AO279&gt;1, "Pacific Maritime","")&amp;IF('3.Species Information'!AP279&gt;1, ",",".")&amp;IF('3.Species Information'!AP279&gt;1, "Montane Cordillera","")&amp;IF('3.Species Information'!AQ279&gt;1, ",",".")&amp;IF('3.Species Information'!AQ279&gt;1, "Prairies","")&amp;IF('3.Species Information'!AR279&gt;1, ",",".")&amp;IF('3.Species Information'!AR279&gt;1, "Atlantic Maritime","")&amp;IF('3.Species Information'!AS279&gt;1, ",",".")&amp;IF('3.Species Information'!AS279&gt;1, "Mixedwood Plains.","")</f>
        <v>...........</v>
      </c>
      <c r="E269" s="11" t="str">
        <f>IF('3.Species Information'!AU279&gt;1, "Arctic","")&amp;IF('3.Species Information'!AV279&gt;1, ",",".")&amp;IF('3.Species Information'!AV279&gt;1, "Alpine","")&amp;IF('3.Species Information'!AW279&gt;1, ",",".")&amp;IF('3.Species Information'!AW279&gt;1, "Boreal","")&amp;IF('3.Species Information'!AX279&gt;1, ",",".")&amp;IF('3.Species Information'!AX279&gt;1, BB270&amp;”.”,"")</f>
        <v>...</v>
      </c>
      <c r="F269" s="11" t="str">
        <f>IF('3.Species Information'!AZ279&gt;1, "Circumarctic","")&amp;IF('3.Species Information'!BA279&gt;1, ",",".")&amp;IF('3.Species Information'!BA279&gt;1, "North American Arctic","")&amp;IF('3.Species Information'!BB279&gt;1, ",",".")&amp;IF('3.Species Information'!BB279&gt;1, "Circumboreal","")&amp;IF('3.Species Information'!BC279&gt;1, ",",".")&amp;IF('3.Species Information'!BC279&gt;1, "North American Boreal","")&amp;IF('3.Species Information'!BD279&gt;1, ",",".")&amp;IF('3.Species Information'!BD279&gt;1, "North American Boreal Cordilleran","")&amp;IF('3.Species Information'!BE279&gt;1, ",",".")&amp;IF('3.Species Information'!BE279&gt;1, "North American Temperate Cordilleran","")&amp;IF('3.Species Information'!BF279&gt;1, ",",".")&amp;IF('3.Species Information'!BF279&gt;1, "Amphi-Beringian","")&amp;IF('3.Species Information'!BG279&gt;1, ",",".")&amp;IF('3.Species Information'!BG279&gt;1, "North American Beringian","")&amp;IF('3.Species Information'!BH279&gt;1, ",",".")&amp;IF('3.Species Information'!BH279&gt;1, "Amphi-Atlantic","")&amp;IF('3.Species Information'!BI279&gt;1, ",",".")&amp;IF('3.Species Information'!BI279&gt;1, "Bipolar disjunct","")&amp;IF('3.Species Information'!BJ279&gt;1, ",",".")&amp;IF('3.Species Information'!BJ279&gt;1, "Cosmopolitan","")&amp;IF('3.Species Information'!BK279&gt;1, ",",".")&amp;IF('3.Species Information'!BK279&gt;1, BO270&amp;”.”,"")</f>
        <v>...........</v>
      </c>
      <c r="G269" s="11" t="str">
        <f>IF('3.Species Information'!BM279&gt;1, "Alaska","")&amp;IF('3.Species Information'!BN279&gt;1, ",",".")&amp;IF('3.Species Information'!BN279&gt;1, "Yukon Territory","")&amp;IF('3.Species Information'!BO279&gt;1, ",",".")&amp;IF('3.Species Information'!BO279&gt;1, "Northwest Territories","")&amp;IF('3.Species Information'!BP279&gt;1, ",",".")&amp;IF('3.Species Information'!BP279&gt;1, "Nunavut","")&amp;IF('3.Species Information'!BQ279&gt;1, ",",".")&amp;IF('3.Species Information'!BQ279&gt;1, "Manitoba (Hudson Bay coastal region, Wapusk National Park)","")&amp;IF('3.Species Information'!BR279&gt;1, ",",".")&amp;IF('3.Species Information'!BR279&gt;1, "Ontario (Hudson Bay coastal region)","")&amp;IF('3.Species Information'!BS279&gt;1, ",",".")&amp;IF('3.Species Information'!BS279&gt;1, "Québec","")&amp;IF('3.Species Information'!BT279&gt;1, ",",".")&amp;IF('3.Species Information'!BT279&gt;1, "Newfoundland and Labrador.","")</f>
        <v>.......</v>
      </c>
      <c r="H269" s="11" t="str">
        <f>IF('3.Species Information'!BU279&gt;1, "Canada","")&amp;IF('3.Species Information'!BV279&gt;1, ",",".")&amp;IF('3.Species Information'!BV279&gt;1, "United States (Alaska)","")&amp;IF('3.Species Information'!BW279&gt;1, ",",".")&amp;IF('3.Species Information'!BW279&gt;1, "Greenland","")&amp;IF('3.Species Information'!BX279&gt;1, ",",".")&amp;IF('3.Species Information'!BX279&gt;1, "Scandinavia (including Svalbard)","")&amp;IF('3.Species Information'!BY279&gt;1, ",",".")&amp;IF('3.Species Information'!BY279&gt;1, "European Russia","")&amp;IF('3.Species Information'!BZ279&gt;1, ",",".")&amp;IF('3.Species Information'!BZ279&gt;1, "Siberian Russia (Europe Border to the Kolyma River)","")&amp;IF('3.Species Information'!CA279&gt;1, ",",".")&amp;IF('3.Species Information'!CA279&gt;1, "Far East Russia (east of the Kolyma River).","")</f>
        <v>......</v>
      </c>
      <c r="I269" s="11" t="s">
        <v>271</v>
      </c>
    </row>
    <row r="270" spans="1:9" x14ac:dyDescent="0.25">
      <c r="A270" s="8" t="e">
        <f>'3.Species Information'!#REF!</f>
        <v>#REF!</v>
      </c>
      <c r="B270" s="11" t="str">
        <f>IF('3.Species Information'!W280&gt;1, "Arctic polar desert zone (Zone A)","")&amp;IF('3.Species Information'!X280&gt;1, ",",".")&amp;IF('3.Species Information'!X280&gt;1, " Northern arctic tundra zone (Zone B)","")&amp; IF('3.Species Information'!Y280&gt;1, ",",".")&amp;IF('3.Species Information'!Y280&gt;1, " Middle arctic tundra zone (Zone C)","")&amp; IF('3.Species Information'!Z280&gt;1, ",",".")&amp;IF('3.Species Information'!Z280&gt;1, " Southern arctic tundra zone (Zone D)","")&amp;IF('3.Species Information'!AA280&gt;1, ",",".")&amp;IF('3.Species Information'!AA280&gt;1, " Arctic shrub tundra zone (Zone E).","")</f>
        <v>....</v>
      </c>
      <c r="C270" s="11" t="str">
        <f>IF('3.Species Information'!AC280&gt;1, "Northern Alaska/Yukon","")&amp;IF('3.Species Information'!AD280&gt;1, ",",".")&amp;IF('3.Species Information'!AD280&gt;1, "Western Canadian Arctic","")&amp;IF('3.Species Information'!AE280&gt;1, ",",".")&amp;IF('3.Species Information'!AE280&gt;1, "Eastern Canadian Arctic","")&amp;IF('3.Species Information'!AF280&gt;1, ",",".")&amp;IF('3.Species Information'!AF280&gt;1, "Ellesmere.","")</f>
        <v>...</v>
      </c>
      <c r="D270" s="11" t="str">
        <f>IF('3.Species Information'!AH280&gt;1, "Taiga Plains","")&amp;IF('3.Species Information'!AI280&gt;1, ",",".")&amp;IF('3.Species Information'!AI280&gt;1, "Taiga Shield","")&amp;IF('3.Species Information'!AJ280&gt;1, ",",".")&amp;IF('3.Species Information'!AJ280&gt;1, "Taiga Cordillera","")&amp;IF('3.Species Information'!AK280&gt;1, ",",".")&amp;IF('3.Species Information'!AK280&gt;1, "Hudson Plains","")&amp;IF('3.Species Information'!AL280&gt;1, ",",".")&amp;IF('3.Species Information'!AL280&gt;1, "Boreal Plains","")&amp;IF('3.Species Information'!AM280&gt;1, ",",".")&amp;IF('3.Species Information'!AM280&gt;1, "Boreal Shield","")&amp;IF('3.Species Information'!AN280&gt;1, ",",".")&amp;IF('3.Species Information'!AN280&gt;1, "Boreal Cordillera","")&amp;IF('3.Species Information'!AO280&gt;1, ",",".")&amp;IF('3.Species Information'!AO280&gt;1, "Pacific Maritime","")&amp;IF('3.Species Information'!AP280&gt;1, ",",".")&amp;IF('3.Species Information'!AP280&gt;1, "Montane Cordillera","")&amp;IF('3.Species Information'!AQ280&gt;1, ",",".")&amp;IF('3.Species Information'!AQ280&gt;1, "Prairies","")&amp;IF('3.Species Information'!AR280&gt;1, ",",".")&amp;IF('3.Species Information'!AR280&gt;1, "Atlantic Maritime","")&amp;IF('3.Species Information'!AS280&gt;1, ",",".")&amp;IF('3.Species Information'!AS280&gt;1, "Mixedwood Plains.","")</f>
        <v>...........</v>
      </c>
      <c r="E270" s="11" t="str">
        <f>IF('3.Species Information'!AU280&gt;1, "Arctic","")&amp;IF('3.Species Information'!AV280&gt;1, ",",".")&amp;IF('3.Species Information'!AV280&gt;1, "Alpine","")&amp;IF('3.Species Information'!AW280&gt;1, ",",".")&amp;IF('3.Species Information'!AW280&gt;1, "Boreal","")&amp;IF('3.Species Information'!AX280&gt;1, ",",".")&amp;IF('3.Species Information'!AX280&gt;1, BB271&amp;”.”,"")</f>
        <v>...</v>
      </c>
      <c r="F270" s="11" t="str">
        <f>IF('3.Species Information'!AZ280&gt;1, "Circumarctic","")&amp;IF('3.Species Information'!BA280&gt;1, ",",".")&amp;IF('3.Species Information'!BA280&gt;1, "North American Arctic","")&amp;IF('3.Species Information'!BB280&gt;1, ",",".")&amp;IF('3.Species Information'!BB280&gt;1, "Circumboreal","")&amp;IF('3.Species Information'!BC280&gt;1, ",",".")&amp;IF('3.Species Information'!BC280&gt;1, "North American Boreal","")&amp;IF('3.Species Information'!BD280&gt;1, ",",".")&amp;IF('3.Species Information'!BD280&gt;1, "North American Boreal Cordilleran","")&amp;IF('3.Species Information'!BE280&gt;1, ",",".")&amp;IF('3.Species Information'!BE280&gt;1, "North American Temperate Cordilleran","")&amp;IF('3.Species Information'!BF280&gt;1, ",",".")&amp;IF('3.Species Information'!BF280&gt;1, "Amphi-Beringian","")&amp;IF('3.Species Information'!BG280&gt;1, ",",".")&amp;IF('3.Species Information'!BG280&gt;1, "North American Beringian","")&amp;IF('3.Species Information'!BH280&gt;1, ",",".")&amp;IF('3.Species Information'!BH280&gt;1, "Amphi-Atlantic","")&amp;IF('3.Species Information'!BI280&gt;1, ",",".")&amp;IF('3.Species Information'!BI280&gt;1, "Bipolar disjunct","")&amp;IF('3.Species Information'!BJ280&gt;1, ",",".")&amp;IF('3.Species Information'!BJ280&gt;1, "Cosmopolitan","")&amp;IF('3.Species Information'!BK280&gt;1, ",",".")&amp;IF('3.Species Information'!BK280&gt;1, BO271&amp;”.”,"")</f>
        <v>...........</v>
      </c>
      <c r="G270" s="11" t="str">
        <f>IF('3.Species Information'!BM280&gt;1, "Alaska","")&amp;IF('3.Species Information'!BN280&gt;1, ",",".")&amp;IF('3.Species Information'!BN280&gt;1, "Yukon Territory","")&amp;IF('3.Species Information'!BO280&gt;1, ",",".")&amp;IF('3.Species Information'!BO280&gt;1, "Northwest Territories","")&amp;IF('3.Species Information'!BP280&gt;1, ",",".")&amp;IF('3.Species Information'!BP280&gt;1, "Nunavut","")&amp;IF('3.Species Information'!BQ280&gt;1, ",",".")&amp;IF('3.Species Information'!BQ280&gt;1, "Manitoba (Hudson Bay coastal region, Wapusk National Park)","")&amp;IF('3.Species Information'!BR280&gt;1, ",",".")&amp;IF('3.Species Information'!BR280&gt;1, "Ontario (Hudson Bay coastal region)","")&amp;IF('3.Species Information'!BS280&gt;1, ",",".")&amp;IF('3.Species Information'!BS280&gt;1, "Québec","")&amp;IF('3.Species Information'!BT280&gt;1, ",",".")&amp;IF('3.Species Information'!BT280&gt;1, "Newfoundland and Labrador.","")</f>
        <v>.......</v>
      </c>
      <c r="H270" s="11" t="str">
        <f>IF('3.Species Information'!BU280&gt;1, "Canada","")&amp;IF('3.Species Information'!BV280&gt;1, ",",".")&amp;IF('3.Species Information'!BV280&gt;1, "United States (Alaska)","")&amp;IF('3.Species Information'!BW280&gt;1, ",",".")&amp;IF('3.Species Information'!BW280&gt;1, "Greenland","")&amp;IF('3.Species Information'!BX280&gt;1, ",",".")&amp;IF('3.Species Information'!BX280&gt;1, "Scandinavia (including Svalbard)","")&amp;IF('3.Species Information'!BY280&gt;1, ",",".")&amp;IF('3.Species Information'!BY280&gt;1, "European Russia","")&amp;IF('3.Species Information'!BZ280&gt;1, ",",".")&amp;IF('3.Species Information'!BZ280&gt;1, "Siberian Russia (Europe Border to the Kolyma River)","")&amp;IF('3.Species Information'!CA280&gt;1, ",",".")&amp;IF('3.Species Information'!CA280&gt;1, "Far East Russia (east of the Kolyma River).","")</f>
        <v>......</v>
      </c>
      <c r="I270" s="11" t="s">
        <v>271</v>
      </c>
    </row>
    <row r="271" spans="1:9" x14ac:dyDescent="0.25">
      <c r="A271" s="8" t="e">
        <f>'3.Species Information'!#REF!</f>
        <v>#REF!</v>
      </c>
      <c r="B271" s="11" t="str">
        <f>IF('3.Species Information'!W281&gt;1, "Arctic polar desert zone (Zone A)","")&amp;IF('3.Species Information'!X281&gt;1, ",",".")&amp;IF('3.Species Information'!X281&gt;1, " Northern arctic tundra zone (Zone B)","")&amp; IF('3.Species Information'!Y281&gt;1, ",",".")&amp;IF('3.Species Information'!Y281&gt;1, " Middle arctic tundra zone (Zone C)","")&amp; IF('3.Species Information'!Z281&gt;1, ",",".")&amp;IF('3.Species Information'!Z281&gt;1, " Southern arctic tundra zone (Zone D)","")&amp;IF('3.Species Information'!AA281&gt;1, ",",".")&amp;IF('3.Species Information'!AA281&gt;1, " Arctic shrub tundra zone (Zone E).","")</f>
        <v>....</v>
      </c>
      <c r="C271" s="11" t="str">
        <f>IF('3.Species Information'!AC281&gt;1, "Northern Alaska/Yukon","")&amp;IF('3.Species Information'!AD281&gt;1, ",",".")&amp;IF('3.Species Information'!AD281&gt;1, "Western Canadian Arctic","")&amp;IF('3.Species Information'!AE281&gt;1, ",",".")&amp;IF('3.Species Information'!AE281&gt;1, "Eastern Canadian Arctic","")&amp;IF('3.Species Information'!AF281&gt;1, ",",".")&amp;IF('3.Species Information'!AF281&gt;1, "Ellesmere.","")</f>
        <v>...</v>
      </c>
      <c r="D271" s="11" t="str">
        <f>IF('3.Species Information'!AH281&gt;1, "Taiga Plains","")&amp;IF('3.Species Information'!AI281&gt;1, ",",".")&amp;IF('3.Species Information'!AI281&gt;1, "Taiga Shield","")&amp;IF('3.Species Information'!AJ281&gt;1, ",",".")&amp;IF('3.Species Information'!AJ281&gt;1, "Taiga Cordillera","")&amp;IF('3.Species Information'!AK281&gt;1, ",",".")&amp;IF('3.Species Information'!AK281&gt;1, "Hudson Plains","")&amp;IF('3.Species Information'!AL281&gt;1, ",",".")&amp;IF('3.Species Information'!AL281&gt;1, "Boreal Plains","")&amp;IF('3.Species Information'!AM281&gt;1, ",",".")&amp;IF('3.Species Information'!AM281&gt;1, "Boreal Shield","")&amp;IF('3.Species Information'!AN281&gt;1, ",",".")&amp;IF('3.Species Information'!AN281&gt;1, "Boreal Cordillera","")&amp;IF('3.Species Information'!AO281&gt;1, ",",".")&amp;IF('3.Species Information'!AO281&gt;1, "Pacific Maritime","")&amp;IF('3.Species Information'!AP281&gt;1, ",",".")&amp;IF('3.Species Information'!AP281&gt;1, "Montane Cordillera","")&amp;IF('3.Species Information'!AQ281&gt;1, ",",".")&amp;IF('3.Species Information'!AQ281&gt;1, "Prairies","")&amp;IF('3.Species Information'!AR281&gt;1, ",",".")&amp;IF('3.Species Information'!AR281&gt;1, "Atlantic Maritime","")&amp;IF('3.Species Information'!AS281&gt;1, ",",".")&amp;IF('3.Species Information'!AS281&gt;1, "Mixedwood Plains.","")</f>
        <v>...........</v>
      </c>
      <c r="E271" s="11" t="str">
        <f>IF('3.Species Information'!AU281&gt;1, "Arctic","")&amp;IF('3.Species Information'!AV281&gt;1, ",",".")&amp;IF('3.Species Information'!AV281&gt;1, "Alpine","")&amp;IF('3.Species Information'!AW281&gt;1, ",",".")&amp;IF('3.Species Information'!AW281&gt;1, "Boreal","")&amp;IF('3.Species Information'!AX281&gt;1, ",",".")&amp;IF('3.Species Information'!AX281&gt;1, BB272&amp;”.”,"")</f>
        <v>...</v>
      </c>
      <c r="F271" s="11" t="str">
        <f>IF('3.Species Information'!AZ281&gt;1, "Circumarctic","")&amp;IF('3.Species Information'!BA281&gt;1, ",",".")&amp;IF('3.Species Information'!BA281&gt;1, "North American Arctic","")&amp;IF('3.Species Information'!BB281&gt;1, ",",".")&amp;IF('3.Species Information'!BB281&gt;1, "Circumboreal","")&amp;IF('3.Species Information'!BC281&gt;1, ",",".")&amp;IF('3.Species Information'!BC281&gt;1, "North American Boreal","")&amp;IF('3.Species Information'!BD281&gt;1, ",",".")&amp;IF('3.Species Information'!BD281&gt;1, "North American Boreal Cordilleran","")&amp;IF('3.Species Information'!BE281&gt;1, ",",".")&amp;IF('3.Species Information'!BE281&gt;1, "North American Temperate Cordilleran","")&amp;IF('3.Species Information'!BF281&gt;1, ",",".")&amp;IF('3.Species Information'!BF281&gt;1, "Amphi-Beringian","")&amp;IF('3.Species Information'!BG281&gt;1, ",",".")&amp;IF('3.Species Information'!BG281&gt;1, "North American Beringian","")&amp;IF('3.Species Information'!BH281&gt;1, ",",".")&amp;IF('3.Species Information'!BH281&gt;1, "Amphi-Atlantic","")&amp;IF('3.Species Information'!BI281&gt;1, ",",".")&amp;IF('3.Species Information'!BI281&gt;1, "Bipolar disjunct","")&amp;IF('3.Species Information'!BJ281&gt;1, ",",".")&amp;IF('3.Species Information'!BJ281&gt;1, "Cosmopolitan","")&amp;IF('3.Species Information'!BK281&gt;1, ",",".")&amp;IF('3.Species Information'!BK281&gt;1, BO272&amp;”.”,"")</f>
        <v>...........</v>
      </c>
      <c r="G271" s="11" t="str">
        <f>IF('3.Species Information'!BM281&gt;1, "Alaska","")&amp;IF('3.Species Information'!BN281&gt;1, ",",".")&amp;IF('3.Species Information'!BN281&gt;1, "Yukon Territory","")&amp;IF('3.Species Information'!BO281&gt;1, ",",".")&amp;IF('3.Species Information'!BO281&gt;1, "Northwest Territories","")&amp;IF('3.Species Information'!BP281&gt;1, ",",".")&amp;IF('3.Species Information'!BP281&gt;1, "Nunavut","")&amp;IF('3.Species Information'!BQ281&gt;1, ",",".")&amp;IF('3.Species Information'!BQ281&gt;1, "Manitoba (Hudson Bay coastal region, Wapusk National Park)","")&amp;IF('3.Species Information'!BR281&gt;1, ",",".")&amp;IF('3.Species Information'!BR281&gt;1, "Ontario (Hudson Bay coastal region)","")&amp;IF('3.Species Information'!BS281&gt;1, ",",".")&amp;IF('3.Species Information'!BS281&gt;1, "Québec","")&amp;IF('3.Species Information'!BT281&gt;1, ",",".")&amp;IF('3.Species Information'!BT281&gt;1, "Newfoundland and Labrador.","")</f>
        <v>.......</v>
      </c>
      <c r="H271" s="11" t="str">
        <f>IF('3.Species Information'!BU281&gt;1, "Canada","")&amp;IF('3.Species Information'!BV281&gt;1, ",",".")&amp;IF('3.Species Information'!BV281&gt;1, "United States (Alaska)","")&amp;IF('3.Species Information'!BW281&gt;1, ",",".")&amp;IF('3.Species Information'!BW281&gt;1, "Greenland","")&amp;IF('3.Species Information'!BX281&gt;1, ",",".")&amp;IF('3.Species Information'!BX281&gt;1, "Scandinavia (including Svalbard)","")&amp;IF('3.Species Information'!BY281&gt;1, ",",".")&amp;IF('3.Species Information'!BY281&gt;1, "European Russia","")&amp;IF('3.Species Information'!BZ281&gt;1, ",",".")&amp;IF('3.Species Information'!BZ281&gt;1, "Siberian Russia (Europe Border to the Kolyma River)","")&amp;IF('3.Species Information'!CA281&gt;1, ",",".")&amp;IF('3.Species Information'!CA281&gt;1, "Far East Russia (east of the Kolyma River).","")</f>
        <v>......</v>
      </c>
      <c r="I271" s="11" t="s">
        <v>271</v>
      </c>
    </row>
    <row r="272" spans="1:9" x14ac:dyDescent="0.25">
      <c r="A272" s="8" t="e">
        <f>'3.Species Information'!#REF!</f>
        <v>#REF!</v>
      </c>
      <c r="B272" s="11" t="str">
        <f>IF('3.Species Information'!W282&gt;1, "Arctic polar desert zone (Zone A)","")&amp;IF('3.Species Information'!X282&gt;1, ",",".")&amp;IF('3.Species Information'!X282&gt;1, " Northern arctic tundra zone (Zone B)","")&amp; IF('3.Species Information'!Y282&gt;1, ",",".")&amp;IF('3.Species Information'!Y282&gt;1, " Middle arctic tundra zone (Zone C)","")&amp; IF('3.Species Information'!Z282&gt;1, ",",".")&amp;IF('3.Species Information'!Z282&gt;1, " Southern arctic tundra zone (Zone D)","")&amp;IF('3.Species Information'!AA282&gt;1, ",",".")&amp;IF('3.Species Information'!AA282&gt;1, " Arctic shrub tundra zone (Zone E).","")</f>
        <v>....</v>
      </c>
      <c r="C272" s="11" t="str">
        <f>IF('3.Species Information'!AC282&gt;1, "Northern Alaska/Yukon","")&amp;IF('3.Species Information'!AD282&gt;1, ",",".")&amp;IF('3.Species Information'!AD282&gt;1, "Western Canadian Arctic","")&amp;IF('3.Species Information'!AE282&gt;1, ",",".")&amp;IF('3.Species Information'!AE282&gt;1, "Eastern Canadian Arctic","")&amp;IF('3.Species Information'!AF282&gt;1, ",",".")&amp;IF('3.Species Information'!AF282&gt;1, "Ellesmere.","")</f>
        <v>...</v>
      </c>
      <c r="D272" s="11" t="str">
        <f>IF('3.Species Information'!AH282&gt;1, "Taiga Plains","")&amp;IF('3.Species Information'!AI282&gt;1, ",",".")&amp;IF('3.Species Information'!AI282&gt;1, "Taiga Shield","")&amp;IF('3.Species Information'!AJ282&gt;1, ",",".")&amp;IF('3.Species Information'!AJ282&gt;1, "Taiga Cordillera","")&amp;IF('3.Species Information'!AK282&gt;1, ",",".")&amp;IF('3.Species Information'!AK282&gt;1, "Hudson Plains","")&amp;IF('3.Species Information'!AL282&gt;1, ",",".")&amp;IF('3.Species Information'!AL282&gt;1, "Boreal Plains","")&amp;IF('3.Species Information'!AM282&gt;1, ",",".")&amp;IF('3.Species Information'!AM282&gt;1, "Boreal Shield","")&amp;IF('3.Species Information'!AN282&gt;1, ",",".")&amp;IF('3.Species Information'!AN282&gt;1, "Boreal Cordillera","")&amp;IF('3.Species Information'!AO282&gt;1, ",",".")&amp;IF('3.Species Information'!AO282&gt;1, "Pacific Maritime","")&amp;IF('3.Species Information'!AP282&gt;1, ",",".")&amp;IF('3.Species Information'!AP282&gt;1, "Montane Cordillera","")&amp;IF('3.Species Information'!AQ282&gt;1, ",",".")&amp;IF('3.Species Information'!AQ282&gt;1, "Prairies","")&amp;IF('3.Species Information'!AR282&gt;1, ",",".")&amp;IF('3.Species Information'!AR282&gt;1, "Atlantic Maritime","")&amp;IF('3.Species Information'!AS282&gt;1, ",",".")&amp;IF('3.Species Information'!AS282&gt;1, "Mixedwood Plains.","")</f>
        <v>...........</v>
      </c>
      <c r="E272" s="11" t="str">
        <f>IF('3.Species Information'!AU282&gt;1, "Arctic","")&amp;IF('3.Species Information'!AV282&gt;1, ",",".")&amp;IF('3.Species Information'!AV282&gt;1, "Alpine","")&amp;IF('3.Species Information'!AW282&gt;1, ",",".")&amp;IF('3.Species Information'!AW282&gt;1, "Boreal","")&amp;IF('3.Species Information'!AX282&gt;1, ",",".")&amp;IF('3.Species Information'!AX282&gt;1, BB273&amp;”.”,"")</f>
        <v>...</v>
      </c>
      <c r="F272" s="11" t="str">
        <f>IF('3.Species Information'!AZ282&gt;1, "Circumarctic","")&amp;IF('3.Species Information'!BA282&gt;1, ",",".")&amp;IF('3.Species Information'!BA282&gt;1, "North American Arctic","")&amp;IF('3.Species Information'!BB282&gt;1, ",",".")&amp;IF('3.Species Information'!BB282&gt;1, "Circumboreal","")&amp;IF('3.Species Information'!BC282&gt;1, ",",".")&amp;IF('3.Species Information'!BC282&gt;1, "North American Boreal","")&amp;IF('3.Species Information'!BD282&gt;1, ",",".")&amp;IF('3.Species Information'!BD282&gt;1, "North American Boreal Cordilleran","")&amp;IF('3.Species Information'!BE282&gt;1, ",",".")&amp;IF('3.Species Information'!BE282&gt;1, "North American Temperate Cordilleran","")&amp;IF('3.Species Information'!BF282&gt;1, ",",".")&amp;IF('3.Species Information'!BF282&gt;1, "Amphi-Beringian","")&amp;IF('3.Species Information'!BG282&gt;1, ",",".")&amp;IF('3.Species Information'!BG282&gt;1, "North American Beringian","")&amp;IF('3.Species Information'!BH282&gt;1, ",",".")&amp;IF('3.Species Information'!BH282&gt;1, "Amphi-Atlantic","")&amp;IF('3.Species Information'!BI282&gt;1, ",",".")&amp;IF('3.Species Information'!BI282&gt;1, "Bipolar disjunct","")&amp;IF('3.Species Information'!BJ282&gt;1, ",",".")&amp;IF('3.Species Information'!BJ282&gt;1, "Cosmopolitan","")&amp;IF('3.Species Information'!BK282&gt;1, ",",".")&amp;IF('3.Species Information'!BK282&gt;1, BO273&amp;”.”,"")</f>
        <v>...........</v>
      </c>
      <c r="G272" s="11" t="str">
        <f>IF('3.Species Information'!BM282&gt;1, "Alaska","")&amp;IF('3.Species Information'!BN282&gt;1, ",",".")&amp;IF('3.Species Information'!BN282&gt;1, "Yukon Territory","")&amp;IF('3.Species Information'!BO282&gt;1, ",",".")&amp;IF('3.Species Information'!BO282&gt;1, "Northwest Territories","")&amp;IF('3.Species Information'!BP282&gt;1, ",",".")&amp;IF('3.Species Information'!BP282&gt;1, "Nunavut","")&amp;IF('3.Species Information'!BQ282&gt;1, ",",".")&amp;IF('3.Species Information'!BQ282&gt;1, "Manitoba (Hudson Bay coastal region, Wapusk National Park)","")&amp;IF('3.Species Information'!BR282&gt;1, ",",".")&amp;IF('3.Species Information'!BR282&gt;1, "Ontario (Hudson Bay coastal region)","")&amp;IF('3.Species Information'!BS282&gt;1, ",",".")&amp;IF('3.Species Information'!BS282&gt;1, "Québec","")&amp;IF('3.Species Information'!BT282&gt;1, ",",".")&amp;IF('3.Species Information'!BT282&gt;1, "Newfoundland and Labrador.","")</f>
        <v>.......</v>
      </c>
      <c r="H272" s="11" t="str">
        <f>IF('3.Species Information'!BU282&gt;1, "Canada","")&amp;IF('3.Species Information'!BV282&gt;1, ",",".")&amp;IF('3.Species Information'!BV282&gt;1, "United States (Alaska)","")&amp;IF('3.Species Information'!BW282&gt;1, ",",".")&amp;IF('3.Species Information'!BW282&gt;1, "Greenland","")&amp;IF('3.Species Information'!BX282&gt;1, ",",".")&amp;IF('3.Species Information'!BX282&gt;1, "Scandinavia (including Svalbard)","")&amp;IF('3.Species Information'!BY282&gt;1, ",",".")&amp;IF('3.Species Information'!BY282&gt;1, "European Russia","")&amp;IF('3.Species Information'!BZ282&gt;1, ",",".")&amp;IF('3.Species Information'!BZ282&gt;1, "Siberian Russia (Europe Border to the Kolyma River)","")&amp;IF('3.Species Information'!CA282&gt;1, ",",".")&amp;IF('3.Species Information'!CA282&gt;1, "Far East Russia (east of the Kolyma River).","")</f>
        <v>......</v>
      </c>
      <c r="I272" s="11" t="s">
        <v>271</v>
      </c>
    </row>
    <row r="273" spans="1:9" x14ac:dyDescent="0.25">
      <c r="A273" s="8" t="e">
        <f>'3.Species Information'!#REF!</f>
        <v>#REF!</v>
      </c>
      <c r="B273" s="11" t="str">
        <f>IF('3.Species Information'!W283&gt;1, "Arctic polar desert zone (Zone A)","")&amp;IF('3.Species Information'!X283&gt;1, ",",".")&amp;IF('3.Species Information'!X283&gt;1, " Northern arctic tundra zone (Zone B)","")&amp; IF('3.Species Information'!Y283&gt;1, ",",".")&amp;IF('3.Species Information'!Y283&gt;1, " Middle arctic tundra zone (Zone C)","")&amp; IF('3.Species Information'!Z283&gt;1, ",",".")&amp;IF('3.Species Information'!Z283&gt;1, " Southern arctic tundra zone (Zone D)","")&amp;IF('3.Species Information'!AA283&gt;1, ",",".")&amp;IF('3.Species Information'!AA283&gt;1, " Arctic shrub tundra zone (Zone E).","")</f>
        <v>....</v>
      </c>
      <c r="C273" s="11" t="str">
        <f>IF('3.Species Information'!AC283&gt;1, "Northern Alaska/Yukon","")&amp;IF('3.Species Information'!AD283&gt;1, ",",".")&amp;IF('3.Species Information'!AD283&gt;1, "Western Canadian Arctic","")&amp;IF('3.Species Information'!AE283&gt;1, ",",".")&amp;IF('3.Species Information'!AE283&gt;1, "Eastern Canadian Arctic","")&amp;IF('3.Species Information'!AF283&gt;1, ",",".")&amp;IF('3.Species Information'!AF283&gt;1, "Ellesmere.","")</f>
        <v>...</v>
      </c>
      <c r="D273" s="11" t="str">
        <f>IF('3.Species Information'!AH283&gt;1, "Taiga Plains","")&amp;IF('3.Species Information'!AI283&gt;1, ",",".")&amp;IF('3.Species Information'!AI283&gt;1, "Taiga Shield","")&amp;IF('3.Species Information'!AJ283&gt;1, ",",".")&amp;IF('3.Species Information'!AJ283&gt;1, "Taiga Cordillera","")&amp;IF('3.Species Information'!AK283&gt;1, ",",".")&amp;IF('3.Species Information'!AK283&gt;1, "Hudson Plains","")&amp;IF('3.Species Information'!AL283&gt;1, ",",".")&amp;IF('3.Species Information'!AL283&gt;1, "Boreal Plains","")&amp;IF('3.Species Information'!AM283&gt;1, ",",".")&amp;IF('3.Species Information'!AM283&gt;1, "Boreal Shield","")&amp;IF('3.Species Information'!AN283&gt;1, ",",".")&amp;IF('3.Species Information'!AN283&gt;1, "Boreal Cordillera","")&amp;IF('3.Species Information'!AO283&gt;1, ",",".")&amp;IF('3.Species Information'!AO283&gt;1, "Pacific Maritime","")&amp;IF('3.Species Information'!AP283&gt;1, ",",".")&amp;IF('3.Species Information'!AP283&gt;1, "Montane Cordillera","")&amp;IF('3.Species Information'!AQ283&gt;1, ",",".")&amp;IF('3.Species Information'!AQ283&gt;1, "Prairies","")&amp;IF('3.Species Information'!AR283&gt;1, ",",".")&amp;IF('3.Species Information'!AR283&gt;1, "Atlantic Maritime","")&amp;IF('3.Species Information'!AS283&gt;1, ",",".")&amp;IF('3.Species Information'!AS283&gt;1, "Mixedwood Plains.","")</f>
        <v>...........</v>
      </c>
      <c r="E273" s="11" t="str">
        <f>IF('3.Species Information'!AU283&gt;1, "Arctic","")&amp;IF('3.Species Information'!AV283&gt;1, ",",".")&amp;IF('3.Species Information'!AV283&gt;1, "Alpine","")&amp;IF('3.Species Information'!AW283&gt;1, ",",".")&amp;IF('3.Species Information'!AW283&gt;1, "Boreal","")&amp;IF('3.Species Information'!AX283&gt;1, ",",".")&amp;IF('3.Species Information'!AX283&gt;1, BB274&amp;”.”,"")</f>
        <v>...</v>
      </c>
      <c r="F273" s="11" t="str">
        <f>IF('3.Species Information'!AZ283&gt;1, "Circumarctic","")&amp;IF('3.Species Information'!BA283&gt;1, ",",".")&amp;IF('3.Species Information'!BA283&gt;1, "North American Arctic","")&amp;IF('3.Species Information'!BB283&gt;1, ",",".")&amp;IF('3.Species Information'!BB283&gt;1, "Circumboreal","")&amp;IF('3.Species Information'!BC283&gt;1, ",",".")&amp;IF('3.Species Information'!BC283&gt;1, "North American Boreal","")&amp;IF('3.Species Information'!BD283&gt;1, ",",".")&amp;IF('3.Species Information'!BD283&gt;1, "North American Boreal Cordilleran","")&amp;IF('3.Species Information'!BE283&gt;1, ",",".")&amp;IF('3.Species Information'!BE283&gt;1, "North American Temperate Cordilleran","")&amp;IF('3.Species Information'!BF283&gt;1, ",",".")&amp;IF('3.Species Information'!BF283&gt;1, "Amphi-Beringian","")&amp;IF('3.Species Information'!BG283&gt;1, ",",".")&amp;IF('3.Species Information'!BG283&gt;1, "North American Beringian","")&amp;IF('3.Species Information'!BH283&gt;1, ",",".")&amp;IF('3.Species Information'!BH283&gt;1, "Amphi-Atlantic","")&amp;IF('3.Species Information'!BI283&gt;1, ",",".")&amp;IF('3.Species Information'!BI283&gt;1, "Bipolar disjunct","")&amp;IF('3.Species Information'!BJ283&gt;1, ",",".")&amp;IF('3.Species Information'!BJ283&gt;1, "Cosmopolitan","")&amp;IF('3.Species Information'!BK283&gt;1, ",",".")&amp;IF('3.Species Information'!BK283&gt;1, BO274&amp;”.”,"")</f>
        <v>...........</v>
      </c>
      <c r="G273" s="11" t="str">
        <f>IF('3.Species Information'!BM283&gt;1, "Alaska","")&amp;IF('3.Species Information'!BN283&gt;1, ",",".")&amp;IF('3.Species Information'!BN283&gt;1, "Yukon Territory","")&amp;IF('3.Species Information'!BO283&gt;1, ",",".")&amp;IF('3.Species Information'!BO283&gt;1, "Northwest Territories","")&amp;IF('3.Species Information'!BP283&gt;1, ",",".")&amp;IF('3.Species Information'!BP283&gt;1, "Nunavut","")&amp;IF('3.Species Information'!BQ283&gt;1, ",",".")&amp;IF('3.Species Information'!BQ283&gt;1, "Manitoba (Hudson Bay coastal region, Wapusk National Park)","")&amp;IF('3.Species Information'!BR283&gt;1, ",",".")&amp;IF('3.Species Information'!BR283&gt;1, "Ontario (Hudson Bay coastal region)","")&amp;IF('3.Species Information'!BS283&gt;1, ",",".")&amp;IF('3.Species Information'!BS283&gt;1, "Québec","")&amp;IF('3.Species Information'!BT283&gt;1, ",",".")&amp;IF('3.Species Information'!BT283&gt;1, "Newfoundland and Labrador.","")</f>
        <v>.......</v>
      </c>
      <c r="H273" s="11" t="str">
        <f>IF('3.Species Information'!BU283&gt;1, "Canada","")&amp;IF('3.Species Information'!BV283&gt;1, ",",".")&amp;IF('3.Species Information'!BV283&gt;1, "United States (Alaska)","")&amp;IF('3.Species Information'!BW283&gt;1, ",",".")&amp;IF('3.Species Information'!BW283&gt;1, "Greenland","")&amp;IF('3.Species Information'!BX283&gt;1, ",",".")&amp;IF('3.Species Information'!BX283&gt;1, "Scandinavia (including Svalbard)","")&amp;IF('3.Species Information'!BY283&gt;1, ",",".")&amp;IF('3.Species Information'!BY283&gt;1, "European Russia","")&amp;IF('3.Species Information'!BZ283&gt;1, ",",".")&amp;IF('3.Species Information'!BZ283&gt;1, "Siberian Russia (Europe Border to the Kolyma River)","")&amp;IF('3.Species Information'!CA283&gt;1, ",",".")&amp;IF('3.Species Information'!CA283&gt;1, "Far East Russia (east of the Kolyma River).","")</f>
        <v>......</v>
      </c>
      <c r="I273" s="11" t="s">
        <v>271</v>
      </c>
    </row>
    <row r="274" spans="1:9" x14ac:dyDescent="0.25">
      <c r="A274" s="8" t="e">
        <f>'3.Species Information'!#REF!</f>
        <v>#REF!</v>
      </c>
      <c r="B274" s="11" t="str">
        <f>IF('3.Species Information'!W284&gt;1, "Arctic polar desert zone (Zone A)","")&amp;IF('3.Species Information'!X284&gt;1, ",",".")&amp;IF('3.Species Information'!X284&gt;1, " Northern arctic tundra zone (Zone B)","")&amp; IF('3.Species Information'!Y284&gt;1, ",",".")&amp;IF('3.Species Information'!Y284&gt;1, " Middle arctic tundra zone (Zone C)","")&amp; IF('3.Species Information'!Z284&gt;1, ",",".")&amp;IF('3.Species Information'!Z284&gt;1, " Southern arctic tundra zone (Zone D)","")&amp;IF('3.Species Information'!AA284&gt;1, ",",".")&amp;IF('3.Species Information'!AA284&gt;1, " Arctic shrub tundra zone (Zone E).","")</f>
        <v>....</v>
      </c>
      <c r="C274" s="11" t="str">
        <f>IF('3.Species Information'!AC284&gt;1, "Northern Alaska/Yukon","")&amp;IF('3.Species Information'!AD284&gt;1, ",",".")&amp;IF('3.Species Information'!AD284&gt;1, "Western Canadian Arctic","")&amp;IF('3.Species Information'!AE284&gt;1, ",",".")&amp;IF('3.Species Information'!AE284&gt;1, "Eastern Canadian Arctic","")&amp;IF('3.Species Information'!AF284&gt;1, ",",".")&amp;IF('3.Species Information'!AF284&gt;1, "Ellesmere.","")</f>
        <v>...</v>
      </c>
      <c r="D274" s="11" t="str">
        <f>IF('3.Species Information'!AH284&gt;1, "Taiga Plains","")&amp;IF('3.Species Information'!AI284&gt;1, ",",".")&amp;IF('3.Species Information'!AI284&gt;1, "Taiga Shield","")&amp;IF('3.Species Information'!AJ284&gt;1, ",",".")&amp;IF('3.Species Information'!AJ284&gt;1, "Taiga Cordillera","")&amp;IF('3.Species Information'!AK284&gt;1, ",",".")&amp;IF('3.Species Information'!AK284&gt;1, "Hudson Plains","")&amp;IF('3.Species Information'!AL284&gt;1, ",",".")&amp;IF('3.Species Information'!AL284&gt;1, "Boreal Plains","")&amp;IF('3.Species Information'!AM284&gt;1, ",",".")&amp;IF('3.Species Information'!AM284&gt;1, "Boreal Shield","")&amp;IF('3.Species Information'!AN284&gt;1, ",",".")&amp;IF('3.Species Information'!AN284&gt;1, "Boreal Cordillera","")&amp;IF('3.Species Information'!AO284&gt;1, ",",".")&amp;IF('3.Species Information'!AO284&gt;1, "Pacific Maritime","")&amp;IF('3.Species Information'!AP284&gt;1, ",",".")&amp;IF('3.Species Information'!AP284&gt;1, "Montane Cordillera","")&amp;IF('3.Species Information'!AQ284&gt;1, ",",".")&amp;IF('3.Species Information'!AQ284&gt;1, "Prairies","")&amp;IF('3.Species Information'!AR284&gt;1, ",",".")&amp;IF('3.Species Information'!AR284&gt;1, "Atlantic Maritime","")&amp;IF('3.Species Information'!AS284&gt;1, ",",".")&amp;IF('3.Species Information'!AS284&gt;1, "Mixedwood Plains.","")</f>
        <v>...........</v>
      </c>
      <c r="E274" s="11" t="str">
        <f>IF('3.Species Information'!AU284&gt;1, "Arctic","")&amp;IF('3.Species Information'!AV284&gt;1, ",",".")&amp;IF('3.Species Information'!AV284&gt;1, "Alpine","")&amp;IF('3.Species Information'!AW284&gt;1, ",",".")&amp;IF('3.Species Information'!AW284&gt;1, "Boreal","")&amp;IF('3.Species Information'!AX284&gt;1, ",",".")&amp;IF('3.Species Information'!AX284&gt;1, BB275&amp;”.”,"")</f>
        <v>...</v>
      </c>
      <c r="F274" s="11" t="str">
        <f>IF('3.Species Information'!AZ284&gt;1, "Circumarctic","")&amp;IF('3.Species Information'!BA284&gt;1, ",",".")&amp;IF('3.Species Information'!BA284&gt;1, "North American Arctic","")&amp;IF('3.Species Information'!BB284&gt;1, ",",".")&amp;IF('3.Species Information'!BB284&gt;1, "Circumboreal","")&amp;IF('3.Species Information'!BC284&gt;1, ",",".")&amp;IF('3.Species Information'!BC284&gt;1, "North American Boreal","")&amp;IF('3.Species Information'!BD284&gt;1, ",",".")&amp;IF('3.Species Information'!BD284&gt;1, "North American Boreal Cordilleran","")&amp;IF('3.Species Information'!BE284&gt;1, ",",".")&amp;IF('3.Species Information'!BE284&gt;1, "North American Temperate Cordilleran","")&amp;IF('3.Species Information'!BF284&gt;1, ",",".")&amp;IF('3.Species Information'!BF284&gt;1, "Amphi-Beringian","")&amp;IF('3.Species Information'!BG284&gt;1, ",",".")&amp;IF('3.Species Information'!BG284&gt;1, "North American Beringian","")&amp;IF('3.Species Information'!BH284&gt;1, ",",".")&amp;IF('3.Species Information'!BH284&gt;1, "Amphi-Atlantic","")&amp;IF('3.Species Information'!BI284&gt;1, ",",".")&amp;IF('3.Species Information'!BI284&gt;1, "Bipolar disjunct","")&amp;IF('3.Species Information'!BJ284&gt;1, ",",".")&amp;IF('3.Species Information'!BJ284&gt;1, "Cosmopolitan","")&amp;IF('3.Species Information'!BK284&gt;1, ",",".")&amp;IF('3.Species Information'!BK284&gt;1, BO275&amp;”.”,"")</f>
        <v>...........</v>
      </c>
      <c r="G274" s="11" t="str">
        <f>IF('3.Species Information'!BM284&gt;1, "Alaska","")&amp;IF('3.Species Information'!BN284&gt;1, ",",".")&amp;IF('3.Species Information'!BN284&gt;1, "Yukon Territory","")&amp;IF('3.Species Information'!BO284&gt;1, ",",".")&amp;IF('3.Species Information'!BO284&gt;1, "Northwest Territories","")&amp;IF('3.Species Information'!BP284&gt;1, ",",".")&amp;IF('3.Species Information'!BP284&gt;1, "Nunavut","")&amp;IF('3.Species Information'!BQ284&gt;1, ",",".")&amp;IF('3.Species Information'!BQ284&gt;1, "Manitoba (Hudson Bay coastal region, Wapusk National Park)","")&amp;IF('3.Species Information'!BR284&gt;1, ",",".")&amp;IF('3.Species Information'!BR284&gt;1, "Ontario (Hudson Bay coastal region)","")&amp;IF('3.Species Information'!BS284&gt;1, ",",".")&amp;IF('3.Species Information'!BS284&gt;1, "Québec","")&amp;IF('3.Species Information'!BT284&gt;1, ",",".")&amp;IF('3.Species Information'!BT284&gt;1, "Newfoundland and Labrador.","")</f>
        <v>.......</v>
      </c>
      <c r="H274" s="11" t="str">
        <f>IF('3.Species Information'!BU284&gt;1, "Canada","")&amp;IF('3.Species Information'!BV284&gt;1, ",",".")&amp;IF('3.Species Information'!BV284&gt;1, "United States (Alaska)","")&amp;IF('3.Species Information'!BW284&gt;1, ",",".")&amp;IF('3.Species Information'!BW284&gt;1, "Greenland","")&amp;IF('3.Species Information'!BX284&gt;1, ",",".")&amp;IF('3.Species Information'!BX284&gt;1, "Scandinavia (including Svalbard)","")&amp;IF('3.Species Information'!BY284&gt;1, ",",".")&amp;IF('3.Species Information'!BY284&gt;1, "European Russia","")&amp;IF('3.Species Information'!BZ284&gt;1, ",",".")&amp;IF('3.Species Information'!BZ284&gt;1, "Siberian Russia (Europe Border to the Kolyma River)","")&amp;IF('3.Species Information'!CA284&gt;1, ",",".")&amp;IF('3.Species Information'!CA284&gt;1, "Far East Russia (east of the Kolyma River).","")</f>
        <v>......</v>
      </c>
      <c r="I274" s="11" t="s">
        <v>271</v>
      </c>
    </row>
    <row r="275" spans="1:9" x14ac:dyDescent="0.25">
      <c r="A275" s="8" t="e">
        <f>'3.Species Information'!#REF!</f>
        <v>#REF!</v>
      </c>
      <c r="B275" s="11" t="str">
        <f>IF('3.Species Information'!W285&gt;1, "Arctic polar desert zone (Zone A)","")&amp;IF('3.Species Information'!X285&gt;1, ",",".")&amp;IF('3.Species Information'!X285&gt;1, " Northern arctic tundra zone (Zone B)","")&amp; IF('3.Species Information'!Y285&gt;1, ",",".")&amp;IF('3.Species Information'!Y285&gt;1, " Middle arctic tundra zone (Zone C)","")&amp; IF('3.Species Information'!Z285&gt;1, ",",".")&amp;IF('3.Species Information'!Z285&gt;1, " Southern arctic tundra zone (Zone D)","")&amp;IF('3.Species Information'!AA285&gt;1, ",",".")&amp;IF('3.Species Information'!AA285&gt;1, " Arctic shrub tundra zone (Zone E).","")</f>
        <v>....</v>
      </c>
      <c r="C275" s="11" t="str">
        <f>IF('3.Species Information'!AC285&gt;1, "Northern Alaska/Yukon","")&amp;IF('3.Species Information'!AD285&gt;1, ",",".")&amp;IF('3.Species Information'!AD285&gt;1, "Western Canadian Arctic","")&amp;IF('3.Species Information'!AE285&gt;1, ",",".")&amp;IF('3.Species Information'!AE285&gt;1, "Eastern Canadian Arctic","")&amp;IF('3.Species Information'!AF285&gt;1, ",",".")&amp;IF('3.Species Information'!AF285&gt;1, "Ellesmere.","")</f>
        <v>...</v>
      </c>
      <c r="D275" s="11" t="str">
        <f>IF('3.Species Information'!AH285&gt;1, "Taiga Plains","")&amp;IF('3.Species Information'!AI285&gt;1, ",",".")&amp;IF('3.Species Information'!AI285&gt;1, "Taiga Shield","")&amp;IF('3.Species Information'!AJ285&gt;1, ",",".")&amp;IF('3.Species Information'!AJ285&gt;1, "Taiga Cordillera","")&amp;IF('3.Species Information'!AK285&gt;1, ",",".")&amp;IF('3.Species Information'!AK285&gt;1, "Hudson Plains","")&amp;IF('3.Species Information'!AL285&gt;1, ",",".")&amp;IF('3.Species Information'!AL285&gt;1, "Boreal Plains","")&amp;IF('3.Species Information'!AM285&gt;1, ",",".")&amp;IF('3.Species Information'!AM285&gt;1, "Boreal Shield","")&amp;IF('3.Species Information'!AN285&gt;1, ",",".")&amp;IF('3.Species Information'!AN285&gt;1, "Boreal Cordillera","")&amp;IF('3.Species Information'!AO285&gt;1, ",",".")&amp;IF('3.Species Information'!AO285&gt;1, "Pacific Maritime","")&amp;IF('3.Species Information'!AP285&gt;1, ",",".")&amp;IF('3.Species Information'!AP285&gt;1, "Montane Cordillera","")&amp;IF('3.Species Information'!AQ285&gt;1, ",",".")&amp;IF('3.Species Information'!AQ285&gt;1, "Prairies","")&amp;IF('3.Species Information'!AR285&gt;1, ",",".")&amp;IF('3.Species Information'!AR285&gt;1, "Atlantic Maritime","")&amp;IF('3.Species Information'!AS285&gt;1, ",",".")&amp;IF('3.Species Information'!AS285&gt;1, "Mixedwood Plains.","")</f>
        <v>...........</v>
      </c>
      <c r="E275" s="11" t="str">
        <f>IF('3.Species Information'!AU285&gt;1, "Arctic","")&amp;IF('3.Species Information'!AV285&gt;1, ",",".")&amp;IF('3.Species Information'!AV285&gt;1, "Alpine","")&amp;IF('3.Species Information'!AW285&gt;1, ",",".")&amp;IF('3.Species Information'!AW285&gt;1, "Boreal","")&amp;IF('3.Species Information'!AX285&gt;1, ",",".")&amp;IF('3.Species Information'!AX285&gt;1, BB276&amp;”.”,"")</f>
        <v>...</v>
      </c>
      <c r="F275" s="11" t="str">
        <f>IF('3.Species Information'!AZ285&gt;1, "Circumarctic","")&amp;IF('3.Species Information'!BA285&gt;1, ",",".")&amp;IF('3.Species Information'!BA285&gt;1, "North American Arctic","")&amp;IF('3.Species Information'!BB285&gt;1, ",",".")&amp;IF('3.Species Information'!BB285&gt;1, "Circumboreal","")&amp;IF('3.Species Information'!BC285&gt;1, ",",".")&amp;IF('3.Species Information'!BC285&gt;1, "North American Boreal","")&amp;IF('3.Species Information'!BD285&gt;1, ",",".")&amp;IF('3.Species Information'!BD285&gt;1, "North American Boreal Cordilleran","")&amp;IF('3.Species Information'!BE285&gt;1, ",",".")&amp;IF('3.Species Information'!BE285&gt;1, "North American Temperate Cordilleran","")&amp;IF('3.Species Information'!BF285&gt;1, ",",".")&amp;IF('3.Species Information'!BF285&gt;1, "Amphi-Beringian","")&amp;IF('3.Species Information'!BG285&gt;1, ",",".")&amp;IF('3.Species Information'!BG285&gt;1, "North American Beringian","")&amp;IF('3.Species Information'!BH285&gt;1, ",",".")&amp;IF('3.Species Information'!BH285&gt;1, "Amphi-Atlantic","")&amp;IF('3.Species Information'!BI285&gt;1, ",",".")&amp;IF('3.Species Information'!BI285&gt;1, "Bipolar disjunct","")&amp;IF('3.Species Information'!BJ285&gt;1, ",",".")&amp;IF('3.Species Information'!BJ285&gt;1, "Cosmopolitan","")&amp;IF('3.Species Information'!BK285&gt;1, ",",".")&amp;IF('3.Species Information'!BK285&gt;1, BO276&amp;”.”,"")</f>
        <v>...........</v>
      </c>
      <c r="G275" s="11" t="str">
        <f>IF('3.Species Information'!BM285&gt;1, "Alaska","")&amp;IF('3.Species Information'!BN285&gt;1, ",",".")&amp;IF('3.Species Information'!BN285&gt;1, "Yukon Territory","")&amp;IF('3.Species Information'!BO285&gt;1, ",",".")&amp;IF('3.Species Information'!BO285&gt;1, "Northwest Territories","")&amp;IF('3.Species Information'!BP285&gt;1, ",",".")&amp;IF('3.Species Information'!BP285&gt;1, "Nunavut","")&amp;IF('3.Species Information'!BQ285&gt;1, ",",".")&amp;IF('3.Species Information'!BQ285&gt;1, "Manitoba (Hudson Bay coastal region, Wapusk National Park)","")&amp;IF('3.Species Information'!BR285&gt;1, ",",".")&amp;IF('3.Species Information'!BR285&gt;1, "Ontario (Hudson Bay coastal region)","")&amp;IF('3.Species Information'!BS285&gt;1, ",",".")&amp;IF('3.Species Information'!BS285&gt;1, "Québec","")&amp;IF('3.Species Information'!BT285&gt;1, ",",".")&amp;IF('3.Species Information'!BT285&gt;1, "Newfoundland and Labrador.","")</f>
        <v>.......</v>
      </c>
      <c r="H275" s="11" t="str">
        <f>IF('3.Species Information'!BU285&gt;1, "Canada","")&amp;IF('3.Species Information'!BV285&gt;1, ",",".")&amp;IF('3.Species Information'!BV285&gt;1, "United States (Alaska)","")&amp;IF('3.Species Information'!BW285&gt;1, ",",".")&amp;IF('3.Species Information'!BW285&gt;1, "Greenland","")&amp;IF('3.Species Information'!BX285&gt;1, ",",".")&amp;IF('3.Species Information'!BX285&gt;1, "Scandinavia (including Svalbard)","")&amp;IF('3.Species Information'!BY285&gt;1, ",",".")&amp;IF('3.Species Information'!BY285&gt;1, "European Russia","")&amp;IF('3.Species Information'!BZ285&gt;1, ",",".")&amp;IF('3.Species Information'!BZ285&gt;1, "Siberian Russia (Europe Border to the Kolyma River)","")&amp;IF('3.Species Information'!CA285&gt;1, ",",".")&amp;IF('3.Species Information'!CA285&gt;1, "Far East Russia (east of the Kolyma River).","")</f>
        <v>......</v>
      </c>
      <c r="I275" s="11" t="s">
        <v>271</v>
      </c>
    </row>
    <row r="276" spans="1:9" x14ac:dyDescent="0.25">
      <c r="A276" s="8" t="e">
        <f>'3.Species Information'!#REF!</f>
        <v>#REF!</v>
      </c>
      <c r="B276" s="11" t="str">
        <f>IF('3.Species Information'!W286&gt;1, "Arctic polar desert zone (Zone A)","")&amp;IF('3.Species Information'!X286&gt;1, ",",".")&amp;IF('3.Species Information'!X286&gt;1, " Northern arctic tundra zone (Zone B)","")&amp; IF('3.Species Information'!Y286&gt;1, ",",".")&amp;IF('3.Species Information'!Y286&gt;1, " Middle arctic tundra zone (Zone C)","")&amp; IF('3.Species Information'!Z286&gt;1, ",",".")&amp;IF('3.Species Information'!Z286&gt;1, " Southern arctic tundra zone (Zone D)","")&amp;IF('3.Species Information'!AA286&gt;1, ",",".")&amp;IF('3.Species Information'!AA286&gt;1, " Arctic shrub tundra zone (Zone E).","")</f>
        <v>....</v>
      </c>
      <c r="C276" s="11" t="str">
        <f>IF('3.Species Information'!AC286&gt;1, "Northern Alaska/Yukon","")&amp;IF('3.Species Information'!AD286&gt;1, ",",".")&amp;IF('3.Species Information'!AD286&gt;1, "Western Canadian Arctic","")&amp;IF('3.Species Information'!AE286&gt;1, ",",".")&amp;IF('3.Species Information'!AE286&gt;1, "Eastern Canadian Arctic","")&amp;IF('3.Species Information'!AF286&gt;1, ",",".")&amp;IF('3.Species Information'!AF286&gt;1, "Ellesmere.","")</f>
        <v>...</v>
      </c>
      <c r="D276" s="11" t="str">
        <f>IF('3.Species Information'!AH286&gt;1, "Taiga Plains","")&amp;IF('3.Species Information'!AI286&gt;1, ",",".")&amp;IF('3.Species Information'!AI286&gt;1, "Taiga Shield","")&amp;IF('3.Species Information'!AJ286&gt;1, ",",".")&amp;IF('3.Species Information'!AJ286&gt;1, "Taiga Cordillera","")&amp;IF('3.Species Information'!AK286&gt;1, ",",".")&amp;IF('3.Species Information'!AK286&gt;1, "Hudson Plains","")&amp;IF('3.Species Information'!AL286&gt;1, ",",".")&amp;IF('3.Species Information'!AL286&gt;1, "Boreal Plains","")&amp;IF('3.Species Information'!AM286&gt;1, ",",".")&amp;IF('3.Species Information'!AM286&gt;1, "Boreal Shield","")&amp;IF('3.Species Information'!AN286&gt;1, ",",".")&amp;IF('3.Species Information'!AN286&gt;1, "Boreal Cordillera","")&amp;IF('3.Species Information'!AO286&gt;1, ",",".")&amp;IF('3.Species Information'!AO286&gt;1, "Pacific Maritime","")&amp;IF('3.Species Information'!AP286&gt;1, ",",".")&amp;IF('3.Species Information'!AP286&gt;1, "Montane Cordillera","")&amp;IF('3.Species Information'!AQ286&gt;1, ",",".")&amp;IF('3.Species Information'!AQ286&gt;1, "Prairies","")&amp;IF('3.Species Information'!AR286&gt;1, ",",".")&amp;IF('3.Species Information'!AR286&gt;1, "Atlantic Maritime","")&amp;IF('3.Species Information'!AS286&gt;1, ",",".")&amp;IF('3.Species Information'!AS286&gt;1, "Mixedwood Plains.","")</f>
        <v>...........</v>
      </c>
      <c r="E276" s="11" t="str">
        <f>IF('3.Species Information'!AU286&gt;1, "Arctic","")&amp;IF('3.Species Information'!AV286&gt;1, ",",".")&amp;IF('3.Species Information'!AV286&gt;1, "Alpine","")&amp;IF('3.Species Information'!AW286&gt;1, ",",".")&amp;IF('3.Species Information'!AW286&gt;1, "Boreal","")&amp;IF('3.Species Information'!AX286&gt;1, ",",".")&amp;IF('3.Species Information'!AX286&gt;1, BB277&amp;”.”,"")</f>
        <v>...</v>
      </c>
      <c r="F276" s="11" t="str">
        <f>IF('3.Species Information'!AZ286&gt;1, "Circumarctic","")&amp;IF('3.Species Information'!BA286&gt;1, ",",".")&amp;IF('3.Species Information'!BA286&gt;1, "North American Arctic","")&amp;IF('3.Species Information'!BB286&gt;1, ",",".")&amp;IF('3.Species Information'!BB286&gt;1, "Circumboreal","")&amp;IF('3.Species Information'!BC286&gt;1, ",",".")&amp;IF('3.Species Information'!BC286&gt;1, "North American Boreal","")&amp;IF('3.Species Information'!BD286&gt;1, ",",".")&amp;IF('3.Species Information'!BD286&gt;1, "North American Boreal Cordilleran","")&amp;IF('3.Species Information'!BE286&gt;1, ",",".")&amp;IF('3.Species Information'!BE286&gt;1, "North American Temperate Cordilleran","")&amp;IF('3.Species Information'!BF286&gt;1, ",",".")&amp;IF('3.Species Information'!BF286&gt;1, "Amphi-Beringian","")&amp;IF('3.Species Information'!BG286&gt;1, ",",".")&amp;IF('3.Species Information'!BG286&gt;1, "North American Beringian","")&amp;IF('3.Species Information'!BH286&gt;1, ",",".")&amp;IF('3.Species Information'!BH286&gt;1, "Amphi-Atlantic","")&amp;IF('3.Species Information'!BI286&gt;1, ",",".")&amp;IF('3.Species Information'!BI286&gt;1, "Bipolar disjunct","")&amp;IF('3.Species Information'!BJ286&gt;1, ",",".")&amp;IF('3.Species Information'!BJ286&gt;1, "Cosmopolitan","")&amp;IF('3.Species Information'!BK286&gt;1, ",",".")&amp;IF('3.Species Information'!BK286&gt;1, BO277&amp;”.”,"")</f>
        <v>...........</v>
      </c>
      <c r="G276" s="11" t="str">
        <f>IF('3.Species Information'!BM286&gt;1, "Alaska","")&amp;IF('3.Species Information'!BN286&gt;1, ",",".")&amp;IF('3.Species Information'!BN286&gt;1, "Yukon Territory","")&amp;IF('3.Species Information'!BO286&gt;1, ",",".")&amp;IF('3.Species Information'!BO286&gt;1, "Northwest Territories","")&amp;IF('3.Species Information'!BP286&gt;1, ",",".")&amp;IF('3.Species Information'!BP286&gt;1, "Nunavut","")&amp;IF('3.Species Information'!BQ286&gt;1, ",",".")&amp;IF('3.Species Information'!BQ286&gt;1, "Manitoba (Hudson Bay coastal region, Wapusk National Park)","")&amp;IF('3.Species Information'!BR286&gt;1, ",",".")&amp;IF('3.Species Information'!BR286&gt;1, "Ontario (Hudson Bay coastal region)","")&amp;IF('3.Species Information'!BS286&gt;1, ",",".")&amp;IF('3.Species Information'!BS286&gt;1, "Québec","")&amp;IF('3.Species Information'!BT286&gt;1, ",",".")&amp;IF('3.Species Information'!BT286&gt;1, "Newfoundland and Labrador.","")</f>
        <v>.......</v>
      </c>
      <c r="H276" s="11" t="str">
        <f>IF('3.Species Information'!BU286&gt;1, "Canada","")&amp;IF('3.Species Information'!BV286&gt;1, ",",".")&amp;IF('3.Species Information'!BV286&gt;1, "United States (Alaska)","")&amp;IF('3.Species Information'!BW286&gt;1, ",",".")&amp;IF('3.Species Information'!BW286&gt;1, "Greenland","")&amp;IF('3.Species Information'!BX286&gt;1, ",",".")&amp;IF('3.Species Information'!BX286&gt;1, "Scandinavia (including Svalbard)","")&amp;IF('3.Species Information'!BY286&gt;1, ",",".")&amp;IF('3.Species Information'!BY286&gt;1, "European Russia","")&amp;IF('3.Species Information'!BZ286&gt;1, ",",".")&amp;IF('3.Species Information'!BZ286&gt;1, "Siberian Russia (Europe Border to the Kolyma River)","")&amp;IF('3.Species Information'!CA286&gt;1, ",",".")&amp;IF('3.Species Information'!CA286&gt;1, "Far East Russia (east of the Kolyma River).","")</f>
        <v>......</v>
      </c>
      <c r="I276" s="11" t="s">
        <v>271</v>
      </c>
    </row>
    <row r="277" spans="1:9" x14ac:dyDescent="0.25">
      <c r="A277" s="8" t="e">
        <f>'3.Species Information'!#REF!</f>
        <v>#REF!</v>
      </c>
      <c r="B277" s="11" t="str">
        <f>IF('3.Species Information'!W287&gt;1, "Arctic polar desert zone (Zone A)","")&amp;IF('3.Species Information'!X287&gt;1, ",",".")&amp;IF('3.Species Information'!X287&gt;1, " Northern arctic tundra zone (Zone B)","")&amp; IF('3.Species Information'!Y287&gt;1, ",",".")&amp;IF('3.Species Information'!Y287&gt;1, " Middle arctic tundra zone (Zone C)","")&amp; IF('3.Species Information'!Z287&gt;1, ",",".")&amp;IF('3.Species Information'!Z287&gt;1, " Southern arctic tundra zone (Zone D)","")&amp;IF('3.Species Information'!AA287&gt;1, ",",".")&amp;IF('3.Species Information'!AA287&gt;1, " Arctic shrub tundra zone (Zone E).","")</f>
        <v>....</v>
      </c>
      <c r="C277" s="11" t="str">
        <f>IF('3.Species Information'!AC287&gt;1, "Northern Alaska/Yukon","")&amp;IF('3.Species Information'!AD287&gt;1, ",",".")&amp;IF('3.Species Information'!AD287&gt;1, "Western Canadian Arctic","")&amp;IF('3.Species Information'!AE287&gt;1, ",",".")&amp;IF('3.Species Information'!AE287&gt;1, "Eastern Canadian Arctic","")&amp;IF('3.Species Information'!AF287&gt;1, ",",".")&amp;IF('3.Species Information'!AF287&gt;1, "Ellesmere.","")</f>
        <v>...</v>
      </c>
      <c r="D277" s="11" t="str">
        <f>IF('3.Species Information'!AH287&gt;1, "Taiga Plains","")&amp;IF('3.Species Information'!AI287&gt;1, ",",".")&amp;IF('3.Species Information'!AI287&gt;1, "Taiga Shield","")&amp;IF('3.Species Information'!AJ287&gt;1, ",",".")&amp;IF('3.Species Information'!AJ287&gt;1, "Taiga Cordillera","")&amp;IF('3.Species Information'!AK287&gt;1, ",",".")&amp;IF('3.Species Information'!AK287&gt;1, "Hudson Plains","")&amp;IF('3.Species Information'!AL287&gt;1, ",",".")&amp;IF('3.Species Information'!AL287&gt;1, "Boreal Plains","")&amp;IF('3.Species Information'!AM287&gt;1, ",",".")&amp;IF('3.Species Information'!AM287&gt;1, "Boreal Shield","")&amp;IF('3.Species Information'!AN287&gt;1, ",",".")&amp;IF('3.Species Information'!AN287&gt;1, "Boreal Cordillera","")&amp;IF('3.Species Information'!AO287&gt;1, ",",".")&amp;IF('3.Species Information'!AO287&gt;1, "Pacific Maritime","")&amp;IF('3.Species Information'!AP287&gt;1, ",",".")&amp;IF('3.Species Information'!AP287&gt;1, "Montane Cordillera","")&amp;IF('3.Species Information'!AQ287&gt;1, ",",".")&amp;IF('3.Species Information'!AQ287&gt;1, "Prairies","")&amp;IF('3.Species Information'!AR287&gt;1, ",",".")&amp;IF('3.Species Information'!AR287&gt;1, "Atlantic Maritime","")&amp;IF('3.Species Information'!AS287&gt;1, ",",".")&amp;IF('3.Species Information'!AS287&gt;1, "Mixedwood Plains.","")</f>
        <v>...........</v>
      </c>
      <c r="E277" s="11" t="str">
        <f>IF('3.Species Information'!AU287&gt;1, "Arctic","")&amp;IF('3.Species Information'!AV287&gt;1, ",",".")&amp;IF('3.Species Information'!AV287&gt;1, "Alpine","")&amp;IF('3.Species Information'!AW287&gt;1, ",",".")&amp;IF('3.Species Information'!AW287&gt;1, "Boreal","")&amp;IF('3.Species Information'!AX287&gt;1, ",",".")&amp;IF('3.Species Information'!AX287&gt;1, BB278&amp;”.”,"")</f>
        <v>...</v>
      </c>
      <c r="F277" s="11" t="str">
        <f>IF('3.Species Information'!AZ287&gt;1, "Circumarctic","")&amp;IF('3.Species Information'!BA287&gt;1, ",",".")&amp;IF('3.Species Information'!BA287&gt;1, "North American Arctic","")&amp;IF('3.Species Information'!BB287&gt;1, ",",".")&amp;IF('3.Species Information'!BB287&gt;1, "Circumboreal","")&amp;IF('3.Species Information'!BC287&gt;1, ",",".")&amp;IF('3.Species Information'!BC287&gt;1, "North American Boreal","")&amp;IF('3.Species Information'!BD287&gt;1, ",",".")&amp;IF('3.Species Information'!BD287&gt;1, "North American Boreal Cordilleran","")&amp;IF('3.Species Information'!BE287&gt;1, ",",".")&amp;IF('3.Species Information'!BE287&gt;1, "North American Temperate Cordilleran","")&amp;IF('3.Species Information'!BF287&gt;1, ",",".")&amp;IF('3.Species Information'!BF287&gt;1, "Amphi-Beringian","")&amp;IF('3.Species Information'!BG287&gt;1, ",",".")&amp;IF('3.Species Information'!BG287&gt;1, "North American Beringian","")&amp;IF('3.Species Information'!BH287&gt;1, ",",".")&amp;IF('3.Species Information'!BH287&gt;1, "Amphi-Atlantic","")&amp;IF('3.Species Information'!BI287&gt;1, ",",".")&amp;IF('3.Species Information'!BI287&gt;1, "Bipolar disjunct","")&amp;IF('3.Species Information'!BJ287&gt;1, ",",".")&amp;IF('3.Species Information'!BJ287&gt;1, "Cosmopolitan","")&amp;IF('3.Species Information'!BK287&gt;1, ",",".")&amp;IF('3.Species Information'!BK287&gt;1, BO278&amp;”.”,"")</f>
        <v>...........</v>
      </c>
      <c r="G277" s="11" t="str">
        <f>IF('3.Species Information'!BM287&gt;1, "Alaska","")&amp;IF('3.Species Information'!BN287&gt;1, ",",".")&amp;IF('3.Species Information'!BN287&gt;1, "Yukon Territory","")&amp;IF('3.Species Information'!BO287&gt;1, ",",".")&amp;IF('3.Species Information'!BO287&gt;1, "Northwest Territories","")&amp;IF('3.Species Information'!BP287&gt;1, ",",".")&amp;IF('3.Species Information'!BP287&gt;1, "Nunavut","")&amp;IF('3.Species Information'!BQ287&gt;1, ",",".")&amp;IF('3.Species Information'!BQ287&gt;1, "Manitoba (Hudson Bay coastal region, Wapusk National Park)","")&amp;IF('3.Species Information'!BR287&gt;1, ",",".")&amp;IF('3.Species Information'!BR287&gt;1, "Ontario (Hudson Bay coastal region)","")&amp;IF('3.Species Information'!BS287&gt;1, ",",".")&amp;IF('3.Species Information'!BS287&gt;1, "Québec","")&amp;IF('3.Species Information'!BT287&gt;1, ",",".")&amp;IF('3.Species Information'!BT287&gt;1, "Newfoundland and Labrador.","")</f>
        <v>.......</v>
      </c>
      <c r="H277" s="11" t="str">
        <f>IF('3.Species Information'!BU287&gt;1, "Canada","")&amp;IF('3.Species Information'!BV287&gt;1, ",",".")&amp;IF('3.Species Information'!BV287&gt;1, "United States (Alaska)","")&amp;IF('3.Species Information'!BW287&gt;1, ",",".")&amp;IF('3.Species Information'!BW287&gt;1, "Greenland","")&amp;IF('3.Species Information'!BX287&gt;1, ",",".")&amp;IF('3.Species Information'!BX287&gt;1, "Scandinavia (including Svalbard)","")&amp;IF('3.Species Information'!BY287&gt;1, ",",".")&amp;IF('3.Species Information'!BY287&gt;1, "European Russia","")&amp;IF('3.Species Information'!BZ287&gt;1, ",",".")&amp;IF('3.Species Information'!BZ287&gt;1, "Siberian Russia (Europe Border to the Kolyma River)","")&amp;IF('3.Species Information'!CA287&gt;1, ",",".")&amp;IF('3.Species Information'!CA287&gt;1, "Far East Russia (east of the Kolyma River).","")</f>
        <v>......</v>
      </c>
      <c r="I277" s="11" t="s">
        <v>271</v>
      </c>
    </row>
    <row r="278" spans="1:9" x14ac:dyDescent="0.25">
      <c r="A278" s="8" t="e">
        <f>'3.Species Information'!#REF!</f>
        <v>#REF!</v>
      </c>
      <c r="B278" s="11" t="str">
        <f>IF('3.Species Information'!W288&gt;1, "Arctic polar desert zone (Zone A)","")&amp;IF('3.Species Information'!X288&gt;1, ",",".")&amp;IF('3.Species Information'!X288&gt;1, " Northern arctic tundra zone (Zone B)","")&amp; IF('3.Species Information'!Y288&gt;1, ",",".")&amp;IF('3.Species Information'!Y288&gt;1, " Middle arctic tundra zone (Zone C)","")&amp; IF('3.Species Information'!Z288&gt;1, ",",".")&amp;IF('3.Species Information'!Z288&gt;1, " Southern arctic tundra zone (Zone D)","")&amp;IF('3.Species Information'!AA288&gt;1, ",",".")&amp;IF('3.Species Information'!AA288&gt;1, " Arctic shrub tundra zone (Zone E).","")</f>
        <v>....</v>
      </c>
      <c r="C278" s="11" t="str">
        <f>IF('3.Species Information'!AC288&gt;1, "Northern Alaska/Yukon","")&amp;IF('3.Species Information'!AD288&gt;1, ",",".")&amp;IF('3.Species Information'!AD288&gt;1, "Western Canadian Arctic","")&amp;IF('3.Species Information'!AE288&gt;1, ",",".")&amp;IF('3.Species Information'!AE288&gt;1, "Eastern Canadian Arctic","")&amp;IF('3.Species Information'!AF288&gt;1, ",",".")&amp;IF('3.Species Information'!AF288&gt;1, "Ellesmere.","")</f>
        <v>...</v>
      </c>
      <c r="D278" s="11" t="str">
        <f>IF('3.Species Information'!AH288&gt;1, "Taiga Plains","")&amp;IF('3.Species Information'!AI288&gt;1, ",",".")&amp;IF('3.Species Information'!AI288&gt;1, "Taiga Shield","")&amp;IF('3.Species Information'!AJ288&gt;1, ",",".")&amp;IF('3.Species Information'!AJ288&gt;1, "Taiga Cordillera","")&amp;IF('3.Species Information'!AK288&gt;1, ",",".")&amp;IF('3.Species Information'!AK288&gt;1, "Hudson Plains","")&amp;IF('3.Species Information'!AL288&gt;1, ",",".")&amp;IF('3.Species Information'!AL288&gt;1, "Boreal Plains","")&amp;IF('3.Species Information'!AM288&gt;1, ",",".")&amp;IF('3.Species Information'!AM288&gt;1, "Boreal Shield","")&amp;IF('3.Species Information'!AN288&gt;1, ",",".")&amp;IF('3.Species Information'!AN288&gt;1, "Boreal Cordillera","")&amp;IF('3.Species Information'!AO288&gt;1, ",",".")&amp;IF('3.Species Information'!AO288&gt;1, "Pacific Maritime","")&amp;IF('3.Species Information'!AP288&gt;1, ",",".")&amp;IF('3.Species Information'!AP288&gt;1, "Montane Cordillera","")&amp;IF('3.Species Information'!AQ288&gt;1, ",",".")&amp;IF('3.Species Information'!AQ288&gt;1, "Prairies","")&amp;IF('3.Species Information'!AR288&gt;1, ",",".")&amp;IF('3.Species Information'!AR288&gt;1, "Atlantic Maritime","")&amp;IF('3.Species Information'!AS288&gt;1, ",",".")&amp;IF('3.Species Information'!AS288&gt;1, "Mixedwood Plains.","")</f>
        <v>...........</v>
      </c>
      <c r="E278" s="11" t="str">
        <f>IF('3.Species Information'!AU288&gt;1, "Arctic","")&amp;IF('3.Species Information'!AV288&gt;1, ",",".")&amp;IF('3.Species Information'!AV288&gt;1, "Alpine","")&amp;IF('3.Species Information'!AW288&gt;1, ",",".")&amp;IF('3.Species Information'!AW288&gt;1, "Boreal","")&amp;IF('3.Species Information'!AX288&gt;1, ",",".")&amp;IF('3.Species Information'!AX288&gt;1, BB279&amp;”.”,"")</f>
        <v>...</v>
      </c>
      <c r="F278" s="11" t="str">
        <f>IF('3.Species Information'!AZ288&gt;1, "Circumarctic","")&amp;IF('3.Species Information'!BA288&gt;1, ",",".")&amp;IF('3.Species Information'!BA288&gt;1, "North American Arctic","")&amp;IF('3.Species Information'!BB288&gt;1, ",",".")&amp;IF('3.Species Information'!BB288&gt;1, "Circumboreal","")&amp;IF('3.Species Information'!BC288&gt;1, ",",".")&amp;IF('3.Species Information'!BC288&gt;1, "North American Boreal","")&amp;IF('3.Species Information'!BD288&gt;1, ",",".")&amp;IF('3.Species Information'!BD288&gt;1, "North American Boreal Cordilleran","")&amp;IF('3.Species Information'!BE288&gt;1, ",",".")&amp;IF('3.Species Information'!BE288&gt;1, "North American Temperate Cordilleran","")&amp;IF('3.Species Information'!BF288&gt;1, ",",".")&amp;IF('3.Species Information'!BF288&gt;1, "Amphi-Beringian","")&amp;IF('3.Species Information'!BG288&gt;1, ",",".")&amp;IF('3.Species Information'!BG288&gt;1, "North American Beringian","")&amp;IF('3.Species Information'!BH288&gt;1, ",",".")&amp;IF('3.Species Information'!BH288&gt;1, "Amphi-Atlantic","")&amp;IF('3.Species Information'!BI288&gt;1, ",",".")&amp;IF('3.Species Information'!BI288&gt;1, "Bipolar disjunct","")&amp;IF('3.Species Information'!BJ288&gt;1, ",",".")&amp;IF('3.Species Information'!BJ288&gt;1, "Cosmopolitan","")&amp;IF('3.Species Information'!BK288&gt;1, ",",".")&amp;IF('3.Species Information'!BK288&gt;1, BO279&amp;”.”,"")</f>
        <v>...........</v>
      </c>
      <c r="G278" s="11" t="str">
        <f>IF('3.Species Information'!BM288&gt;1, "Alaska","")&amp;IF('3.Species Information'!BN288&gt;1, ",",".")&amp;IF('3.Species Information'!BN288&gt;1, "Yukon Territory","")&amp;IF('3.Species Information'!BO288&gt;1, ",",".")&amp;IF('3.Species Information'!BO288&gt;1, "Northwest Territories","")&amp;IF('3.Species Information'!BP288&gt;1, ",",".")&amp;IF('3.Species Information'!BP288&gt;1, "Nunavut","")&amp;IF('3.Species Information'!BQ288&gt;1, ",",".")&amp;IF('3.Species Information'!BQ288&gt;1, "Manitoba (Hudson Bay coastal region, Wapusk National Park)","")&amp;IF('3.Species Information'!BR288&gt;1, ",",".")&amp;IF('3.Species Information'!BR288&gt;1, "Ontario (Hudson Bay coastal region)","")&amp;IF('3.Species Information'!BS288&gt;1, ",",".")&amp;IF('3.Species Information'!BS288&gt;1, "Québec","")&amp;IF('3.Species Information'!BT288&gt;1, ",",".")&amp;IF('3.Species Information'!BT288&gt;1, "Newfoundland and Labrador.","")</f>
        <v>.......</v>
      </c>
      <c r="H278" s="11" t="str">
        <f>IF('3.Species Information'!BU288&gt;1, "Canada","")&amp;IF('3.Species Information'!BV288&gt;1, ",",".")&amp;IF('3.Species Information'!BV288&gt;1, "United States (Alaska)","")&amp;IF('3.Species Information'!BW288&gt;1, ",",".")&amp;IF('3.Species Information'!BW288&gt;1, "Greenland","")&amp;IF('3.Species Information'!BX288&gt;1, ",",".")&amp;IF('3.Species Information'!BX288&gt;1, "Scandinavia (including Svalbard)","")&amp;IF('3.Species Information'!BY288&gt;1, ",",".")&amp;IF('3.Species Information'!BY288&gt;1, "European Russia","")&amp;IF('3.Species Information'!BZ288&gt;1, ",",".")&amp;IF('3.Species Information'!BZ288&gt;1, "Siberian Russia (Europe Border to the Kolyma River)","")&amp;IF('3.Species Information'!CA288&gt;1, ",",".")&amp;IF('3.Species Information'!CA288&gt;1, "Far East Russia (east of the Kolyma River).","")</f>
        <v>......</v>
      </c>
      <c r="I278" s="11" t="s">
        <v>271</v>
      </c>
    </row>
    <row r="279" spans="1:9" x14ac:dyDescent="0.25">
      <c r="A279" s="8" t="e">
        <f>'3.Species Information'!#REF!</f>
        <v>#REF!</v>
      </c>
      <c r="B279" s="11" t="str">
        <f>IF('3.Species Information'!W289&gt;1, "Arctic polar desert zone (Zone A)","")&amp;IF('3.Species Information'!X289&gt;1, ",",".")&amp;IF('3.Species Information'!X289&gt;1, " Northern arctic tundra zone (Zone B)","")&amp; IF('3.Species Information'!Y289&gt;1, ",",".")&amp;IF('3.Species Information'!Y289&gt;1, " Middle arctic tundra zone (Zone C)","")&amp; IF('3.Species Information'!Z289&gt;1, ",",".")&amp;IF('3.Species Information'!Z289&gt;1, " Southern arctic tundra zone (Zone D)","")&amp;IF('3.Species Information'!AA289&gt;1, ",",".")&amp;IF('3.Species Information'!AA289&gt;1, " Arctic shrub tundra zone (Zone E).","")</f>
        <v>....</v>
      </c>
      <c r="C279" s="11" t="str">
        <f>IF('3.Species Information'!AC289&gt;1, "Northern Alaska/Yukon","")&amp;IF('3.Species Information'!AD289&gt;1, ",",".")&amp;IF('3.Species Information'!AD289&gt;1, "Western Canadian Arctic","")&amp;IF('3.Species Information'!AE289&gt;1, ",",".")&amp;IF('3.Species Information'!AE289&gt;1, "Eastern Canadian Arctic","")&amp;IF('3.Species Information'!AF289&gt;1, ",",".")&amp;IF('3.Species Information'!AF289&gt;1, "Ellesmere.","")</f>
        <v>...</v>
      </c>
      <c r="D279" s="11" t="str">
        <f>IF('3.Species Information'!AH289&gt;1, "Taiga Plains","")&amp;IF('3.Species Information'!AI289&gt;1, ",",".")&amp;IF('3.Species Information'!AI289&gt;1, "Taiga Shield","")&amp;IF('3.Species Information'!AJ289&gt;1, ",",".")&amp;IF('3.Species Information'!AJ289&gt;1, "Taiga Cordillera","")&amp;IF('3.Species Information'!AK289&gt;1, ",",".")&amp;IF('3.Species Information'!AK289&gt;1, "Hudson Plains","")&amp;IF('3.Species Information'!AL289&gt;1, ",",".")&amp;IF('3.Species Information'!AL289&gt;1, "Boreal Plains","")&amp;IF('3.Species Information'!AM289&gt;1, ",",".")&amp;IF('3.Species Information'!AM289&gt;1, "Boreal Shield","")&amp;IF('3.Species Information'!AN289&gt;1, ",",".")&amp;IF('3.Species Information'!AN289&gt;1, "Boreal Cordillera","")&amp;IF('3.Species Information'!AO289&gt;1, ",",".")&amp;IF('3.Species Information'!AO289&gt;1, "Pacific Maritime","")&amp;IF('3.Species Information'!AP289&gt;1, ",",".")&amp;IF('3.Species Information'!AP289&gt;1, "Montane Cordillera","")&amp;IF('3.Species Information'!AQ289&gt;1, ",",".")&amp;IF('3.Species Information'!AQ289&gt;1, "Prairies","")&amp;IF('3.Species Information'!AR289&gt;1, ",",".")&amp;IF('3.Species Information'!AR289&gt;1, "Atlantic Maritime","")&amp;IF('3.Species Information'!AS289&gt;1, ",",".")&amp;IF('3.Species Information'!AS289&gt;1, "Mixedwood Plains.","")</f>
        <v>...........</v>
      </c>
      <c r="E279" s="11" t="str">
        <f>IF('3.Species Information'!AU289&gt;1, "Arctic","")&amp;IF('3.Species Information'!AV289&gt;1, ",",".")&amp;IF('3.Species Information'!AV289&gt;1, "Alpine","")&amp;IF('3.Species Information'!AW289&gt;1, ",",".")&amp;IF('3.Species Information'!AW289&gt;1, "Boreal","")&amp;IF('3.Species Information'!AX289&gt;1, ",",".")&amp;IF('3.Species Information'!AX289&gt;1, BB280&amp;”.”,"")</f>
        <v>...</v>
      </c>
      <c r="F279" s="11" t="str">
        <f>IF('3.Species Information'!AZ289&gt;1, "Circumarctic","")&amp;IF('3.Species Information'!BA289&gt;1, ",",".")&amp;IF('3.Species Information'!BA289&gt;1, "North American Arctic","")&amp;IF('3.Species Information'!BB289&gt;1, ",",".")&amp;IF('3.Species Information'!BB289&gt;1, "Circumboreal","")&amp;IF('3.Species Information'!BC289&gt;1, ",",".")&amp;IF('3.Species Information'!BC289&gt;1, "North American Boreal","")&amp;IF('3.Species Information'!BD289&gt;1, ",",".")&amp;IF('3.Species Information'!BD289&gt;1, "North American Boreal Cordilleran","")&amp;IF('3.Species Information'!BE289&gt;1, ",",".")&amp;IF('3.Species Information'!BE289&gt;1, "North American Temperate Cordilleran","")&amp;IF('3.Species Information'!BF289&gt;1, ",",".")&amp;IF('3.Species Information'!BF289&gt;1, "Amphi-Beringian","")&amp;IF('3.Species Information'!BG289&gt;1, ",",".")&amp;IF('3.Species Information'!BG289&gt;1, "North American Beringian","")&amp;IF('3.Species Information'!BH289&gt;1, ",",".")&amp;IF('3.Species Information'!BH289&gt;1, "Amphi-Atlantic","")&amp;IF('3.Species Information'!BI289&gt;1, ",",".")&amp;IF('3.Species Information'!BI289&gt;1, "Bipolar disjunct","")&amp;IF('3.Species Information'!BJ289&gt;1, ",",".")&amp;IF('3.Species Information'!BJ289&gt;1, "Cosmopolitan","")&amp;IF('3.Species Information'!BK289&gt;1, ",",".")&amp;IF('3.Species Information'!BK289&gt;1, BO280&amp;”.”,"")</f>
        <v>...........</v>
      </c>
      <c r="G279" s="11" t="str">
        <f>IF('3.Species Information'!BM289&gt;1, "Alaska","")&amp;IF('3.Species Information'!BN289&gt;1, ",",".")&amp;IF('3.Species Information'!BN289&gt;1, "Yukon Territory","")&amp;IF('3.Species Information'!BO289&gt;1, ",",".")&amp;IF('3.Species Information'!BO289&gt;1, "Northwest Territories","")&amp;IF('3.Species Information'!BP289&gt;1, ",",".")&amp;IF('3.Species Information'!BP289&gt;1, "Nunavut","")&amp;IF('3.Species Information'!BQ289&gt;1, ",",".")&amp;IF('3.Species Information'!BQ289&gt;1, "Manitoba (Hudson Bay coastal region, Wapusk National Park)","")&amp;IF('3.Species Information'!BR289&gt;1, ",",".")&amp;IF('3.Species Information'!BR289&gt;1, "Ontario (Hudson Bay coastal region)","")&amp;IF('3.Species Information'!BS289&gt;1, ",",".")&amp;IF('3.Species Information'!BS289&gt;1, "Québec","")&amp;IF('3.Species Information'!BT289&gt;1, ",",".")&amp;IF('3.Species Information'!BT289&gt;1, "Newfoundland and Labrador.","")</f>
        <v>.......</v>
      </c>
      <c r="H279" s="11" t="str">
        <f>IF('3.Species Information'!BU289&gt;1, "Canada","")&amp;IF('3.Species Information'!BV289&gt;1, ",",".")&amp;IF('3.Species Information'!BV289&gt;1, "United States (Alaska)","")&amp;IF('3.Species Information'!BW289&gt;1, ",",".")&amp;IF('3.Species Information'!BW289&gt;1, "Greenland","")&amp;IF('3.Species Information'!BX289&gt;1, ",",".")&amp;IF('3.Species Information'!BX289&gt;1, "Scandinavia (including Svalbard)","")&amp;IF('3.Species Information'!BY289&gt;1, ",",".")&amp;IF('3.Species Information'!BY289&gt;1, "European Russia","")&amp;IF('3.Species Information'!BZ289&gt;1, ",",".")&amp;IF('3.Species Information'!BZ289&gt;1, "Siberian Russia (Europe Border to the Kolyma River)","")&amp;IF('3.Species Information'!CA289&gt;1, ",",".")&amp;IF('3.Species Information'!CA289&gt;1, "Far East Russia (east of the Kolyma River).","")</f>
        <v>......</v>
      </c>
      <c r="I279" s="11" t="s">
        <v>271</v>
      </c>
    </row>
    <row r="280" spans="1:9" x14ac:dyDescent="0.25">
      <c r="A280" s="8" t="e">
        <f>'3.Species Information'!#REF!</f>
        <v>#REF!</v>
      </c>
      <c r="B280" s="11" t="str">
        <f>IF('3.Species Information'!W290&gt;1, "Arctic polar desert zone (Zone A)","")&amp;IF('3.Species Information'!X290&gt;1, ",",".")&amp;IF('3.Species Information'!X290&gt;1, " Northern arctic tundra zone (Zone B)","")&amp; IF('3.Species Information'!Y290&gt;1, ",",".")&amp;IF('3.Species Information'!Y290&gt;1, " Middle arctic tundra zone (Zone C)","")&amp; IF('3.Species Information'!Z290&gt;1, ",",".")&amp;IF('3.Species Information'!Z290&gt;1, " Southern arctic tundra zone (Zone D)","")&amp;IF('3.Species Information'!AA290&gt;1, ",",".")&amp;IF('3.Species Information'!AA290&gt;1, " Arctic shrub tundra zone (Zone E).","")</f>
        <v>....</v>
      </c>
      <c r="C280" s="11" t="str">
        <f>IF('3.Species Information'!AC290&gt;1, "Northern Alaska/Yukon","")&amp;IF('3.Species Information'!AD290&gt;1, ",",".")&amp;IF('3.Species Information'!AD290&gt;1, "Western Canadian Arctic","")&amp;IF('3.Species Information'!AE290&gt;1, ",",".")&amp;IF('3.Species Information'!AE290&gt;1, "Eastern Canadian Arctic","")&amp;IF('3.Species Information'!AF290&gt;1, ",",".")&amp;IF('3.Species Information'!AF290&gt;1, "Ellesmere.","")</f>
        <v>...</v>
      </c>
      <c r="D280" s="11" t="str">
        <f>IF('3.Species Information'!AH290&gt;1, "Taiga Plains","")&amp;IF('3.Species Information'!AI290&gt;1, ",",".")&amp;IF('3.Species Information'!AI290&gt;1, "Taiga Shield","")&amp;IF('3.Species Information'!AJ290&gt;1, ",",".")&amp;IF('3.Species Information'!AJ290&gt;1, "Taiga Cordillera","")&amp;IF('3.Species Information'!AK290&gt;1, ",",".")&amp;IF('3.Species Information'!AK290&gt;1, "Hudson Plains","")&amp;IF('3.Species Information'!AL290&gt;1, ",",".")&amp;IF('3.Species Information'!AL290&gt;1, "Boreal Plains","")&amp;IF('3.Species Information'!AM290&gt;1, ",",".")&amp;IF('3.Species Information'!AM290&gt;1, "Boreal Shield","")&amp;IF('3.Species Information'!AN290&gt;1, ",",".")&amp;IF('3.Species Information'!AN290&gt;1, "Boreal Cordillera","")&amp;IF('3.Species Information'!AO290&gt;1, ",",".")&amp;IF('3.Species Information'!AO290&gt;1, "Pacific Maritime","")&amp;IF('3.Species Information'!AP290&gt;1, ",",".")&amp;IF('3.Species Information'!AP290&gt;1, "Montane Cordillera","")&amp;IF('3.Species Information'!AQ290&gt;1, ",",".")&amp;IF('3.Species Information'!AQ290&gt;1, "Prairies","")&amp;IF('3.Species Information'!AR290&gt;1, ",",".")&amp;IF('3.Species Information'!AR290&gt;1, "Atlantic Maritime","")&amp;IF('3.Species Information'!AS290&gt;1, ",",".")&amp;IF('3.Species Information'!AS290&gt;1, "Mixedwood Plains.","")</f>
        <v>...........</v>
      </c>
      <c r="E280" s="11" t="str">
        <f>IF('3.Species Information'!AU290&gt;1, "Arctic","")&amp;IF('3.Species Information'!AV290&gt;1, ",",".")&amp;IF('3.Species Information'!AV290&gt;1, "Alpine","")&amp;IF('3.Species Information'!AW290&gt;1, ",",".")&amp;IF('3.Species Information'!AW290&gt;1, "Boreal","")&amp;IF('3.Species Information'!AX290&gt;1, ",",".")&amp;IF('3.Species Information'!AX290&gt;1, BB281&amp;”.”,"")</f>
        <v>...</v>
      </c>
      <c r="F280" s="11" t="str">
        <f>IF('3.Species Information'!AZ290&gt;1, "Circumarctic","")&amp;IF('3.Species Information'!BA290&gt;1, ",",".")&amp;IF('3.Species Information'!BA290&gt;1, "North American Arctic","")&amp;IF('3.Species Information'!BB290&gt;1, ",",".")&amp;IF('3.Species Information'!BB290&gt;1, "Circumboreal","")&amp;IF('3.Species Information'!BC290&gt;1, ",",".")&amp;IF('3.Species Information'!BC290&gt;1, "North American Boreal","")&amp;IF('3.Species Information'!BD290&gt;1, ",",".")&amp;IF('3.Species Information'!BD290&gt;1, "North American Boreal Cordilleran","")&amp;IF('3.Species Information'!BE290&gt;1, ",",".")&amp;IF('3.Species Information'!BE290&gt;1, "North American Temperate Cordilleran","")&amp;IF('3.Species Information'!BF290&gt;1, ",",".")&amp;IF('3.Species Information'!BF290&gt;1, "Amphi-Beringian","")&amp;IF('3.Species Information'!BG290&gt;1, ",",".")&amp;IF('3.Species Information'!BG290&gt;1, "North American Beringian","")&amp;IF('3.Species Information'!BH290&gt;1, ",",".")&amp;IF('3.Species Information'!BH290&gt;1, "Amphi-Atlantic","")&amp;IF('3.Species Information'!BI290&gt;1, ",",".")&amp;IF('3.Species Information'!BI290&gt;1, "Bipolar disjunct","")&amp;IF('3.Species Information'!BJ290&gt;1, ",",".")&amp;IF('3.Species Information'!BJ290&gt;1, "Cosmopolitan","")&amp;IF('3.Species Information'!BK290&gt;1, ",",".")&amp;IF('3.Species Information'!BK290&gt;1, BO281&amp;”.”,"")</f>
        <v>...........</v>
      </c>
      <c r="G280" s="11" t="str">
        <f>IF('3.Species Information'!BM290&gt;1, "Alaska","")&amp;IF('3.Species Information'!BN290&gt;1, ",",".")&amp;IF('3.Species Information'!BN290&gt;1, "Yukon Territory","")&amp;IF('3.Species Information'!BO290&gt;1, ",",".")&amp;IF('3.Species Information'!BO290&gt;1, "Northwest Territories","")&amp;IF('3.Species Information'!BP290&gt;1, ",",".")&amp;IF('3.Species Information'!BP290&gt;1, "Nunavut","")&amp;IF('3.Species Information'!BQ290&gt;1, ",",".")&amp;IF('3.Species Information'!BQ290&gt;1, "Manitoba (Hudson Bay coastal region, Wapusk National Park)","")&amp;IF('3.Species Information'!BR290&gt;1, ",",".")&amp;IF('3.Species Information'!BR290&gt;1, "Ontario (Hudson Bay coastal region)","")&amp;IF('3.Species Information'!BS290&gt;1, ",",".")&amp;IF('3.Species Information'!BS290&gt;1, "Québec","")&amp;IF('3.Species Information'!BT290&gt;1, ",",".")&amp;IF('3.Species Information'!BT290&gt;1, "Newfoundland and Labrador.","")</f>
        <v>.......</v>
      </c>
      <c r="H280" s="11" t="str">
        <f>IF('3.Species Information'!BU290&gt;1, "Canada","")&amp;IF('3.Species Information'!BV290&gt;1, ",",".")&amp;IF('3.Species Information'!BV290&gt;1, "United States (Alaska)","")&amp;IF('3.Species Information'!BW290&gt;1, ",",".")&amp;IF('3.Species Information'!BW290&gt;1, "Greenland","")&amp;IF('3.Species Information'!BX290&gt;1, ",",".")&amp;IF('3.Species Information'!BX290&gt;1, "Scandinavia (including Svalbard)","")&amp;IF('3.Species Information'!BY290&gt;1, ",",".")&amp;IF('3.Species Information'!BY290&gt;1, "European Russia","")&amp;IF('3.Species Information'!BZ290&gt;1, ",",".")&amp;IF('3.Species Information'!BZ290&gt;1, "Siberian Russia (Europe Border to the Kolyma River)","")&amp;IF('3.Species Information'!CA290&gt;1, ",",".")&amp;IF('3.Species Information'!CA290&gt;1, "Far East Russia (east of the Kolyma River).","")</f>
        <v>......</v>
      </c>
      <c r="I280" s="11" t="s">
        <v>271</v>
      </c>
    </row>
    <row r="281" spans="1:9" x14ac:dyDescent="0.25">
      <c r="A281" s="8" t="e">
        <f>'3.Species Information'!#REF!</f>
        <v>#REF!</v>
      </c>
      <c r="B281" s="11" t="str">
        <f>IF('3.Species Information'!W291&gt;1, "Arctic polar desert zone (Zone A)","")&amp;IF('3.Species Information'!X291&gt;1, ",",".")&amp;IF('3.Species Information'!X291&gt;1, " Northern arctic tundra zone (Zone B)","")&amp; IF('3.Species Information'!Y291&gt;1, ",",".")&amp;IF('3.Species Information'!Y291&gt;1, " Middle arctic tundra zone (Zone C)","")&amp; IF('3.Species Information'!Z291&gt;1, ",",".")&amp;IF('3.Species Information'!Z291&gt;1, " Southern arctic tundra zone (Zone D)","")&amp;IF('3.Species Information'!AA291&gt;1, ",",".")&amp;IF('3.Species Information'!AA291&gt;1, " Arctic shrub tundra zone (Zone E).","")</f>
        <v>....</v>
      </c>
      <c r="C281" s="11" t="str">
        <f>IF('3.Species Information'!AC291&gt;1, "Northern Alaska/Yukon","")&amp;IF('3.Species Information'!AD291&gt;1, ",",".")&amp;IF('3.Species Information'!AD291&gt;1, "Western Canadian Arctic","")&amp;IF('3.Species Information'!AE291&gt;1, ",",".")&amp;IF('3.Species Information'!AE291&gt;1, "Eastern Canadian Arctic","")&amp;IF('3.Species Information'!AF291&gt;1, ",",".")&amp;IF('3.Species Information'!AF291&gt;1, "Ellesmere.","")</f>
        <v>...</v>
      </c>
      <c r="D281" s="11" t="str">
        <f>IF('3.Species Information'!AH291&gt;1, "Taiga Plains","")&amp;IF('3.Species Information'!AI291&gt;1, ",",".")&amp;IF('3.Species Information'!AI291&gt;1, "Taiga Shield","")&amp;IF('3.Species Information'!AJ291&gt;1, ",",".")&amp;IF('3.Species Information'!AJ291&gt;1, "Taiga Cordillera","")&amp;IF('3.Species Information'!AK291&gt;1, ",",".")&amp;IF('3.Species Information'!AK291&gt;1, "Hudson Plains","")&amp;IF('3.Species Information'!AL291&gt;1, ",",".")&amp;IF('3.Species Information'!AL291&gt;1, "Boreal Plains","")&amp;IF('3.Species Information'!AM291&gt;1, ",",".")&amp;IF('3.Species Information'!AM291&gt;1, "Boreal Shield","")&amp;IF('3.Species Information'!AN291&gt;1, ",",".")&amp;IF('3.Species Information'!AN291&gt;1, "Boreal Cordillera","")&amp;IF('3.Species Information'!AO291&gt;1, ",",".")&amp;IF('3.Species Information'!AO291&gt;1, "Pacific Maritime","")&amp;IF('3.Species Information'!AP291&gt;1, ",",".")&amp;IF('3.Species Information'!AP291&gt;1, "Montane Cordillera","")&amp;IF('3.Species Information'!AQ291&gt;1, ",",".")&amp;IF('3.Species Information'!AQ291&gt;1, "Prairies","")&amp;IF('3.Species Information'!AR291&gt;1, ",",".")&amp;IF('3.Species Information'!AR291&gt;1, "Atlantic Maritime","")&amp;IF('3.Species Information'!AS291&gt;1, ",",".")&amp;IF('3.Species Information'!AS291&gt;1, "Mixedwood Plains.","")</f>
        <v>...........</v>
      </c>
      <c r="E281" s="11" t="str">
        <f>IF('3.Species Information'!AU291&gt;1, "Arctic","")&amp;IF('3.Species Information'!AV291&gt;1, ",",".")&amp;IF('3.Species Information'!AV291&gt;1, "Alpine","")&amp;IF('3.Species Information'!AW291&gt;1, ",",".")&amp;IF('3.Species Information'!AW291&gt;1, "Boreal","")&amp;IF('3.Species Information'!AX291&gt;1, ",",".")&amp;IF('3.Species Information'!AX291&gt;1, BB282&amp;”.”,"")</f>
        <v>...</v>
      </c>
      <c r="F281" s="11" t="str">
        <f>IF('3.Species Information'!AZ291&gt;1, "Circumarctic","")&amp;IF('3.Species Information'!BA291&gt;1, ",",".")&amp;IF('3.Species Information'!BA291&gt;1, "North American Arctic","")&amp;IF('3.Species Information'!BB291&gt;1, ",",".")&amp;IF('3.Species Information'!BB291&gt;1, "Circumboreal","")&amp;IF('3.Species Information'!BC291&gt;1, ",",".")&amp;IF('3.Species Information'!BC291&gt;1, "North American Boreal","")&amp;IF('3.Species Information'!BD291&gt;1, ",",".")&amp;IF('3.Species Information'!BD291&gt;1, "North American Boreal Cordilleran","")&amp;IF('3.Species Information'!BE291&gt;1, ",",".")&amp;IF('3.Species Information'!BE291&gt;1, "North American Temperate Cordilleran","")&amp;IF('3.Species Information'!BF291&gt;1, ",",".")&amp;IF('3.Species Information'!BF291&gt;1, "Amphi-Beringian","")&amp;IF('3.Species Information'!BG291&gt;1, ",",".")&amp;IF('3.Species Information'!BG291&gt;1, "North American Beringian","")&amp;IF('3.Species Information'!BH291&gt;1, ",",".")&amp;IF('3.Species Information'!BH291&gt;1, "Amphi-Atlantic","")&amp;IF('3.Species Information'!BI291&gt;1, ",",".")&amp;IF('3.Species Information'!BI291&gt;1, "Bipolar disjunct","")&amp;IF('3.Species Information'!BJ291&gt;1, ",",".")&amp;IF('3.Species Information'!BJ291&gt;1, "Cosmopolitan","")&amp;IF('3.Species Information'!BK291&gt;1, ",",".")&amp;IF('3.Species Information'!BK291&gt;1, BO282&amp;”.”,"")</f>
        <v>...........</v>
      </c>
      <c r="G281" s="11" t="str">
        <f>IF('3.Species Information'!BM291&gt;1, "Alaska","")&amp;IF('3.Species Information'!BN291&gt;1, ",",".")&amp;IF('3.Species Information'!BN291&gt;1, "Yukon Territory","")&amp;IF('3.Species Information'!BO291&gt;1, ",",".")&amp;IF('3.Species Information'!BO291&gt;1, "Northwest Territories","")&amp;IF('3.Species Information'!BP291&gt;1, ",",".")&amp;IF('3.Species Information'!BP291&gt;1, "Nunavut","")&amp;IF('3.Species Information'!BQ291&gt;1, ",",".")&amp;IF('3.Species Information'!BQ291&gt;1, "Manitoba (Hudson Bay coastal region, Wapusk National Park)","")&amp;IF('3.Species Information'!BR291&gt;1, ",",".")&amp;IF('3.Species Information'!BR291&gt;1, "Ontario (Hudson Bay coastal region)","")&amp;IF('3.Species Information'!BS291&gt;1, ",",".")&amp;IF('3.Species Information'!BS291&gt;1, "Québec","")&amp;IF('3.Species Information'!BT291&gt;1, ",",".")&amp;IF('3.Species Information'!BT291&gt;1, "Newfoundland and Labrador.","")</f>
        <v>.......</v>
      </c>
      <c r="H281" s="11" t="str">
        <f>IF('3.Species Information'!BU291&gt;1, "Canada","")&amp;IF('3.Species Information'!BV291&gt;1, ",",".")&amp;IF('3.Species Information'!BV291&gt;1, "United States (Alaska)","")&amp;IF('3.Species Information'!BW291&gt;1, ",",".")&amp;IF('3.Species Information'!BW291&gt;1, "Greenland","")&amp;IF('3.Species Information'!BX291&gt;1, ",",".")&amp;IF('3.Species Information'!BX291&gt;1, "Scandinavia (including Svalbard)","")&amp;IF('3.Species Information'!BY291&gt;1, ",",".")&amp;IF('3.Species Information'!BY291&gt;1, "European Russia","")&amp;IF('3.Species Information'!BZ291&gt;1, ",",".")&amp;IF('3.Species Information'!BZ291&gt;1, "Siberian Russia (Europe Border to the Kolyma River)","")&amp;IF('3.Species Information'!CA291&gt;1, ",",".")&amp;IF('3.Species Information'!CA291&gt;1, "Far East Russia (east of the Kolyma River).","")</f>
        <v>......</v>
      </c>
      <c r="I281" s="11" t="s">
        <v>271</v>
      </c>
    </row>
    <row r="282" spans="1:9" x14ac:dyDescent="0.25">
      <c r="A282" s="8" t="e">
        <f>'3.Species Information'!#REF!</f>
        <v>#REF!</v>
      </c>
      <c r="B282" s="11" t="str">
        <f>IF('3.Species Information'!W292&gt;1, "Arctic polar desert zone (Zone A)","")&amp;IF('3.Species Information'!X292&gt;1, ",",".")&amp;IF('3.Species Information'!X292&gt;1, " Northern arctic tundra zone (Zone B)","")&amp; IF('3.Species Information'!Y292&gt;1, ",",".")&amp;IF('3.Species Information'!Y292&gt;1, " Middle arctic tundra zone (Zone C)","")&amp; IF('3.Species Information'!Z292&gt;1, ",",".")&amp;IF('3.Species Information'!Z292&gt;1, " Southern arctic tundra zone (Zone D)","")&amp;IF('3.Species Information'!AA292&gt;1, ",",".")&amp;IF('3.Species Information'!AA292&gt;1, " Arctic shrub tundra zone (Zone E).","")</f>
        <v>....</v>
      </c>
      <c r="C282" s="11" t="str">
        <f>IF('3.Species Information'!AC292&gt;1, "Northern Alaska/Yukon","")&amp;IF('3.Species Information'!AD292&gt;1, ",",".")&amp;IF('3.Species Information'!AD292&gt;1, "Western Canadian Arctic","")&amp;IF('3.Species Information'!AE292&gt;1, ",",".")&amp;IF('3.Species Information'!AE292&gt;1, "Eastern Canadian Arctic","")&amp;IF('3.Species Information'!AF292&gt;1, ",",".")&amp;IF('3.Species Information'!AF292&gt;1, "Ellesmere.","")</f>
        <v>...</v>
      </c>
      <c r="D282" s="11" t="str">
        <f>IF('3.Species Information'!AH292&gt;1, "Taiga Plains","")&amp;IF('3.Species Information'!AI292&gt;1, ",",".")&amp;IF('3.Species Information'!AI292&gt;1, "Taiga Shield","")&amp;IF('3.Species Information'!AJ292&gt;1, ",",".")&amp;IF('3.Species Information'!AJ292&gt;1, "Taiga Cordillera","")&amp;IF('3.Species Information'!AK292&gt;1, ",",".")&amp;IF('3.Species Information'!AK292&gt;1, "Hudson Plains","")&amp;IF('3.Species Information'!AL292&gt;1, ",",".")&amp;IF('3.Species Information'!AL292&gt;1, "Boreal Plains","")&amp;IF('3.Species Information'!AM292&gt;1, ",",".")&amp;IF('3.Species Information'!AM292&gt;1, "Boreal Shield","")&amp;IF('3.Species Information'!AN292&gt;1, ",",".")&amp;IF('3.Species Information'!AN292&gt;1, "Boreal Cordillera","")&amp;IF('3.Species Information'!AO292&gt;1, ",",".")&amp;IF('3.Species Information'!AO292&gt;1, "Pacific Maritime","")&amp;IF('3.Species Information'!AP292&gt;1, ",",".")&amp;IF('3.Species Information'!AP292&gt;1, "Montane Cordillera","")&amp;IF('3.Species Information'!AQ292&gt;1, ",",".")&amp;IF('3.Species Information'!AQ292&gt;1, "Prairies","")&amp;IF('3.Species Information'!AR292&gt;1, ",",".")&amp;IF('3.Species Information'!AR292&gt;1, "Atlantic Maritime","")&amp;IF('3.Species Information'!AS292&gt;1, ",",".")&amp;IF('3.Species Information'!AS292&gt;1, "Mixedwood Plains.","")</f>
        <v>...........</v>
      </c>
      <c r="E282" s="11" t="str">
        <f>IF('3.Species Information'!AU292&gt;1, "Arctic","")&amp;IF('3.Species Information'!AV292&gt;1, ",",".")&amp;IF('3.Species Information'!AV292&gt;1, "Alpine","")&amp;IF('3.Species Information'!AW292&gt;1, ",",".")&amp;IF('3.Species Information'!AW292&gt;1, "Boreal","")&amp;IF('3.Species Information'!AX292&gt;1, ",",".")&amp;IF('3.Species Information'!AX292&gt;1, BB283&amp;”.”,"")</f>
        <v>...</v>
      </c>
      <c r="F282" s="11" t="str">
        <f>IF('3.Species Information'!AZ292&gt;1, "Circumarctic","")&amp;IF('3.Species Information'!BA292&gt;1, ",",".")&amp;IF('3.Species Information'!BA292&gt;1, "North American Arctic","")&amp;IF('3.Species Information'!BB292&gt;1, ",",".")&amp;IF('3.Species Information'!BB292&gt;1, "Circumboreal","")&amp;IF('3.Species Information'!BC292&gt;1, ",",".")&amp;IF('3.Species Information'!BC292&gt;1, "North American Boreal","")&amp;IF('3.Species Information'!BD292&gt;1, ",",".")&amp;IF('3.Species Information'!BD292&gt;1, "North American Boreal Cordilleran","")&amp;IF('3.Species Information'!BE292&gt;1, ",",".")&amp;IF('3.Species Information'!BE292&gt;1, "North American Temperate Cordilleran","")&amp;IF('3.Species Information'!BF292&gt;1, ",",".")&amp;IF('3.Species Information'!BF292&gt;1, "Amphi-Beringian","")&amp;IF('3.Species Information'!BG292&gt;1, ",",".")&amp;IF('3.Species Information'!BG292&gt;1, "North American Beringian","")&amp;IF('3.Species Information'!BH292&gt;1, ",",".")&amp;IF('3.Species Information'!BH292&gt;1, "Amphi-Atlantic","")&amp;IF('3.Species Information'!BI292&gt;1, ",",".")&amp;IF('3.Species Information'!BI292&gt;1, "Bipolar disjunct","")&amp;IF('3.Species Information'!BJ292&gt;1, ",",".")&amp;IF('3.Species Information'!BJ292&gt;1, "Cosmopolitan","")&amp;IF('3.Species Information'!BK292&gt;1, ",",".")&amp;IF('3.Species Information'!BK292&gt;1, BO283&amp;”.”,"")</f>
        <v>...........</v>
      </c>
      <c r="G282" s="11" t="str">
        <f>IF('3.Species Information'!BM292&gt;1, "Alaska","")&amp;IF('3.Species Information'!BN292&gt;1, ",",".")&amp;IF('3.Species Information'!BN292&gt;1, "Yukon Territory","")&amp;IF('3.Species Information'!BO292&gt;1, ",",".")&amp;IF('3.Species Information'!BO292&gt;1, "Northwest Territories","")&amp;IF('3.Species Information'!BP292&gt;1, ",",".")&amp;IF('3.Species Information'!BP292&gt;1, "Nunavut","")&amp;IF('3.Species Information'!BQ292&gt;1, ",",".")&amp;IF('3.Species Information'!BQ292&gt;1, "Manitoba (Hudson Bay coastal region, Wapusk National Park)","")&amp;IF('3.Species Information'!BR292&gt;1, ",",".")&amp;IF('3.Species Information'!BR292&gt;1, "Ontario (Hudson Bay coastal region)","")&amp;IF('3.Species Information'!BS292&gt;1, ",",".")&amp;IF('3.Species Information'!BS292&gt;1, "Québec","")&amp;IF('3.Species Information'!BT292&gt;1, ",",".")&amp;IF('3.Species Information'!BT292&gt;1, "Newfoundland and Labrador.","")</f>
        <v>.......</v>
      </c>
      <c r="H282" s="11" t="str">
        <f>IF('3.Species Information'!BU292&gt;1, "Canada","")&amp;IF('3.Species Information'!BV292&gt;1, ",",".")&amp;IF('3.Species Information'!BV292&gt;1, "United States (Alaska)","")&amp;IF('3.Species Information'!BW292&gt;1, ",",".")&amp;IF('3.Species Information'!BW292&gt;1, "Greenland","")&amp;IF('3.Species Information'!BX292&gt;1, ",",".")&amp;IF('3.Species Information'!BX292&gt;1, "Scandinavia (including Svalbard)","")&amp;IF('3.Species Information'!BY292&gt;1, ",",".")&amp;IF('3.Species Information'!BY292&gt;1, "European Russia","")&amp;IF('3.Species Information'!BZ292&gt;1, ",",".")&amp;IF('3.Species Information'!BZ292&gt;1, "Siberian Russia (Europe Border to the Kolyma River)","")&amp;IF('3.Species Information'!CA292&gt;1, ",",".")&amp;IF('3.Species Information'!CA292&gt;1, "Far East Russia (east of the Kolyma River).","")</f>
        <v>......</v>
      </c>
      <c r="I282" s="11" t="s">
        <v>271</v>
      </c>
    </row>
    <row r="283" spans="1:9" x14ac:dyDescent="0.25">
      <c r="A283" s="8" t="e">
        <f>'3.Species Information'!#REF!</f>
        <v>#REF!</v>
      </c>
      <c r="B283" s="11" t="str">
        <f>IF('3.Species Information'!W293&gt;1, "Arctic polar desert zone (Zone A)","")&amp;IF('3.Species Information'!X293&gt;1, ",",".")&amp;IF('3.Species Information'!X293&gt;1, " Northern arctic tundra zone (Zone B)","")&amp; IF('3.Species Information'!Y293&gt;1, ",",".")&amp;IF('3.Species Information'!Y293&gt;1, " Middle arctic tundra zone (Zone C)","")&amp; IF('3.Species Information'!Z293&gt;1, ",",".")&amp;IF('3.Species Information'!Z293&gt;1, " Southern arctic tundra zone (Zone D)","")&amp;IF('3.Species Information'!AA293&gt;1, ",",".")&amp;IF('3.Species Information'!AA293&gt;1, " Arctic shrub tundra zone (Zone E).","")</f>
        <v>....</v>
      </c>
      <c r="C283" s="11" t="str">
        <f>IF('3.Species Information'!AC293&gt;1, "Northern Alaska/Yukon","")&amp;IF('3.Species Information'!AD293&gt;1, ",",".")&amp;IF('3.Species Information'!AD293&gt;1, "Western Canadian Arctic","")&amp;IF('3.Species Information'!AE293&gt;1, ",",".")&amp;IF('3.Species Information'!AE293&gt;1, "Eastern Canadian Arctic","")&amp;IF('3.Species Information'!AF293&gt;1, ",",".")&amp;IF('3.Species Information'!AF293&gt;1, "Ellesmere.","")</f>
        <v>...</v>
      </c>
      <c r="D283" s="11" t="str">
        <f>IF('3.Species Information'!AH293&gt;1, "Taiga Plains","")&amp;IF('3.Species Information'!AI293&gt;1, ",",".")&amp;IF('3.Species Information'!AI293&gt;1, "Taiga Shield","")&amp;IF('3.Species Information'!AJ293&gt;1, ",",".")&amp;IF('3.Species Information'!AJ293&gt;1, "Taiga Cordillera","")&amp;IF('3.Species Information'!AK293&gt;1, ",",".")&amp;IF('3.Species Information'!AK293&gt;1, "Hudson Plains","")&amp;IF('3.Species Information'!AL293&gt;1, ",",".")&amp;IF('3.Species Information'!AL293&gt;1, "Boreal Plains","")&amp;IF('3.Species Information'!AM293&gt;1, ",",".")&amp;IF('3.Species Information'!AM293&gt;1, "Boreal Shield","")&amp;IF('3.Species Information'!AN293&gt;1, ",",".")&amp;IF('3.Species Information'!AN293&gt;1, "Boreal Cordillera","")&amp;IF('3.Species Information'!AO293&gt;1, ",",".")&amp;IF('3.Species Information'!AO293&gt;1, "Pacific Maritime","")&amp;IF('3.Species Information'!AP293&gt;1, ",",".")&amp;IF('3.Species Information'!AP293&gt;1, "Montane Cordillera","")&amp;IF('3.Species Information'!AQ293&gt;1, ",",".")&amp;IF('3.Species Information'!AQ293&gt;1, "Prairies","")&amp;IF('3.Species Information'!AR293&gt;1, ",",".")&amp;IF('3.Species Information'!AR293&gt;1, "Atlantic Maritime","")&amp;IF('3.Species Information'!AS293&gt;1, ",",".")&amp;IF('3.Species Information'!AS293&gt;1, "Mixedwood Plains.","")</f>
        <v>...........</v>
      </c>
      <c r="E283" s="11" t="str">
        <f>IF('3.Species Information'!AU293&gt;1, "Arctic","")&amp;IF('3.Species Information'!AV293&gt;1, ",",".")&amp;IF('3.Species Information'!AV293&gt;1, "Alpine","")&amp;IF('3.Species Information'!AW293&gt;1, ",",".")&amp;IF('3.Species Information'!AW293&gt;1, "Boreal","")&amp;IF('3.Species Information'!AX293&gt;1, ",",".")&amp;IF('3.Species Information'!AX293&gt;1, BB284&amp;”.”,"")</f>
        <v>...</v>
      </c>
      <c r="F283" s="11" t="str">
        <f>IF('3.Species Information'!AZ293&gt;1, "Circumarctic","")&amp;IF('3.Species Information'!BA293&gt;1, ",",".")&amp;IF('3.Species Information'!BA293&gt;1, "North American Arctic","")&amp;IF('3.Species Information'!BB293&gt;1, ",",".")&amp;IF('3.Species Information'!BB293&gt;1, "Circumboreal","")&amp;IF('3.Species Information'!BC293&gt;1, ",",".")&amp;IF('3.Species Information'!BC293&gt;1, "North American Boreal","")&amp;IF('3.Species Information'!BD293&gt;1, ",",".")&amp;IF('3.Species Information'!BD293&gt;1, "North American Boreal Cordilleran","")&amp;IF('3.Species Information'!BE293&gt;1, ",",".")&amp;IF('3.Species Information'!BE293&gt;1, "North American Temperate Cordilleran","")&amp;IF('3.Species Information'!BF293&gt;1, ",",".")&amp;IF('3.Species Information'!BF293&gt;1, "Amphi-Beringian","")&amp;IF('3.Species Information'!BG293&gt;1, ",",".")&amp;IF('3.Species Information'!BG293&gt;1, "North American Beringian","")&amp;IF('3.Species Information'!BH293&gt;1, ",",".")&amp;IF('3.Species Information'!BH293&gt;1, "Amphi-Atlantic","")&amp;IF('3.Species Information'!BI293&gt;1, ",",".")&amp;IF('3.Species Information'!BI293&gt;1, "Bipolar disjunct","")&amp;IF('3.Species Information'!BJ293&gt;1, ",",".")&amp;IF('3.Species Information'!BJ293&gt;1, "Cosmopolitan","")&amp;IF('3.Species Information'!BK293&gt;1, ",",".")&amp;IF('3.Species Information'!BK293&gt;1, BO284&amp;”.”,"")</f>
        <v>...........</v>
      </c>
      <c r="G283" s="11" t="str">
        <f>IF('3.Species Information'!BM293&gt;1, "Alaska","")&amp;IF('3.Species Information'!BN293&gt;1, ",",".")&amp;IF('3.Species Information'!BN293&gt;1, "Yukon Territory","")&amp;IF('3.Species Information'!BO293&gt;1, ",",".")&amp;IF('3.Species Information'!BO293&gt;1, "Northwest Territories","")&amp;IF('3.Species Information'!BP293&gt;1, ",",".")&amp;IF('3.Species Information'!BP293&gt;1, "Nunavut","")&amp;IF('3.Species Information'!BQ293&gt;1, ",",".")&amp;IF('3.Species Information'!BQ293&gt;1, "Manitoba (Hudson Bay coastal region, Wapusk National Park)","")&amp;IF('3.Species Information'!BR293&gt;1, ",",".")&amp;IF('3.Species Information'!BR293&gt;1, "Ontario (Hudson Bay coastal region)","")&amp;IF('3.Species Information'!BS293&gt;1, ",",".")&amp;IF('3.Species Information'!BS293&gt;1, "Québec","")&amp;IF('3.Species Information'!BT293&gt;1, ",",".")&amp;IF('3.Species Information'!BT293&gt;1, "Newfoundland and Labrador.","")</f>
        <v>.......</v>
      </c>
      <c r="H283" s="11" t="str">
        <f>IF('3.Species Information'!BU293&gt;1, "Canada","")&amp;IF('3.Species Information'!BV293&gt;1, ",",".")&amp;IF('3.Species Information'!BV293&gt;1, "United States (Alaska)","")&amp;IF('3.Species Information'!BW293&gt;1, ",",".")&amp;IF('3.Species Information'!BW293&gt;1, "Greenland","")&amp;IF('3.Species Information'!BX293&gt;1, ",",".")&amp;IF('3.Species Information'!BX293&gt;1, "Scandinavia (including Svalbard)","")&amp;IF('3.Species Information'!BY293&gt;1, ",",".")&amp;IF('3.Species Information'!BY293&gt;1, "European Russia","")&amp;IF('3.Species Information'!BZ293&gt;1, ",",".")&amp;IF('3.Species Information'!BZ293&gt;1, "Siberian Russia (Europe Border to the Kolyma River)","")&amp;IF('3.Species Information'!CA293&gt;1, ",",".")&amp;IF('3.Species Information'!CA293&gt;1, "Far East Russia (east of the Kolyma River).","")</f>
        <v>......</v>
      </c>
      <c r="I283" s="11" t="s">
        <v>271</v>
      </c>
    </row>
    <row r="284" spans="1:9" x14ac:dyDescent="0.25">
      <c r="A284" s="8" t="e">
        <f>'3.Species Information'!#REF!</f>
        <v>#REF!</v>
      </c>
      <c r="B284" s="11" t="str">
        <f>IF('3.Species Information'!W294&gt;1, "Arctic polar desert zone (Zone A)","")&amp;IF('3.Species Information'!X294&gt;1, ",",".")&amp;IF('3.Species Information'!X294&gt;1, " Northern arctic tundra zone (Zone B)","")&amp; IF('3.Species Information'!Y294&gt;1, ",",".")&amp;IF('3.Species Information'!Y294&gt;1, " Middle arctic tundra zone (Zone C)","")&amp; IF('3.Species Information'!Z294&gt;1, ",",".")&amp;IF('3.Species Information'!Z294&gt;1, " Southern arctic tundra zone (Zone D)","")&amp;IF('3.Species Information'!AA294&gt;1, ",",".")&amp;IF('3.Species Information'!AA294&gt;1, " Arctic shrub tundra zone (Zone E).","")</f>
        <v>....</v>
      </c>
      <c r="C284" s="11" t="str">
        <f>IF('3.Species Information'!AC294&gt;1, "Northern Alaska/Yukon","")&amp;IF('3.Species Information'!AD294&gt;1, ",",".")&amp;IF('3.Species Information'!AD294&gt;1, "Western Canadian Arctic","")&amp;IF('3.Species Information'!AE294&gt;1, ",",".")&amp;IF('3.Species Information'!AE294&gt;1, "Eastern Canadian Arctic","")&amp;IF('3.Species Information'!AF294&gt;1, ",",".")&amp;IF('3.Species Information'!AF294&gt;1, "Ellesmere.","")</f>
        <v>...</v>
      </c>
      <c r="D284" s="11" t="str">
        <f>IF('3.Species Information'!AH294&gt;1, "Taiga Plains","")&amp;IF('3.Species Information'!AI294&gt;1, ",",".")&amp;IF('3.Species Information'!AI294&gt;1, "Taiga Shield","")&amp;IF('3.Species Information'!AJ294&gt;1, ",",".")&amp;IF('3.Species Information'!AJ294&gt;1, "Taiga Cordillera","")&amp;IF('3.Species Information'!AK294&gt;1, ",",".")&amp;IF('3.Species Information'!AK294&gt;1, "Hudson Plains","")&amp;IF('3.Species Information'!AL294&gt;1, ",",".")&amp;IF('3.Species Information'!AL294&gt;1, "Boreal Plains","")&amp;IF('3.Species Information'!AM294&gt;1, ",",".")&amp;IF('3.Species Information'!AM294&gt;1, "Boreal Shield","")&amp;IF('3.Species Information'!AN294&gt;1, ",",".")&amp;IF('3.Species Information'!AN294&gt;1, "Boreal Cordillera","")&amp;IF('3.Species Information'!AO294&gt;1, ",",".")&amp;IF('3.Species Information'!AO294&gt;1, "Pacific Maritime","")&amp;IF('3.Species Information'!AP294&gt;1, ",",".")&amp;IF('3.Species Information'!AP294&gt;1, "Montane Cordillera","")&amp;IF('3.Species Information'!AQ294&gt;1, ",",".")&amp;IF('3.Species Information'!AQ294&gt;1, "Prairies","")&amp;IF('3.Species Information'!AR294&gt;1, ",",".")&amp;IF('3.Species Information'!AR294&gt;1, "Atlantic Maritime","")&amp;IF('3.Species Information'!AS294&gt;1, ",",".")&amp;IF('3.Species Information'!AS294&gt;1, "Mixedwood Plains.","")</f>
        <v>...........</v>
      </c>
      <c r="E284" s="11" t="str">
        <f>IF('3.Species Information'!AU294&gt;1, "Arctic","")&amp;IF('3.Species Information'!AV294&gt;1, ",",".")&amp;IF('3.Species Information'!AV294&gt;1, "Alpine","")&amp;IF('3.Species Information'!AW294&gt;1, ",",".")&amp;IF('3.Species Information'!AW294&gt;1, "Boreal","")&amp;IF('3.Species Information'!AX294&gt;1, ",",".")&amp;IF('3.Species Information'!AX294&gt;1, BB285&amp;”.”,"")</f>
        <v>...</v>
      </c>
      <c r="F284" s="11" t="str">
        <f>IF('3.Species Information'!AZ294&gt;1, "Circumarctic","")&amp;IF('3.Species Information'!BA294&gt;1, ",",".")&amp;IF('3.Species Information'!BA294&gt;1, "North American Arctic","")&amp;IF('3.Species Information'!BB294&gt;1, ",",".")&amp;IF('3.Species Information'!BB294&gt;1, "Circumboreal","")&amp;IF('3.Species Information'!BC294&gt;1, ",",".")&amp;IF('3.Species Information'!BC294&gt;1, "North American Boreal","")&amp;IF('3.Species Information'!BD294&gt;1, ",",".")&amp;IF('3.Species Information'!BD294&gt;1, "North American Boreal Cordilleran","")&amp;IF('3.Species Information'!BE294&gt;1, ",",".")&amp;IF('3.Species Information'!BE294&gt;1, "North American Temperate Cordilleran","")&amp;IF('3.Species Information'!BF294&gt;1, ",",".")&amp;IF('3.Species Information'!BF294&gt;1, "Amphi-Beringian","")&amp;IF('3.Species Information'!BG294&gt;1, ",",".")&amp;IF('3.Species Information'!BG294&gt;1, "North American Beringian","")&amp;IF('3.Species Information'!BH294&gt;1, ",",".")&amp;IF('3.Species Information'!BH294&gt;1, "Amphi-Atlantic","")&amp;IF('3.Species Information'!BI294&gt;1, ",",".")&amp;IF('3.Species Information'!BI294&gt;1, "Bipolar disjunct","")&amp;IF('3.Species Information'!BJ294&gt;1, ",",".")&amp;IF('3.Species Information'!BJ294&gt;1, "Cosmopolitan","")&amp;IF('3.Species Information'!BK294&gt;1, ",",".")&amp;IF('3.Species Information'!BK294&gt;1, BO285&amp;”.”,"")</f>
        <v>...........</v>
      </c>
      <c r="G284" s="11" t="str">
        <f>IF('3.Species Information'!BM294&gt;1, "Alaska","")&amp;IF('3.Species Information'!BN294&gt;1, ",",".")&amp;IF('3.Species Information'!BN294&gt;1, "Yukon Territory","")&amp;IF('3.Species Information'!BO294&gt;1, ",",".")&amp;IF('3.Species Information'!BO294&gt;1, "Northwest Territories","")&amp;IF('3.Species Information'!BP294&gt;1, ",",".")&amp;IF('3.Species Information'!BP294&gt;1, "Nunavut","")&amp;IF('3.Species Information'!BQ294&gt;1, ",",".")&amp;IF('3.Species Information'!BQ294&gt;1, "Manitoba (Hudson Bay coastal region, Wapusk National Park)","")&amp;IF('3.Species Information'!BR294&gt;1, ",",".")&amp;IF('3.Species Information'!BR294&gt;1, "Ontario (Hudson Bay coastal region)","")&amp;IF('3.Species Information'!BS294&gt;1, ",",".")&amp;IF('3.Species Information'!BS294&gt;1, "Québec","")&amp;IF('3.Species Information'!BT294&gt;1, ",",".")&amp;IF('3.Species Information'!BT294&gt;1, "Newfoundland and Labrador.","")</f>
        <v>.......</v>
      </c>
      <c r="H284" s="11" t="str">
        <f>IF('3.Species Information'!BU294&gt;1, "Canada","")&amp;IF('3.Species Information'!BV294&gt;1, ",",".")&amp;IF('3.Species Information'!BV294&gt;1, "United States (Alaska)","")&amp;IF('3.Species Information'!BW294&gt;1, ",",".")&amp;IF('3.Species Information'!BW294&gt;1, "Greenland","")&amp;IF('3.Species Information'!BX294&gt;1, ",",".")&amp;IF('3.Species Information'!BX294&gt;1, "Scandinavia (including Svalbard)","")&amp;IF('3.Species Information'!BY294&gt;1, ",",".")&amp;IF('3.Species Information'!BY294&gt;1, "European Russia","")&amp;IF('3.Species Information'!BZ294&gt;1, ",",".")&amp;IF('3.Species Information'!BZ294&gt;1, "Siberian Russia (Europe Border to the Kolyma River)","")&amp;IF('3.Species Information'!CA294&gt;1, ",",".")&amp;IF('3.Species Information'!CA294&gt;1, "Far East Russia (east of the Kolyma River).","")</f>
        <v>......</v>
      </c>
      <c r="I284" s="11" t="s">
        <v>271</v>
      </c>
    </row>
    <row r="285" spans="1:9" x14ac:dyDescent="0.25">
      <c r="A285" s="8" t="e">
        <f>'3.Species Information'!#REF!</f>
        <v>#REF!</v>
      </c>
      <c r="B285" s="11" t="str">
        <f>IF('3.Species Information'!W295&gt;1, "Arctic polar desert zone (Zone A)","")&amp;IF('3.Species Information'!X295&gt;1, ",",".")&amp;IF('3.Species Information'!X295&gt;1, " Northern arctic tundra zone (Zone B)","")&amp; IF('3.Species Information'!Y295&gt;1, ",",".")&amp;IF('3.Species Information'!Y295&gt;1, " Middle arctic tundra zone (Zone C)","")&amp; IF('3.Species Information'!Z295&gt;1, ",",".")&amp;IF('3.Species Information'!Z295&gt;1, " Southern arctic tundra zone (Zone D)","")&amp;IF('3.Species Information'!AA295&gt;1, ",",".")&amp;IF('3.Species Information'!AA295&gt;1, " Arctic shrub tundra zone (Zone E).","")</f>
        <v>....</v>
      </c>
      <c r="C285" s="11" t="str">
        <f>IF('3.Species Information'!AC295&gt;1, "Northern Alaska/Yukon","")&amp;IF('3.Species Information'!AD295&gt;1, ",",".")&amp;IF('3.Species Information'!AD295&gt;1, "Western Canadian Arctic","")&amp;IF('3.Species Information'!AE295&gt;1, ",",".")&amp;IF('3.Species Information'!AE295&gt;1, "Eastern Canadian Arctic","")&amp;IF('3.Species Information'!AF295&gt;1, ",",".")&amp;IF('3.Species Information'!AF295&gt;1, "Ellesmere.","")</f>
        <v>...</v>
      </c>
      <c r="D285" s="11" t="str">
        <f>IF('3.Species Information'!AH295&gt;1, "Taiga Plains","")&amp;IF('3.Species Information'!AI295&gt;1, ",",".")&amp;IF('3.Species Information'!AI295&gt;1, "Taiga Shield","")&amp;IF('3.Species Information'!AJ295&gt;1, ",",".")&amp;IF('3.Species Information'!AJ295&gt;1, "Taiga Cordillera","")&amp;IF('3.Species Information'!AK295&gt;1, ",",".")&amp;IF('3.Species Information'!AK295&gt;1, "Hudson Plains","")&amp;IF('3.Species Information'!AL295&gt;1, ",",".")&amp;IF('3.Species Information'!AL295&gt;1, "Boreal Plains","")&amp;IF('3.Species Information'!AM295&gt;1, ",",".")&amp;IF('3.Species Information'!AM295&gt;1, "Boreal Shield","")&amp;IF('3.Species Information'!AN295&gt;1, ",",".")&amp;IF('3.Species Information'!AN295&gt;1, "Boreal Cordillera","")&amp;IF('3.Species Information'!AO295&gt;1, ",",".")&amp;IF('3.Species Information'!AO295&gt;1, "Pacific Maritime","")&amp;IF('3.Species Information'!AP295&gt;1, ",",".")&amp;IF('3.Species Information'!AP295&gt;1, "Montane Cordillera","")&amp;IF('3.Species Information'!AQ295&gt;1, ",",".")&amp;IF('3.Species Information'!AQ295&gt;1, "Prairies","")&amp;IF('3.Species Information'!AR295&gt;1, ",",".")&amp;IF('3.Species Information'!AR295&gt;1, "Atlantic Maritime","")&amp;IF('3.Species Information'!AS295&gt;1, ",",".")&amp;IF('3.Species Information'!AS295&gt;1, "Mixedwood Plains.","")</f>
        <v>...........</v>
      </c>
      <c r="E285" s="11" t="str">
        <f>IF('3.Species Information'!AU295&gt;1, "Arctic","")&amp;IF('3.Species Information'!AV295&gt;1, ",",".")&amp;IF('3.Species Information'!AV295&gt;1, "Alpine","")&amp;IF('3.Species Information'!AW295&gt;1, ",",".")&amp;IF('3.Species Information'!AW295&gt;1, "Boreal","")&amp;IF('3.Species Information'!AX295&gt;1, ",",".")&amp;IF('3.Species Information'!AX295&gt;1, BB286&amp;”.”,"")</f>
        <v>...</v>
      </c>
      <c r="F285" s="11" t="str">
        <f>IF('3.Species Information'!AZ295&gt;1, "Circumarctic","")&amp;IF('3.Species Information'!BA295&gt;1, ",",".")&amp;IF('3.Species Information'!BA295&gt;1, "North American Arctic","")&amp;IF('3.Species Information'!BB295&gt;1, ",",".")&amp;IF('3.Species Information'!BB295&gt;1, "Circumboreal","")&amp;IF('3.Species Information'!BC295&gt;1, ",",".")&amp;IF('3.Species Information'!BC295&gt;1, "North American Boreal","")&amp;IF('3.Species Information'!BD295&gt;1, ",",".")&amp;IF('3.Species Information'!BD295&gt;1, "North American Boreal Cordilleran","")&amp;IF('3.Species Information'!BE295&gt;1, ",",".")&amp;IF('3.Species Information'!BE295&gt;1, "North American Temperate Cordilleran","")&amp;IF('3.Species Information'!BF295&gt;1, ",",".")&amp;IF('3.Species Information'!BF295&gt;1, "Amphi-Beringian","")&amp;IF('3.Species Information'!BG295&gt;1, ",",".")&amp;IF('3.Species Information'!BG295&gt;1, "North American Beringian","")&amp;IF('3.Species Information'!BH295&gt;1, ",",".")&amp;IF('3.Species Information'!BH295&gt;1, "Amphi-Atlantic","")&amp;IF('3.Species Information'!BI295&gt;1, ",",".")&amp;IF('3.Species Information'!BI295&gt;1, "Bipolar disjunct","")&amp;IF('3.Species Information'!BJ295&gt;1, ",",".")&amp;IF('3.Species Information'!BJ295&gt;1, "Cosmopolitan","")&amp;IF('3.Species Information'!BK295&gt;1, ",",".")&amp;IF('3.Species Information'!BK295&gt;1, BO286&amp;”.”,"")</f>
        <v>...........</v>
      </c>
      <c r="G285" s="11" t="str">
        <f>IF('3.Species Information'!BM295&gt;1, "Alaska","")&amp;IF('3.Species Information'!BN295&gt;1, ",",".")&amp;IF('3.Species Information'!BN295&gt;1, "Yukon Territory","")&amp;IF('3.Species Information'!BO295&gt;1, ",",".")&amp;IF('3.Species Information'!BO295&gt;1, "Northwest Territories","")&amp;IF('3.Species Information'!BP295&gt;1, ",",".")&amp;IF('3.Species Information'!BP295&gt;1, "Nunavut","")&amp;IF('3.Species Information'!BQ295&gt;1, ",",".")&amp;IF('3.Species Information'!BQ295&gt;1, "Manitoba (Hudson Bay coastal region, Wapusk National Park)","")&amp;IF('3.Species Information'!BR295&gt;1, ",",".")&amp;IF('3.Species Information'!BR295&gt;1, "Ontario (Hudson Bay coastal region)","")&amp;IF('3.Species Information'!BS295&gt;1, ",",".")&amp;IF('3.Species Information'!BS295&gt;1, "Québec","")&amp;IF('3.Species Information'!BT295&gt;1, ",",".")&amp;IF('3.Species Information'!BT295&gt;1, "Newfoundland and Labrador.","")</f>
        <v>.......</v>
      </c>
      <c r="H285" s="11" t="str">
        <f>IF('3.Species Information'!BU295&gt;1, "Canada","")&amp;IF('3.Species Information'!BV295&gt;1, ",",".")&amp;IF('3.Species Information'!BV295&gt;1, "United States (Alaska)","")&amp;IF('3.Species Information'!BW295&gt;1, ",",".")&amp;IF('3.Species Information'!BW295&gt;1, "Greenland","")&amp;IF('3.Species Information'!BX295&gt;1, ",",".")&amp;IF('3.Species Information'!BX295&gt;1, "Scandinavia (including Svalbard)","")&amp;IF('3.Species Information'!BY295&gt;1, ",",".")&amp;IF('3.Species Information'!BY295&gt;1, "European Russia","")&amp;IF('3.Species Information'!BZ295&gt;1, ",",".")&amp;IF('3.Species Information'!BZ295&gt;1, "Siberian Russia (Europe Border to the Kolyma River)","")&amp;IF('3.Species Information'!CA295&gt;1, ",",".")&amp;IF('3.Species Information'!CA295&gt;1, "Far East Russia (east of the Kolyma River).","")</f>
        <v>......</v>
      </c>
      <c r="I285" s="11" t="s">
        <v>271</v>
      </c>
    </row>
    <row r="286" spans="1:9" x14ac:dyDescent="0.25">
      <c r="A286" s="8" t="e">
        <f>'3.Species Information'!#REF!</f>
        <v>#REF!</v>
      </c>
      <c r="B286" s="11" t="str">
        <f>IF('3.Species Information'!W296&gt;1, "Arctic polar desert zone (Zone A)","")&amp;IF('3.Species Information'!X296&gt;1, ",",".")&amp;IF('3.Species Information'!X296&gt;1, " Northern arctic tundra zone (Zone B)","")&amp; IF('3.Species Information'!Y296&gt;1, ",",".")&amp;IF('3.Species Information'!Y296&gt;1, " Middle arctic tundra zone (Zone C)","")&amp; IF('3.Species Information'!Z296&gt;1, ",",".")&amp;IF('3.Species Information'!Z296&gt;1, " Southern arctic tundra zone (Zone D)","")&amp;IF('3.Species Information'!AA296&gt;1, ",",".")&amp;IF('3.Species Information'!AA296&gt;1, " Arctic shrub tundra zone (Zone E).","")</f>
        <v>....</v>
      </c>
      <c r="C286" s="11" t="str">
        <f>IF('3.Species Information'!AC296&gt;1, "Northern Alaska/Yukon","")&amp;IF('3.Species Information'!AD296&gt;1, ",",".")&amp;IF('3.Species Information'!AD296&gt;1, "Western Canadian Arctic","")&amp;IF('3.Species Information'!AE296&gt;1, ",",".")&amp;IF('3.Species Information'!AE296&gt;1, "Eastern Canadian Arctic","")&amp;IF('3.Species Information'!AF296&gt;1, ",",".")&amp;IF('3.Species Information'!AF296&gt;1, "Ellesmere.","")</f>
        <v>...</v>
      </c>
      <c r="D286" s="11" t="str">
        <f>IF('3.Species Information'!AH296&gt;1, "Taiga Plains","")&amp;IF('3.Species Information'!AI296&gt;1, ",",".")&amp;IF('3.Species Information'!AI296&gt;1, "Taiga Shield","")&amp;IF('3.Species Information'!AJ296&gt;1, ",",".")&amp;IF('3.Species Information'!AJ296&gt;1, "Taiga Cordillera","")&amp;IF('3.Species Information'!AK296&gt;1, ",",".")&amp;IF('3.Species Information'!AK296&gt;1, "Hudson Plains","")&amp;IF('3.Species Information'!AL296&gt;1, ",",".")&amp;IF('3.Species Information'!AL296&gt;1, "Boreal Plains","")&amp;IF('3.Species Information'!AM296&gt;1, ",",".")&amp;IF('3.Species Information'!AM296&gt;1, "Boreal Shield","")&amp;IF('3.Species Information'!AN296&gt;1, ",",".")&amp;IF('3.Species Information'!AN296&gt;1, "Boreal Cordillera","")&amp;IF('3.Species Information'!AO296&gt;1, ",",".")&amp;IF('3.Species Information'!AO296&gt;1, "Pacific Maritime","")&amp;IF('3.Species Information'!AP296&gt;1, ",",".")&amp;IF('3.Species Information'!AP296&gt;1, "Montane Cordillera","")&amp;IF('3.Species Information'!AQ296&gt;1, ",",".")&amp;IF('3.Species Information'!AQ296&gt;1, "Prairies","")&amp;IF('3.Species Information'!AR296&gt;1, ",",".")&amp;IF('3.Species Information'!AR296&gt;1, "Atlantic Maritime","")&amp;IF('3.Species Information'!AS296&gt;1, ",",".")&amp;IF('3.Species Information'!AS296&gt;1, "Mixedwood Plains.","")</f>
        <v>...........</v>
      </c>
      <c r="E286" s="11" t="str">
        <f>IF('3.Species Information'!AU296&gt;1, "Arctic","")&amp;IF('3.Species Information'!AV296&gt;1, ",",".")&amp;IF('3.Species Information'!AV296&gt;1, "Alpine","")&amp;IF('3.Species Information'!AW296&gt;1, ",",".")&amp;IF('3.Species Information'!AW296&gt;1, "Boreal","")&amp;IF('3.Species Information'!AX296&gt;1, ",",".")&amp;IF('3.Species Information'!AX296&gt;1, BB287&amp;”.”,"")</f>
        <v>...</v>
      </c>
      <c r="F286" s="11" t="str">
        <f>IF('3.Species Information'!AZ296&gt;1, "Circumarctic","")&amp;IF('3.Species Information'!BA296&gt;1, ",",".")&amp;IF('3.Species Information'!BA296&gt;1, "North American Arctic","")&amp;IF('3.Species Information'!BB296&gt;1, ",",".")&amp;IF('3.Species Information'!BB296&gt;1, "Circumboreal","")&amp;IF('3.Species Information'!BC296&gt;1, ",",".")&amp;IF('3.Species Information'!BC296&gt;1, "North American Boreal","")&amp;IF('3.Species Information'!BD296&gt;1, ",",".")&amp;IF('3.Species Information'!BD296&gt;1, "North American Boreal Cordilleran","")&amp;IF('3.Species Information'!BE296&gt;1, ",",".")&amp;IF('3.Species Information'!BE296&gt;1, "North American Temperate Cordilleran","")&amp;IF('3.Species Information'!BF296&gt;1, ",",".")&amp;IF('3.Species Information'!BF296&gt;1, "Amphi-Beringian","")&amp;IF('3.Species Information'!BG296&gt;1, ",",".")&amp;IF('3.Species Information'!BG296&gt;1, "North American Beringian","")&amp;IF('3.Species Information'!BH296&gt;1, ",",".")&amp;IF('3.Species Information'!BH296&gt;1, "Amphi-Atlantic","")&amp;IF('3.Species Information'!BI296&gt;1, ",",".")&amp;IF('3.Species Information'!BI296&gt;1, "Bipolar disjunct","")&amp;IF('3.Species Information'!BJ296&gt;1, ",",".")&amp;IF('3.Species Information'!BJ296&gt;1, "Cosmopolitan","")&amp;IF('3.Species Information'!BK296&gt;1, ",",".")&amp;IF('3.Species Information'!BK296&gt;1, BO287&amp;”.”,"")</f>
        <v>...........</v>
      </c>
      <c r="G286" s="11" t="str">
        <f>IF('3.Species Information'!BM296&gt;1, "Alaska","")&amp;IF('3.Species Information'!BN296&gt;1, ",",".")&amp;IF('3.Species Information'!BN296&gt;1, "Yukon Territory","")&amp;IF('3.Species Information'!BO296&gt;1, ",",".")&amp;IF('3.Species Information'!BO296&gt;1, "Northwest Territories","")&amp;IF('3.Species Information'!BP296&gt;1, ",",".")&amp;IF('3.Species Information'!BP296&gt;1, "Nunavut","")&amp;IF('3.Species Information'!BQ296&gt;1, ",",".")&amp;IF('3.Species Information'!BQ296&gt;1, "Manitoba (Hudson Bay coastal region, Wapusk National Park)","")&amp;IF('3.Species Information'!BR296&gt;1, ",",".")&amp;IF('3.Species Information'!BR296&gt;1, "Ontario (Hudson Bay coastal region)","")&amp;IF('3.Species Information'!BS296&gt;1, ",",".")&amp;IF('3.Species Information'!BS296&gt;1, "Québec","")&amp;IF('3.Species Information'!BT296&gt;1, ",",".")&amp;IF('3.Species Information'!BT296&gt;1, "Newfoundland and Labrador.","")</f>
        <v>.......</v>
      </c>
      <c r="H286" s="11" t="str">
        <f>IF('3.Species Information'!BU296&gt;1, "Canada","")&amp;IF('3.Species Information'!BV296&gt;1, ",",".")&amp;IF('3.Species Information'!BV296&gt;1, "United States (Alaska)","")&amp;IF('3.Species Information'!BW296&gt;1, ",",".")&amp;IF('3.Species Information'!BW296&gt;1, "Greenland","")&amp;IF('3.Species Information'!BX296&gt;1, ",",".")&amp;IF('3.Species Information'!BX296&gt;1, "Scandinavia (including Svalbard)","")&amp;IF('3.Species Information'!BY296&gt;1, ",",".")&amp;IF('3.Species Information'!BY296&gt;1, "European Russia","")&amp;IF('3.Species Information'!BZ296&gt;1, ",",".")&amp;IF('3.Species Information'!BZ296&gt;1, "Siberian Russia (Europe Border to the Kolyma River)","")&amp;IF('3.Species Information'!CA296&gt;1, ",",".")&amp;IF('3.Species Information'!CA296&gt;1, "Far East Russia (east of the Kolyma River).","")</f>
        <v>......</v>
      </c>
      <c r="I286" s="11" t="s">
        <v>271</v>
      </c>
    </row>
    <row r="287" spans="1:9" x14ac:dyDescent="0.25">
      <c r="A287" s="8" t="e">
        <f>'3.Species Information'!#REF!</f>
        <v>#REF!</v>
      </c>
      <c r="B287" s="11" t="str">
        <f>IF('3.Species Information'!W297&gt;1, "Arctic polar desert zone (Zone A)","")&amp;IF('3.Species Information'!X297&gt;1, ",",".")&amp;IF('3.Species Information'!X297&gt;1, " Northern arctic tundra zone (Zone B)","")&amp; IF('3.Species Information'!Y297&gt;1, ",",".")&amp;IF('3.Species Information'!Y297&gt;1, " Middle arctic tundra zone (Zone C)","")&amp; IF('3.Species Information'!Z297&gt;1, ",",".")&amp;IF('3.Species Information'!Z297&gt;1, " Southern arctic tundra zone (Zone D)","")&amp;IF('3.Species Information'!AA297&gt;1, ",",".")&amp;IF('3.Species Information'!AA297&gt;1, " Arctic shrub tundra zone (Zone E).","")</f>
        <v>....</v>
      </c>
      <c r="C287" s="11" t="str">
        <f>IF('3.Species Information'!AC297&gt;1, "Northern Alaska/Yukon","")&amp;IF('3.Species Information'!AD297&gt;1, ",",".")&amp;IF('3.Species Information'!AD297&gt;1, "Western Canadian Arctic","")&amp;IF('3.Species Information'!AE297&gt;1, ",",".")&amp;IF('3.Species Information'!AE297&gt;1, "Eastern Canadian Arctic","")&amp;IF('3.Species Information'!AF297&gt;1, ",",".")&amp;IF('3.Species Information'!AF297&gt;1, "Ellesmere.","")</f>
        <v>...</v>
      </c>
      <c r="D287" s="11" t="str">
        <f>IF('3.Species Information'!AH297&gt;1, "Taiga Plains","")&amp;IF('3.Species Information'!AI297&gt;1, ",",".")&amp;IF('3.Species Information'!AI297&gt;1, "Taiga Shield","")&amp;IF('3.Species Information'!AJ297&gt;1, ",",".")&amp;IF('3.Species Information'!AJ297&gt;1, "Taiga Cordillera","")&amp;IF('3.Species Information'!AK297&gt;1, ",",".")&amp;IF('3.Species Information'!AK297&gt;1, "Hudson Plains","")&amp;IF('3.Species Information'!AL297&gt;1, ",",".")&amp;IF('3.Species Information'!AL297&gt;1, "Boreal Plains","")&amp;IF('3.Species Information'!AM297&gt;1, ",",".")&amp;IF('3.Species Information'!AM297&gt;1, "Boreal Shield","")&amp;IF('3.Species Information'!AN297&gt;1, ",",".")&amp;IF('3.Species Information'!AN297&gt;1, "Boreal Cordillera","")&amp;IF('3.Species Information'!AO297&gt;1, ",",".")&amp;IF('3.Species Information'!AO297&gt;1, "Pacific Maritime","")&amp;IF('3.Species Information'!AP297&gt;1, ",",".")&amp;IF('3.Species Information'!AP297&gt;1, "Montane Cordillera","")&amp;IF('3.Species Information'!AQ297&gt;1, ",",".")&amp;IF('3.Species Information'!AQ297&gt;1, "Prairies","")&amp;IF('3.Species Information'!AR297&gt;1, ",",".")&amp;IF('3.Species Information'!AR297&gt;1, "Atlantic Maritime","")&amp;IF('3.Species Information'!AS297&gt;1, ",",".")&amp;IF('3.Species Information'!AS297&gt;1, "Mixedwood Plains.","")</f>
        <v>...........</v>
      </c>
      <c r="E287" s="11" t="str">
        <f>IF('3.Species Information'!AU297&gt;1, "Arctic","")&amp;IF('3.Species Information'!AV297&gt;1, ",",".")&amp;IF('3.Species Information'!AV297&gt;1, "Alpine","")&amp;IF('3.Species Information'!AW297&gt;1, ",",".")&amp;IF('3.Species Information'!AW297&gt;1, "Boreal","")&amp;IF('3.Species Information'!AX297&gt;1, ",",".")&amp;IF('3.Species Information'!AX297&gt;1, BB288&amp;”.”,"")</f>
        <v>...</v>
      </c>
      <c r="F287" s="11" t="str">
        <f>IF('3.Species Information'!AZ297&gt;1, "Circumarctic","")&amp;IF('3.Species Information'!BA297&gt;1, ",",".")&amp;IF('3.Species Information'!BA297&gt;1, "North American Arctic","")&amp;IF('3.Species Information'!BB297&gt;1, ",",".")&amp;IF('3.Species Information'!BB297&gt;1, "Circumboreal","")&amp;IF('3.Species Information'!BC297&gt;1, ",",".")&amp;IF('3.Species Information'!BC297&gt;1, "North American Boreal","")&amp;IF('3.Species Information'!BD297&gt;1, ",",".")&amp;IF('3.Species Information'!BD297&gt;1, "North American Boreal Cordilleran","")&amp;IF('3.Species Information'!BE297&gt;1, ",",".")&amp;IF('3.Species Information'!BE297&gt;1, "North American Temperate Cordilleran","")&amp;IF('3.Species Information'!BF297&gt;1, ",",".")&amp;IF('3.Species Information'!BF297&gt;1, "Amphi-Beringian","")&amp;IF('3.Species Information'!BG297&gt;1, ",",".")&amp;IF('3.Species Information'!BG297&gt;1, "North American Beringian","")&amp;IF('3.Species Information'!BH297&gt;1, ",",".")&amp;IF('3.Species Information'!BH297&gt;1, "Amphi-Atlantic","")&amp;IF('3.Species Information'!BI297&gt;1, ",",".")&amp;IF('3.Species Information'!BI297&gt;1, "Bipolar disjunct","")&amp;IF('3.Species Information'!BJ297&gt;1, ",",".")&amp;IF('3.Species Information'!BJ297&gt;1, "Cosmopolitan","")&amp;IF('3.Species Information'!BK297&gt;1, ",",".")&amp;IF('3.Species Information'!BK297&gt;1, BO288&amp;”.”,"")</f>
        <v>...........</v>
      </c>
      <c r="G287" s="11" t="str">
        <f>IF('3.Species Information'!BM297&gt;1, "Alaska","")&amp;IF('3.Species Information'!BN297&gt;1, ",",".")&amp;IF('3.Species Information'!BN297&gt;1, "Yukon Territory","")&amp;IF('3.Species Information'!BO297&gt;1, ",",".")&amp;IF('3.Species Information'!BO297&gt;1, "Northwest Territories","")&amp;IF('3.Species Information'!BP297&gt;1, ",",".")&amp;IF('3.Species Information'!BP297&gt;1, "Nunavut","")&amp;IF('3.Species Information'!BQ297&gt;1, ",",".")&amp;IF('3.Species Information'!BQ297&gt;1, "Manitoba (Hudson Bay coastal region, Wapusk National Park)","")&amp;IF('3.Species Information'!BR297&gt;1, ",",".")&amp;IF('3.Species Information'!BR297&gt;1, "Ontario (Hudson Bay coastal region)","")&amp;IF('3.Species Information'!BS297&gt;1, ",",".")&amp;IF('3.Species Information'!BS297&gt;1, "Québec","")&amp;IF('3.Species Information'!BT297&gt;1, ",",".")&amp;IF('3.Species Information'!BT297&gt;1, "Newfoundland and Labrador.","")</f>
        <v>.......</v>
      </c>
      <c r="H287" s="11" t="str">
        <f>IF('3.Species Information'!BU297&gt;1, "Canada","")&amp;IF('3.Species Information'!BV297&gt;1, ",",".")&amp;IF('3.Species Information'!BV297&gt;1, "United States (Alaska)","")&amp;IF('3.Species Information'!BW297&gt;1, ",",".")&amp;IF('3.Species Information'!BW297&gt;1, "Greenland","")&amp;IF('3.Species Information'!BX297&gt;1, ",",".")&amp;IF('3.Species Information'!BX297&gt;1, "Scandinavia (including Svalbard)","")&amp;IF('3.Species Information'!BY297&gt;1, ",",".")&amp;IF('3.Species Information'!BY297&gt;1, "European Russia","")&amp;IF('3.Species Information'!BZ297&gt;1, ",",".")&amp;IF('3.Species Information'!BZ297&gt;1, "Siberian Russia (Europe Border to the Kolyma River)","")&amp;IF('3.Species Information'!CA297&gt;1, ",",".")&amp;IF('3.Species Information'!CA297&gt;1, "Far East Russia (east of the Kolyma River).","")</f>
        <v>......</v>
      </c>
      <c r="I287" s="11" t="s">
        <v>271</v>
      </c>
    </row>
    <row r="288" spans="1:9" x14ac:dyDescent="0.25">
      <c r="A288" s="8" t="e">
        <f>'3.Species Information'!#REF!</f>
        <v>#REF!</v>
      </c>
      <c r="B288" s="11" t="str">
        <f>IF('3.Species Information'!W298&gt;1, "Arctic polar desert zone (Zone A)","")&amp;IF('3.Species Information'!X298&gt;1, ",",".")&amp;IF('3.Species Information'!X298&gt;1, " Northern arctic tundra zone (Zone B)","")&amp; IF('3.Species Information'!Y298&gt;1, ",",".")&amp;IF('3.Species Information'!Y298&gt;1, " Middle arctic tundra zone (Zone C)","")&amp; IF('3.Species Information'!Z298&gt;1, ",",".")&amp;IF('3.Species Information'!Z298&gt;1, " Southern arctic tundra zone (Zone D)","")&amp;IF('3.Species Information'!AA298&gt;1, ",",".")&amp;IF('3.Species Information'!AA298&gt;1, " Arctic shrub tundra zone (Zone E).","")</f>
        <v>....</v>
      </c>
      <c r="C288" s="11" t="str">
        <f>IF('3.Species Information'!AC298&gt;1, "Northern Alaska/Yukon","")&amp;IF('3.Species Information'!AD298&gt;1, ",",".")&amp;IF('3.Species Information'!AD298&gt;1, "Western Canadian Arctic","")&amp;IF('3.Species Information'!AE298&gt;1, ",",".")&amp;IF('3.Species Information'!AE298&gt;1, "Eastern Canadian Arctic","")&amp;IF('3.Species Information'!AF298&gt;1, ",",".")&amp;IF('3.Species Information'!AF298&gt;1, "Ellesmere.","")</f>
        <v>...</v>
      </c>
      <c r="D288" s="11" t="str">
        <f>IF('3.Species Information'!AH298&gt;1, "Taiga Plains","")&amp;IF('3.Species Information'!AI298&gt;1, ",",".")&amp;IF('3.Species Information'!AI298&gt;1, "Taiga Shield","")&amp;IF('3.Species Information'!AJ298&gt;1, ",",".")&amp;IF('3.Species Information'!AJ298&gt;1, "Taiga Cordillera","")&amp;IF('3.Species Information'!AK298&gt;1, ",",".")&amp;IF('3.Species Information'!AK298&gt;1, "Hudson Plains","")&amp;IF('3.Species Information'!AL298&gt;1, ",",".")&amp;IF('3.Species Information'!AL298&gt;1, "Boreal Plains","")&amp;IF('3.Species Information'!AM298&gt;1, ",",".")&amp;IF('3.Species Information'!AM298&gt;1, "Boreal Shield","")&amp;IF('3.Species Information'!AN298&gt;1, ",",".")&amp;IF('3.Species Information'!AN298&gt;1, "Boreal Cordillera","")&amp;IF('3.Species Information'!AO298&gt;1, ",",".")&amp;IF('3.Species Information'!AO298&gt;1, "Pacific Maritime","")&amp;IF('3.Species Information'!AP298&gt;1, ",",".")&amp;IF('3.Species Information'!AP298&gt;1, "Montane Cordillera","")&amp;IF('3.Species Information'!AQ298&gt;1, ",",".")&amp;IF('3.Species Information'!AQ298&gt;1, "Prairies","")&amp;IF('3.Species Information'!AR298&gt;1, ",",".")&amp;IF('3.Species Information'!AR298&gt;1, "Atlantic Maritime","")&amp;IF('3.Species Information'!AS298&gt;1, ",",".")&amp;IF('3.Species Information'!AS298&gt;1, "Mixedwood Plains.","")</f>
        <v>...........</v>
      </c>
      <c r="E288" s="11" t="str">
        <f>IF('3.Species Information'!AU298&gt;1, "Arctic","")&amp;IF('3.Species Information'!AV298&gt;1, ",",".")&amp;IF('3.Species Information'!AV298&gt;1, "Alpine","")&amp;IF('3.Species Information'!AW298&gt;1, ",",".")&amp;IF('3.Species Information'!AW298&gt;1, "Boreal","")&amp;IF('3.Species Information'!AX298&gt;1, ",",".")&amp;IF('3.Species Information'!AX298&gt;1, BB289&amp;”.”,"")</f>
        <v>...</v>
      </c>
      <c r="F288" s="11" t="str">
        <f>IF('3.Species Information'!AZ298&gt;1, "Circumarctic","")&amp;IF('3.Species Information'!BA298&gt;1, ",",".")&amp;IF('3.Species Information'!BA298&gt;1, "North American Arctic","")&amp;IF('3.Species Information'!BB298&gt;1, ",",".")&amp;IF('3.Species Information'!BB298&gt;1, "Circumboreal","")&amp;IF('3.Species Information'!BC298&gt;1, ",",".")&amp;IF('3.Species Information'!BC298&gt;1, "North American Boreal","")&amp;IF('3.Species Information'!BD298&gt;1, ",",".")&amp;IF('3.Species Information'!BD298&gt;1, "North American Boreal Cordilleran","")&amp;IF('3.Species Information'!BE298&gt;1, ",",".")&amp;IF('3.Species Information'!BE298&gt;1, "North American Temperate Cordilleran","")&amp;IF('3.Species Information'!BF298&gt;1, ",",".")&amp;IF('3.Species Information'!BF298&gt;1, "Amphi-Beringian","")&amp;IF('3.Species Information'!BG298&gt;1, ",",".")&amp;IF('3.Species Information'!BG298&gt;1, "North American Beringian","")&amp;IF('3.Species Information'!BH298&gt;1, ",",".")&amp;IF('3.Species Information'!BH298&gt;1, "Amphi-Atlantic","")&amp;IF('3.Species Information'!BI298&gt;1, ",",".")&amp;IF('3.Species Information'!BI298&gt;1, "Bipolar disjunct","")&amp;IF('3.Species Information'!BJ298&gt;1, ",",".")&amp;IF('3.Species Information'!BJ298&gt;1, "Cosmopolitan","")&amp;IF('3.Species Information'!BK298&gt;1, ",",".")&amp;IF('3.Species Information'!BK298&gt;1, BO289&amp;”.”,"")</f>
        <v>...........</v>
      </c>
      <c r="G288" s="11" t="str">
        <f>IF('3.Species Information'!BM298&gt;1, "Alaska","")&amp;IF('3.Species Information'!BN298&gt;1, ",",".")&amp;IF('3.Species Information'!BN298&gt;1, "Yukon Territory","")&amp;IF('3.Species Information'!BO298&gt;1, ",",".")&amp;IF('3.Species Information'!BO298&gt;1, "Northwest Territories","")&amp;IF('3.Species Information'!BP298&gt;1, ",",".")&amp;IF('3.Species Information'!BP298&gt;1, "Nunavut","")&amp;IF('3.Species Information'!BQ298&gt;1, ",",".")&amp;IF('3.Species Information'!BQ298&gt;1, "Manitoba (Hudson Bay coastal region, Wapusk National Park)","")&amp;IF('3.Species Information'!BR298&gt;1, ",",".")&amp;IF('3.Species Information'!BR298&gt;1, "Ontario (Hudson Bay coastal region)","")&amp;IF('3.Species Information'!BS298&gt;1, ",",".")&amp;IF('3.Species Information'!BS298&gt;1, "Québec","")&amp;IF('3.Species Information'!BT298&gt;1, ",",".")&amp;IF('3.Species Information'!BT298&gt;1, "Newfoundland and Labrador.","")</f>
        <v>.......</v>
      </c>
      <c r="H288" s="11" t="str">
        <f>IF('3.Species Information'!BU298&gt;1, "Canada","")&amp;IF('3.Species Information'!BV298&gt;1, ",",".")&amp;IF('3.Species Information'!BV298&gt;1, "United States (Alaska)","")&amp;IF('3.Species Information'!BW298&gt;1, ",",".")&amp;IF('3.Species Information'!BW298&gt;1, "Greenland","")&amp;IF('3.Species Information'!BX298&gt;1, ",",".")&amp;IF('3.Species Information'!BX298&gt;1, "Scandinavia (including Svalbard)","")&amp;IF('3.Species Information'!BY298&gt;1, ",",".")&amp;IF('3.Species Information'!BY298&gt;1, "European Russia","")&amp;IF('3.Species Information'!BZ298&gt;1, ",",".")&amp;IF('3.Species Information'!BZ298&gt;1, "Siberian Russia (Europe Border to the Kolyma River)","")&amp;IF('3.Species Information'!CA298&gt;1, ",",".")&amp;IF('3.Species Information'!CA298&gt;1, "Far East Russia (east of the Kolyma River).","")</f>
        <v>......</v>
      </c>
      <c r="I288" s="11" t="s">
        <v>271</v>
      </c>
    </row>
    <row r="289" spans="1:9" x14ac:dyDescent="0.25">
      <c r="A289" s="8" t="e">
        <f>'3.Species Information'!#REF!</f>
        <v>#REF!</v>
      </c>
      <c r="B289" s="11" t="str">
        <f>IF('3.Species Information'!W299&gt;1, "Arctic polar desert zone (Zone A)","")&amp;IF('3.Species Information'!X299&gt;1, ",",".")&amp;IF('3.Species Information'!X299&gt;1, " Northern arctic tundra zone (Zone B)","")&amp; IF('3.Species Information'!Y299&gt;1, ",",".")&amp;IF('3.Species Information'!Y299&gt;1, " Middle arctic tundra zone (Zone C)","")&amp; IF('3.Species Information'!Z299&gt;1, ",",".")&amp;IF('3.Species Information'!Z299&gt;1, " Southern arctic tundra zone (Zone D)","")&amp;IF('3.Species Information'!AA299&gt;1, ",",".")&amp;IF('3.Species Information'!AA299&gt;1, " Arctic shrub tundra zone (Zone E).","")</f>
        <v>....</v>
      </c>
      <c r="C289" s="11" t="str">
        <f>IF('3.Species Information'!AC299&gt;1, "Northern Alaska/Yukon","")&amp;IF('3.Species Information'!AD299&gt;1, ",",".")&amp;IF('3.Species Information'!AD299&gt;1, "Western Canadian Arctic","")&amp;IF('3.Species Information'!AE299&gt;1, ",",".")&amp;IF('3.Species Information'!AE299&gt;1, "Eastern Canadian Arctic","")&amp;IF('3.Species Information'!AF299&gt;1, ",",".")&amp;IF('3.Species Information'!AF299&gt;1, "Ellesmere.","")</f>
        <v>...</v>
      </c>
      <c r="D289" s="11" t="str">
        <f>IF('3.Species Information'!AH299&gt;1, "Taiga Plains","")&amp;IF('3.Species Information'!AI299&gt;1, ",",".")&amp;IF('3.Species Information'!AI299&gt;1, "Taiga Shield","")&amp;IF('3.Species Information'!AJ299&gt;1, ",",".")&amp;IF('3.Species Information'!AJ299&gt;1, "Taiga Cordillera","")&amp;IF('3.Species Information'!AK299&gt;1, ",",".")&amp;IF('3.Species Information'!AK299&gt;1, "Hudson Plains","")&amp;IF('3.Species Information'!AL299&gt;1, ",",".")&amp;IF('3.Species Information'!AL299&gt;1, "Boreal Plains","")&amp;IF('3.Species Information'!AM299&gt;1, ",",".")&amp;IF('3.Species Information'!AM299&gt;1, "Boreal Shield","")&amp;IF('3.Species Information'!AN299&gt;1, ",",".")&amp;IF('3.Species Information'!AN299&gt;1, "Boreal Cordillera","")&amp;IF('3.Species Information'!AO299&gt;1, ",",".")&amp;IF('3.Species Information'!AO299&gt;1, "Pacific Maritime","")&amp;IF('3.Species Information'!AP299&gt;1, ",",".")&amp;IF('3.Species Information'!AP299&gt;1, "Montane Cordillera","")&amp;IF('3.Species Information'!AQ299&gt;1, ",",".")&amp;IF('3.Species Information'!AQ299&gt;1, "Prairies","")&amp;IF('3.Species Information'!AR299&gt;1, ",",".")&amp;IF('3.Species Information'!AR299&gt;1, "Atlantic Maritime","")&amp;IF('3.Species Information'!AS299&gt;1, ",",".")&amp;IF('3.Species Information'!AS299&gt;1, "Mixedwood Plains.","")</f>
        <v>...........</v>
      </c>
      <c r="E289" s="11" t="str">
        <f>IF('3.Species Information'!AU299&gt;1, "Arctic","")&amp;IF('3.Species Information'!AV299&gt;1, ",",".")&amp;IF('3.Species Information'!AV299&gt;1, "Alpine","")&amp;IF('3.Species Information'!AW299&gt;1, ",",".")&amp;IF('3.Species Information'!AW299&gt;1, "Boreal","")&amp;IF('3.Species Information'!AX299&gt;1, ",",".")&amp;IF('3.Species Information'!AX299&gt;1, BB290&amp;”.”,"")</f>
        <v>...</v>
      </c>
      <c r="F289" s="11" t="str">
        <f>IF('3.Species Information'!AZ299&gt;1, "Circumarctic","")&amp;IF('3.Species Information'!BA299&gt;1, ",",".")&amp;IF('3.Species Information'!BA299&gt;1, "North American Arctic","")&amp;IF('3.Species Information'!BB299&gt;1, ",",".")&amp;IF('3.Species Information'!BB299&gt;1, "Circumboreal","")&amp;IF('3.Species Information'!BC299&gt;1, ",",".")&amp;IF('3.Species Information'!BC299&gt;1, "North American Boreal","")&amp;IF('3.Species Information'!BD299&gt;1, ",",".")&amp;IF('3.Species Information'!BD299&gt;1, "North American Boreal Cordilleran","")&amp;IF('3.Species Information'!BE299&gt;1, ",",".")&amp;IF('3.Species Information'!BE299&gt;1, "North American Temperate Cordilleran","")&amp;IF('3.Species Information'!BF299&gt;1, ",",".")&amp;IF('3.Species Information'!BF299&gt;1, "Amphi-Beringian","")&amp;IF('3.Species Information'!BG299&gt;1, ",",".")&amp;IF('3.Species Information'!BG299&gt;1, "North American Beringian","")&amp;IF('3.Species Information'!BH299&gt;1, ",",".")&amp;IF('3.Species Information'!BH299&gt;1, "Amphi-Atlantic","")&amp;IF('3.Species Information'!BI299&gt;1, ",",".")&amp;IF('3.Species Information'!BI299&gt;1, "Bipolar disjunct","")&amp;IF('3.Species Information'!BJ299&gt;1, ",",".")&amp;IF('3.Species Information'!BJ299&gt;1, "Cosmopolitan","")&amp;IF('3.Species Information'!BK299&gt;1, ",",".")&amp;IF('3.Species Information'!BK299&gt;1, BO290&amp;”.”,"")</f>
        <v>...........</v>
      </c>
      <c r="G289" s="11" t="str">
        <f>IF('3.Species Information'!BM299&gt;1, "Alaska","")&amp;IF('3.Species Information'!BN299&gt;1, ",",".")&amp;IF('3.Species Information'!BN299&gt;1, "Yukon Territory","")&amp;IF('3.Species Information'!BO299&gt;1, ",",".")&amp;IF('3.Species Information'!BO299&gt;1, "Northwest Territories","")&amp;IF('3.Species Information'!BP299&gt;1, ",",".")&amp;IF('3.Species Information'!BP299&gt;1, "Nunavut","")&amp;IF('3.Species Information'!BQ299&gt;1, ",",".")&amp;IF('3.Species Information'!BQ299&gt;1, "Manitoba (Hudson Bay coastal region, Wapusk National Park)","")&amp;IF('3.Species Information'!BR299&gt;1, ",",".")&amp;IF('3.Species Information'!BR299&gt;1, "Ontario (Hudson Bay coastal region)","")&amp;IF('3.Species Information'!BS299&gt;1, ",",".")&amp;IF('3.Species Information'!BS299&gt;1, "Québec","")&amp;IF('3.Species Information'!BT299&gt;1, ",",".")&amp;IF('3.Species Information'!BT299&gt;1, "Newfoundland and Labrador.","")</f>
        <v>.......</v>
      </c>
      <c r="H289" s="11" t="str">
        <f>IF('3.Species Information'!BU299&gt;1, "Canada","")&amp;IF('3.Species Information'!BV299&gt;1, ",",".")&amp;IF('3.Species Information'!BV299&gt;1, "United States (Alaska)","")&amp;IF('3.Species Information'!BW299&gt;1, ",",".")&amp;IF('3.Species Information'!BW299&gt;1, "Greenland","")&amp;IF('3.Species Information'!BX299&gt;1, ",",".")&amp;IF('3.Species Information'!BX299&gt;1, "Scandinavia (including Svalbard)","")&amp;IF('3.Species Information'!BY299&gt;1, ",",".")&amp;IF('3.Species Information'!BY299&gt;1, "European Russia","")&amp;IF('3.Species Information'!BZ299&gt;1, ",",".")&amp;IF('3.Species Information'!BZ299&gt;1, "Siberian Russia (Europe Border to the Kolyma River)","")&amp;IF('3.Species Information'!CA299&gt;1, ",",".")&amp;IF('3.Species Information'!CA299&gt;1, "Far East Russia (east of the Kolyma River).","")</f>
        <v>......</v>
      </c>
      <c r="I289" s="11" t="s">
        <v>271</v>
      </c>
    </row>
    <row r="290" spans="1:9" x14ac:dyDescent="0.25">
      <c r="A290" s="8" t="e">
        <f>'3.Species Information'!#REF!</f>
        <v>#REF!</v>
      </c>
      <c r="B290" s="11" t="str">
        <f>IF('3.Species Information'!W300&gt;1, "Arctic polar desert zone (Zone A)","")&amp;IF('3.Species Information'!X300&gt;1, ",",".")&amp;IF('3.Species Information'!X300&gt;1, " Northern arctic tundra zone (Zone B)","")&amp; IF('3.Species Information'!Y300&gt;1, ",",".")&amp;IF('3.Species Information'!Y300&gt;1, " Middle arctic tundra zone (Zone C)","")&amp; IF('3.Species Information'!Z300&gt;1, ",",".")&amp;IF('3.Species Information'!Z300&gt;1, " Southern arctic tundra zone (Zone D)","")&amp;IF('3.Species Information'!AA300&gt;1, ",",".")&amp;IF('3.Species Information'!AA300&gt;1, " Arctic shrub tundra zone (Zone E).","")</f>
        <v>....</v>
      </c>
      <c r="C290" s="11" t="str">
        <f>IF('3.Species Information'!AC300&gt;1, "Northern Alaska/Yukon","")&amp;IF('3.Species Information'!AD300&gt;1, ",",".")&amp;IF('3.Species Information'!AD300&gt;1, "Western Canadian Arctic","")&amp;IF('3.Species Information'!AE300&gt;1, ",",".")&amp;IF('3.Species Information'!AE300&gt;1, "Eastern Canadian Arctic","")&amp;IF('3.Species Information'!AF300&gt;1, ",",".")&amp;IF('3.Species Information'!AF300&gt;1, "Ellesmere.","")</f>
        <v>...</v>
      </c>
      <c r="D290" s="11" t="str">
        <f>IF('3.Species Information'!AH300&gt;1, "Taiga Plains","")&amp;IF('3.Species Information'!AI300&gt;1, ",",".")&amp;IF('3.Species Information'!AI300&gt;1, "Taiga Shield","")&amp;IF('3.Species Information'!AJ300&gt;1, ",",".")&amp;IF('3.Species Information'!AJ300&gt;1, "Taiga Cordillera","")&amp;IF('3.Species Information'!AK300&gt;1, ",",".")&amp;IF('3.Species Information'!AK300&gt;1, "Hudson Plains","")&amp;IF('3.Species Information'!AL300&gt;1, ",",".")&amp;IF('3.Species Information'!AL300&gt;1, "Boreal Plains","")&amp;IF('3.Species Information'!AM300&gt;1, ",",".")&amp;IF('3.Species Information'!AM300&gt;1, "Boreal Shield","")&amp;IF('3.Species Information'!AN300&gt;1, ",",".")&amp;IF('3.Species Information'!AN300&gt;1, "Boreal Cordillera","")&amp;IF('3.Species Information'!AO300&gt;1, ",",".")&amp;IF('3.Species Information'!AO300&gt;1, "Pacific Maritime","")&amp;IF('3.Species Information'!AP300&gt;1, ",",".")&amp;IF('3.Species Information'!AP300&gt;1, "Montane Cordillera","")&amp;IF('3.Species Information'!AQ300&gt;1, ",",".")&amp;IF('3.Species Information'!AQ300&gt;1, "Prairies","")&amp;IF('3.Species Information'!AR300&gt;1, ",",".")&amp;IF('3.Species Information'!AR300&gt;1, "Atlantic Maritime","")&amp;IF('3.Species Information'!AS300&gt;1, ",",".")&amp;IF('3.Species Information'!AS300&gt;1, "Mixedwood Plains.","")</f>
        <v>...........</v>
      </c>
      <c r="E290" s="11" t="str">
        <f>IF('3.Species Information'!AU300&gt;1, "Arctic","")&amp;IF('3.Species Information'!AV300&gt;1, ",",".")&amp;IF('3.Species Information'!AV300&gt;1, "Alpine","")&amp;IF('3.Species Information'!AW300&gt;1, ",",".")&amp;IF('3.Species Information'!AW300&gt;1, "Boreal","")&amp;IF('3.Species Information'!AX300&gt;1, ",",".")&amp;IF('3.Species Information'!AX300&gt;1, BB291&amp;”.”,"")</f>
        <v>...</v>
      </c>
      <c r="F290" s="11" t="str">
        <f>IF('3.Species Information'!AZ300&gt;1, "Circumarctic","")&amp;IF('3.Species Information'!BA300&gt;1, ",",".")&amp;IF('3.Species Information'!BA300&gt;1, "North American Arctic","")&amp;IF('3.Species Information'!BB300&gt;1, ",",".")&amp;IF('3.Species Information'!BB300&gt;1, "Circumboreal","")&amp;IF('3.Species Information'!BC300&gt;1, ",",".")&amp;IF('3.Species Information'!BC300&gt;1, "North American Boreal","")&amp;IF('3.Species Information'!BD300&gt;1, ",",".")&amp;IF('3.Species Information'!BD300&gt;1, "North American Boreal Cordilleran","")&amp;IF('3.Species Information'!BE300&gt;1, ",",".")&amp;IF('3.Species Information'!BE300&gt;1, "North American Temperate Cordilleran","")&amp;IF('3.Species Information'!BF300&gt;1, ",",".")&amp;IF('3.Species Information'!BF300&gt;1, "Amphi-Beringian","")&amp;IF('3.Species Information'!BG300&gt;1, ",",".")&amp;IF('3.Species Information'!BG300&gt;1, "North American Beringian","")&amp;IF('3.Species Information'!BH300&gt;1, ",",".")&amp;IF('3.Species Information'!BH300&gt;1, "Amphi-Atlantic","")&amp;IF('3.Species Information'!BI300&gt;1, ",",".")&amp;IF('3.Species Information'!BI300&gt;1, "Bipolar disjunct","")&amp;IF('3.Species Information'!BJ300&gt;1, ",",".")&amp;IF('3.Species Information'!BJ300&gt;1, "Cosmopolitan","")&amp;IF('3.Species Information'!BK300&gt;1, ",",".")&amp;IF('3.Species Information'!BK300&gt;1, BO291&amp;”.”,"")</f>
        <v>...........</v>
      </c>
      <c r="G290" s="11" t="str">
        <f>IF('3.Species Information'!BM300&gt;1, "Alaska","")&amp;IF('3.Species Information'!BN300&gt;1, ",",".")&amp;IF('3.Species Information'!BN300&gt;1, "Yukon Territory","")&amp;IF('3.Species Information'!BO300&gt;1, ",",".")&amp;IF('3.Species Information'!BO300&gt;1, "Northwest Territories","")&amp;IF('3.Species Information'!BP300&gt;1, ",",".")&amp;IF('3.Species Information'!BP300&gt;1, "Nunavut","")&amp;IF('3.Species Information'!BQ300&gt;1, ",",".")&amp;IF('3.Species Information'!BQ300&gt;1, "Manitoba (Hudson Bay coastal region, Wapusk National Park)","")&amp;IF('3.Species Information'!BR300&gt;1, ",",".")&amp;IF('3.Species Information'!BR300&gt;1, "Ontario (Hudson Bay coastal region)","")&amp;IF('3.Species Information'!BS300&gt;1, ",",".")&amp;IF('3.Species Information'!BS300&gt;1, "Québec","")&amp;IF('3.Species Information'!BT300&gt;1, ",",".")&amp;IF('3.Species Information'!BT300&gt;1, "Newfoundland and Labrador.","")</f>
        <v>.......</v>
      </c>
      <c r="H290" s="11" t="str">
        <f>IF('3.Species Information'!BU300&gt;1, "Canada","")&amp;IF('3.Species Information'!BV300&gt;1, ",",".")&amp;IF('3.Species Information'!BV300&gt;1, "United States (Alaska)","")&amp;IF('3.Species Information'!BW300&gt;1, ",",".")&amp;IF('3.Species Information'!BW300&gt;1, "Greenland","")&amp;IF('3.Species Information'!BX300&gt;1, ",",".")&amp;IF('3.Species Information'!BX300&gt;1, "Scandinavia (including Svalbard)","")&amp;IF('3.Species Information'!BY300&gt;1, ",",".")&amp;IF('3.Species Information'!BY300&gt;1, "European Russia","")&amp;IF('3.Species Information'!BZ300&gt;1, ",",".")&amp;IF('3.Species Information'!BZ300&gt;1, "Siberian Russia (Europe Border to the Kolyma River)","")&amp;IF('3.Species Information'!CA300&gt;1, ",",".")&amp;IF('3.Species Information'!CA300&gt;1, "Far East Russia (east of the Kolyma River).","")</f>
        <v>......</v>
      </c>
      <c r="I290" s="11" t="s">
        <v>271</v>
      </c>
    </row>
    <row r="291" spans="1:9" x14ac:dyDescent="0.25">
      <c r="A291" s="8" t="e">
        <f>'3.Species Information'!#REF!</f>
        <v>#REF!</v>
      </c>
      <c r="B291" s="11" t="str">
        <f>IF('3.Species Information'!W301&gt;1, "Arctic polar desert zone (Zone A)","")&amp;IF('3.Species Information'!X301&gt;1, ",",".")&amp;IF('3.Species Information'!X301&gt;1, " Northern arctic tundra zone (Zone B)","")&amp; IF('3.Species Information'!Y301&gt;1, ",",".")&amp;IF('3.Species Information'!Y301&gt;1, " Middle arctic tundra zone (Zone C)","")&amp; IF('3.Species Information'!Z301&gt;1, ",",".")&amp;IF('3.Species Information'!Z301&gt;1, " Southern arctic tundra zone (Zone D)","")&amp;IF('3.Species Information'!AA301&gt;1, ",",".")&amp;IF('3.Species Information'!AA301&gt;1, " Arctic shrub tundra zone (Zone E).","")</f>
        <v>....</v>
      </c>
      <c r="C291" s="11" t="str">
        <f>IF('3.Species Information'!AC301&gt;1, "Northern Alaska/Yukon","")&amp;IF('3.Species Information'!AD301&gt;1, ",",".")&amp;IF('3.Species Information'!AD301&gt;1, "Western Canadian Arctic","")&amp;IF('3.Species Information'!AE301&gt;1, ",",".")&amp;IF('3.Species Information'!AE301&gt;1, "Eastern Canadian Arctic","")&amp;IF('3.Species Information'!AF301&gt;1, ",",".")&amp;IF('3.Species Information'!AF301&gt;1, "Ellesmere.","")</f>
        <v>...</v>
      </c>
      <c r="D291" s="11" t="str">
        <f>IF('3.Species Information'!AH301&gt;1, "Taiga Plains","")&amp;IF('3.Species Information'!AI301&gt;1, ",",".")&amp;IF('3.Species Information'!AI301&gt;1, "Taiga Shield","")&amp;IF('3.Species Information'!AJ301&gt;1, ",",".")&amp;IF('3.Species Information'!AJ301&gt;1, "Taiga Cordillera","")&amp;IF('3.Species Information'!AK301&gt;1, ",",".")&amp;IF('3.Species Information'!AK301&gt;1, "Hudson Plains","")&amp;IF('3.Species Information'!AL301&gt;1, ",",".")&amp;IF('3.Species Information'!AL301&gt;1, "Boreal Plains","")&amp;IF('3.Species Information'!AM301&gt;1, ",",".")&amp;IF('3.Species Information'!AM301&gt;1, "Boreal Shield","")&amp;IF('3.Species Information'!AN301&gt;1, ",",".")&amp;IF('3.Species Information'!AN301&gt;1, "Boreal Cordillera","")&amp;IF('3.Species Information'!AO301&gt;1, ",",".")&amp;IF('3.Species Information'!AO301&gt;1, "Pacific Maritime","")&amp;IF('3.Species Information'!AP301&gt;1, ",",".")&amp;IF('3.Species Information'!AP301&gt;1, "Montane Cordillera","")&amp;IF('3.Species Information'!AQ301&gt;1, ",",".")&amp;IF('3.Species Information'!AQ301&gt;1, "Prairies","")&amp;IF('3.Species Information'!AR301&gt;1, ",",".")&amp;IF('3.Species Information'!AR301&gt;1, "Atlantic Maritime","")&amp;IF('3.Species Information'!AS301&gt;1, ",",".")&amp;IF('3.Species Information'!AS301&gt;1, "Mixedwood Plains.","")</f>
        <v>...........</v>
      </c>
      <c r="E291" s="11" t="str">
        <f>IF('3.Species Information'!AU301&gt;1, "Arctic","")&amp;IF('3.Species Information'!AV301&gt;1, ",",".")&amp;IF('3.Species Information'!AV301&gt;1, "Alpine","")&amp;IF('3.Species Information'!AW301&gt;1, ",",".")&amp;IF('3.Species Information'!AW301&gt;1, "Boreal","")&amp;IF('3.Species Information'!AX301&gt;1, ",",".")&amp;IF('3.Species Information'!AX301&gt;1, BB292&amp;”.”,"")</f>
        <v>...</v>
      </c>
      <c r="F291" s="11" t="str">
        <f>IF('3.Species Information'!AZ301&gt;1, "Circumarctic","")&amp;IF('3.Species Information'!BA301&gt;1, ",",".")&amp;IF('3.Species Information'!BA301&gt;1, "North American Arctic","")&amp;IF('3.Species Information'!BB301&gt;1, ",",".")&amp;IF('3.Species Information'!BB301&gt;1, "Circumboreal","")&amp;IF('3.Species Information'!BC301&gt;1, ",",".")&amp;IF('3.Species Information'!BC301&gt;1, "North American Boreal","")&amp;IF('3.Species Information'!BD301&gt;1, ",",".")&amp;IF('3.Species Information'!BD301&gt;1, "North American Boreal Cordilleran","")&amp;IF('3.Species Information'!BE301&gt;1, ",",".")&amp;IF('3.Species Information'!BE301&gt;1, "North American Temperate Cordilleran","")&amp;IF('3.Species Information'!BF301&gt;1, ",",".")&amp;IF('3.Species Information'!BF301&gt;1, "Amphi-Beringian","")&amp;IF('3.Species Information'!BG301&gt;1, ",",".")&amp;IF('3.Species Information'!BG301&gt;1, "North American Beringian","")&amp;IF('3.Species Information'!BH301&gt;1, ",",".")&amp;IF('3.Species Information'!BH301&gt;1, "Amphi-Atlantic","")&amp;IF('3.Species Information'!BI301&gt;1, ",",".")&amp;IF('3.Species Information'!BI301&gt;1, "Bipolar disjunct","")&amp;IF('3.Species Information'!BJ301&gt;1, ",",".")&amp;IF('3.Species Information'!BJ301&gt;1, "Cosmopolitan","")&amp;IF('3.Species Information'!BK301&gt;1, ",",".")&amp;IF('3.Species Information'!BK301&gt;1, BO292&amp;”.”,"")</f>
        <v>...........</v>
      </c>
      <c r="G291" s="11" t="str">
        <f>IF('3.Species Information'!BM301&gt;1, "Alaska","")&amp;IF('3.Species Information'!BN301&gt;1, ",",".")&amp;IF('3.Species Information'!BN301&gt;1, "Yukon Territory","")&amp;IF('3.Species Information'!BO301&gt;1, ",",".")&amp;IF('3.Species Information'!BO301&gt;1, "Northwest Territories","")&amp;IF('3.Species Information'!BP301&gt;1, ",",".")&amp;IF('3.Species Information'!BP301&gt;1, "Nunavut","")&amp;IF('3.Species Information'!BQ301&gt;1, ",",".")&amp;IF('3.Species Information'!BQ301&gt;1, "Manitoba (Hudson Bay coastal region, Wapusk National Park)","")&amp;IF('3.Species Information'!BR301&gt;1, ",",".")&amp;IF('3.Species Information'!BR301&gt;1, "Ontario (Hudson Bay coastal region)","")&amp;IF('3.Species Information'!BS301&gt;1, ",",".")&amp;IF('3.Species Information'!BS301&gt;1, "Québec","")&amp;IF('3.Species Information'!BT301&gt;1, ",",".")&amp;IF('3.Species Information'!BT301&gt;1, "Newfoundland and Labrador.","")</f>
        <v>.......</v>
      </c>
      <c r="H291" s="11" t="str">
        <f>IF('3.Species Information'!BU301&gt;1, "Canada","")&amp;IF('3.Species Information'!BV301&gt;1, ",",".")&amp;IF('3.Species Information'!BV301&gt;1, "United States (Alaska)","")&amp;IF('3.Species Information'!BW301&gt;1, ",",".")&amp;IF('3.Species Information'!BW301&gt;1, "Greenland","")&amp;IF('3.Species Information'!BX301&gt;1, ",",".")&amp;IF('3.Species Information'!BX301&gt;1, "Scandinavia (including Svalbard)","")&amp;IF('3.Species Information'!BY301&gt;1, ",",".")&amp;IF('3.Species Information'!BY301&gt;1, "European Russia","")&amp;IF('3.Species Information'!BZ301&gt;1, ",",".")&amp;IF('3.Species Information'!BZ301&gt;1, "Siberian Russia (Europe Border to the Kolyma River)","")&amp;IF('3.Species Information'!CA301&gt;1, ",",".")&amp;IF('3.Species Information'!CA301&gt;1, "Far East Russia (east of the Kolyma River).","")</f>
        <v>......</v>
      </c>
      <c r="I291" s="11" t="s">
        <v>271</v>
      </c>
    </row>
    <row r="292" spans="1:9" x14ac:dyDescent="0.25">
      <c r="A292" s="8" t="e">
        <f>'3.Species Information'!#REF!</f>
        <v>#REF!</v>
      </c>
      <c r="B292" s="11" t="str">
        <f>IF('3.Species Information'!W302&gt;1, "Arctic polar desert zone (Zone A)","")&amp;IF('3.Species Information'!X302&gt;1, ",",".")&amp;IF('3.Species Information'!X302&gt;1, " Northern arctic tundra zone (Zone B)","")&amp; IF('3.Species Information'!Y302&gt;1, ",",".")&amp;IF('3.Species Information'!Y302&gt;1, " Middle arctic tundra zone (Zone C)","")&amp; IF('3.Species Information'!Z302&gt;1, ",",".")&amp;IF('3.Species Information'!Z302&gt;1, " Southern arctic tundra zone (Zone D)","")&amp;IF('3.Species Information'!AA302&gt;1, ",",".")&amp;IF('3.Species Information'!AA302&gt;1, " Arctic shrub tundra zone (Zone E).","")</f>
        <v>....</v>
      </c>
      <c r="C292" s="11" t="str">
        <f>IF('3.Species Information'!AC302&gt;1, "Northern Alaska/Yukon","")&amp;IF('3.Species Information'!AD302&gt;1, ",",".")&amp;IF('3.Species Information'!AD302&gt;1, "Western Canadian Arctic","")&amp;IF('3.Species Information'!AE302&gt;1, ",",".")&amp;IF('3.Species Information'!AE302&gt;1, "Eastern Canadian Arctic","")&amp;IF('3.Species Information'!AF302&gt;1, ",",".")&amp;IF('3.Species Information'!AF302&gt;1, "Ellesmere.","")</f>
        <v>...</v>
      </c>
      <c r="D292" s="11" t="str">
        <f>IF('3.Species Information'!AH302&gt;1, "Taiga Plains","")&amp;IF('3.Species Information'!AI302&gt;1, ",",".")&amp;IF('3.Species Information'!AI302&gt;1, "Taiga Shield","")&amp;IF('3.Species Information'!AJ302&gt;1, ",",".")&amp;IF('3.Species Information'!AJ302&gt;1, "Taiga Cordillera","")&amp;IF('3.Species Information'!AK302&gt;1, ",",".")&amp;IF('3.Species Information'!AK302&gt;1, "Hudson Plains","")&amp;IF('3.Species Information'!AL302&gt;1, ",",".")&amp;IF('3.Species Information'!AL302&gt;1, "Boreal Plains","")&amp;IF('3.Species Information'!AM302&gt;1, ",",".")&amp;IF('3.Species Information'!AM302&gt;1, "Boreal Shield","")&amp;IF('3.Species Information'!AN302&gt;1, ",",".")&amp;IF('3.Species Information'!AN302&gt;1, "Boreal Cordillera","")&amp;IF('3.Species Information'!AO302&gt;1, ",",".")&amp;IF('3.Species Information'!AO302&gt;1, "Pacific Maritime","")&amp;IF('3.Species Information'!AP302&gt;1, ",",".")&amp;IF('3.Species Information'!AP302&gt;1, "Montane Cordillera","")&amp;IF('3.Species Information'!AQ302&gt;1, ",",".")&amp;IF('3.Species Information'!AQ302&gt;1, "Prairies","")&amp;IF('3.Species Information'!AR302&gt;1, ",",".")&amp;IF('3.Species Information'!AR302&gt;1, "Atlantic Maritime","")&amp;IF('3.Species Information'!AS302&gt;1, ",",".")&amp;IF('3.Species Information'!AS302&gt;1, "Mixedwood Plains.","")</f>
        <v>...........</v>
      </c>
      <c r="E292" s="11" t="str">
        <f>IF('3.Species Information'!AU302&gt;1, "Arctic","")&amp;IF('3.Species Information'!AV302&gt;1, ",",".")&amp;IF('3.Species Information'!AV302&gt;1, "Alpine","")&amp;IF('3.Species Information'!AW302&gt;1, ",",".")&amp;IF('3.Species Information'!AW302&gt;1, "Boreal","")&amp;IF('3.Species Information'!AX302&gt;1, ",",".")&amp;IF('3.Species Information'!AX302&gt;1, BB293&amp;”.”,"")</f>
        <v>...</v>
      </c>
      <c r="F292" s="11" t="str">
        <f>IF('3.Species Information'!AZ302&gt;1, "Circumarctic","")&amp;IF('3.Species Information'!BA302&gt;1, ",",".")&amp;IF('3.Species Information'!BA302&gt;1, "North American Arctic","")&amp;IF('3.Species Information'!BB302&gt;1, ",",".")&amp;IF('3.Species Information'!BB302&gt;1, "Circumboreal","")&amp;IF('3.Species Information'!BC302&gt;1, ",",".")&amp;IF('3.Species Information'!BC302&gt;1, "North American Boreal","")&amp;IF('3.Species Information'!BD302&gt;1, ",",".")&amp;IF('3.Species Information'!BD302&gt;1, "North American Boreal Cordilleran","")&amp;IF('3.Species Information'!BE302&gt;1, ",",".")&amp;IF('3.Species Information'!BE302&gt;1, "North American Temperate Cordilleran","")&amp;IF('3.Species Information'!BF302&gt;1, ",",".")&amp;IF('3.Species Information'!BF302&gt;1, "Amphi-Beringian","")&amp;IF('3.Species Information'!BG302&gt;1, ",",".")&amp;IF('3.Species Information'!BG302&gt;1, "North American Beringian","")&amp;IF('3.Species Information'!BH302&gt;1, ",",".")&amp;IF('3.Species Information'!BH302&gt;1, "Amphi-Atlantic","")&amp;IF('3.Species Information'!BI302&gt;1, ",",".")&amp;IF('3.Species Information'!BI302&gt;1, "Bipolar disjunct","")&amp;IF('3.Species Information'!BJ302&gt;1, ",",".")&amp;IF('3.Species Information'!BJ302&gt;1, "Cosmopolitan","")&amp;IF('3.Species Information'!BK302&gt;1, ",",".")&amp;IF('3.Species Information'!BK302&gt;1, BO293&amp;”.”,"")</f>
        <v>...........</v>
      </c>
      <c r="G292" s="11" t="str">
        <f>IF('3.Species Information'!BM302&gt;1, "Alaska","")&amp;IF('3.Species Information'!BN302&gt;1, ",",".")&amp;IF('3.Species Information'!BN302&gt;1, "Yukon Territory","")&amp;IF('3.Species Information'!BO302&gt;1, ",",".")&amp;IF('3.Species Information'!BO302&gt;1, "Northwest Territories","")&amp;IF('3.Species Information'!BP302&gt;1, ",",".")&amp;IF('3.Species Information'!BP302&gt;1, "Nunavut","")&amp;IF('3.Species Information'!BQ302&gt;1, ",",".")&amp;IF('3.Species Information'!BQ302&gt;1, "Manitoba (Hudson Bay coastal region, Wapusk National Park)","")&amp;IF('3.Species Information'!BR302&gt;1, ",",".")&amp;IF('3.Species Information'!BR302&gt;1, "Ontario (Hudson Bay coastal region)","")&amp;IF('3.Species Information'!BS302&gt;1, ",",".")&amp;IF('3.Species Information'!BS302&gt;1, "Québec","")&amp;IF('3.Species Information'!BT302&gt;1, ",",".")&amp;IF('3.Species Information'!BT302&gt;1, "Newfoundland and Labrador.","")</f>
        <v>.......</v>
      </c>
      <c r="H292" s="11" t="str">
        <f>IF('3.Species Information'!BU302&gt;1, "Canada","")&amp;IF('3.Species Information'!BV302&gt;1, ",",".")&amp;IF('3.Species Information'!BV302&gt;1, "United States (Alaska)","")&amp;IF('3.Species Information'!BW302&gt;1, ",",".")&amp;IF('3.Species Information'!BW302&gt;1, "Greenland","")&amp;IF('3.Species Information'!BX302&gt;1, ",",".")&amp;IF('3.Species Information'!BX302&gt;1, "Scandinavia (including Svalbard)","")&amp;IF('3.Species Information'!BY302&gt;1, ",",".")&amp;IF('3.Species Information'!BY302&gt;1, "European Russia","")&amp;IF('3.Species Information'!BZ302&gt;1, ",",".")&amp;IF('3.Species Information'!BZ302&gt;1, "Siberian Russia (Europe Border to the Kolyma River)","")&amp;IF('3.Species Information'!CA302&gt;1, ",",".")&amp;IF('3.Species Information'!CA302&gt;1, "Far East Russia (east of the Kolyma River).","")</f>
        <v>......</v>
      </c>
      <c r="I292" s="11" t="s">
        <v>271</v>
      </c>
    </row>
    <row r="293" spans="1:9" x14ac:dyDescent="0.25">
      <c r="A293" s="8" t="e">
        <f>'3.Species Information'!#REF!</f>
        <v>#REF!</v>
      </c>
      <c r="B293" s="11" t="str">
        <f>IF('3.Species Information'!W303&gt;1, "Arctic polar desert zone (Zone A)","")&amp;IF('3.Species Information'!X303&gt;1, ",",".")&amp;IF('3.Species Information'!X303&gt;1, " Northern arctic tundra zone (Zone B)","")&amp; IF('3.Species Information'!Y303&gt;1, ",",".")&amp;IF('3.Species Information'!Y303&gt;1, " Middle arctic tundra zone (Zone C)","")&amp; IF('3.Species Information'!Z303&gt;1, ",",".")&amp;IF('3.Species Information'!Z303&gt;1, " Southern arctic tundra zone (Zone D)","")&amp;IF('3.Species Information'!AA303&gt;1, ",",".")&amp;IF('3.Species Information'!AA303&gt;1, " Arctic shrub tundra zone (Zone E).","")</f>
        <v>....</v>
      </c>
      <c r="C293" s="11" t="str">
        <f>IF('3.Species Information'!AC303&gt;1, "Northern Alaska/Yukon","")&amp;IF('3.Species Information'!AD303&gt;1, ",",".")&amp;IF('3.Species Information'!AD303&gt;1, "Western Canadian Arctic","")&amp;IF('3.Species Information'!AE303&gt;1, ",",".")&amp;IF('3.Species Information'!AE303&gt;1, "Eastern Canadian Arctic","")&amp;IF('3.Species Information'!AF303&gt;1, ",",".")&amp;IF('3.Species Information'!AF303&gt;1, "Ellesmere.","")</f>
        <v>...</v>
      </c>
      <c r="D293" s="11" t="str">
        <f>IF('3.Species Information'!AH303&gt;1, "Taiga Plains","")&amp;IF('3.Species Information'!AI303&gt;1, ",",".")&amp;IF('3.Species Information'!AI303&gt;1, "Taiga Shield","")&amp;IF('3.Species Information'!AJ303&gt;1, ",",".")&amp;IF('3.Species Information'!AJ303&gt;1, "Taiga Cordillera","")&amp;IF('3.Species Information'!AK303&gt;1, ",",".")&amp;IF('3.Species Information'!AK303&gt;1, "Hudson Plains","")&amp;IF('3.Species Information'!AL303&gt;1, ",",".")&amp;IF('3.Species Information'!AL303&gt;1, "Boreal Plains","")&amp;IF('3.Species Information'!AM303&gt;1, ",",".")&amp;IF('3.Species Information'!AM303&gt;1, "Boreal Shield","")&amp;IF('3.Species Information'!AN303&gt;1, ",",".")&amp;IF('3.Species Information'!AN303&gt;1, "Boreal Cordillera","")&amp;IF('3.Species Information'!AO303&gt;1, ",",".")&amp;IF('3.Species Information'!AO303&gt;1, "Pacific Maritime","")&amp;IF('3.Species Information'!AP303&gt;1, ",",".")&amp;IF('3.Species Information'!AP303&gt;1, "Montane Cordillera","")&amp;IF('3.Species Information'!AQ303&gt;1, ",",".")&amp;IF('3.Species Information'!AQ303&gt;1, "Prairies","")&amp;IF('3.Species Information'!AR303&gt;1, ",",".")&amp;IF('3.Species Information'!AR303&gt;1, "Atlantic Maritime","")&amp;IF('3.Species Information'!AS303&gt;1, ",",".")&amp;IF('3.Species Information'!AS303&gt;1, "Mixedwood Plains.","")</f>
        <v>...........</v>
      </c>
      <c r="E293" s="11" t="str">
        <f>IF('3.Species Information'!AU303&gt;1, "Arctic","")&amp;IF('3.Species Information'!AV303&gt;1, ",",".")&amp;IF('3.Species Information'!AV303&gt;1, "Alpine","")&amp;IF('3.Species Information'!AW303&gt;1, ",",".")&amp;IF('3.Species Information'!AW303&gt;1, "Boreal","")&amp;IF('3.Species Information'!AX303&gt;1, ",",".")&amp;IF('3.Species Information'!AX303&gt;1, BB294&amp;”.”,"")</f>
        <v>...</v>
      </c>
      <c r="F293" s="11" t="str">
        <f>IF('3.Species Information'!AZ303&gt;1, "Circumarctic","")&amp;IF('3.Species Information'!BA303&gt;1, ",",".")&amp;IF('3.Species Information'!BA303&gt;1, "North American Arctic","")&amp;IF('3.Species Information'!BB303&gt;1, ",",".")&amp;IF('3.Species Information'!BB303&gt;1, "Circumboreal","")&amp;IF('3.Species Information'!BC303&gt;1, ",",".")&amp;IF('3.Species Information'!BC303&gt;1, "North American Boreal","")&amp;IF('3.Species Information'!BD303&gt;1, ",",".")&amp;IF('3.Species Information'!BD303&gt;1, "North American Boreal Cordilleran","")&amp;IF('3.Species Information'!BE303&gt;1, ",",".")&amp;IF('3.Species Information'!BE303&gt;1, "North American Temperate Cordilleran","")&amp;IF('3.Species Information'!BF303&gt;1, ",",".")&amp;IF('3.Species Information'!BF303&gt;1, "Amphi-Beringian","")&amp;IF('3.Species Information'!BG303&gt;1, ",",".")&amp;IF('3.Species Information'!BG303&gt;1, "North American Beringian","")&amp;IF('3.Species Information'!BH303&gt;1, ",",".")&amp;IF('3.Species Information'!BH303&gt;1, "Amphi-Atlantic","")&amp;IF('3.Species Information'!BI303&gt;1, ",",".")&amp;IF('3.Species Information'!BI303&gt;1, "Bipolar disjunct","")&amp;IF('3.Species Information'!BJ303&gt;1, ",",".")&amp;IF('3.Species Information'!BJ303&gt;1, "Cosmopolitan","")&amp;IF('3.Species Information'!BK303&gt;1, ",",".")&amp;IF('3.Species Information'!BK303&gt;1, BO294&amp;”.”,"")</f>
        <v>...........</v>
      </c>
      <c r="G293" s="11" t="str">
        <f>IF('3.Species Information'!BM303&gt;1, "Alaska","")&amp;IF('3.Species Information'!BN303&gt;1, ",",".")&amp;IF('3.Species Information'!BN303&gt;1, "Yukon Territory","")&amp;IF('3.Species Information'!BO303&gt;1, ",",".")&amp;IF('3.Species Information'!BO303&gt;1, "Northwest Territories","")&amp;IF('3.Species Information'!BP303&gt;1, ",",".")&amp;IF('3.Species Information'!BP303&gt;1, "Nunavut","")&amp;IF('3.Species Information'!BQ303&gt;1, ",",".")&amp;IF('3.Species Information'!BQ303&gt;1, "Manitoba (Hudson Bay coastal region, Wapusk National Park)","")&amp;IF('3.Species Information'!BR303&gt;1, ",",".")&amp;IF('3.Species Information'!BR303&gt;1, "Ontario (Hudson Bay coastal region)","")&amp;IF('3.Species Information'!BS303&gt;1, ",",".")&amp;IF('3.Species Information'!BS303&gt;1, "Québec","")&amp;IF('3.Species Information'!BT303&gt;1, ",",".")&amp;IF('3.Species Information'!BT303&gt;1, "Newfoundland and Labrador.","")</f>
        <v>.......</v>
      </c>
      <c r="H293" s="11" t="str">
        <f>IF('3.Species Information'!BU303&gt;1, "Canada","")&amp;IF('3.Species Information'!BV303&gt;1, ",",".")&amp;IF('3.Species Information'!BV303&gt;1, "United States (Alaska)","")&amp;IF('3.Species Information'!BW303&gt;1, ",",".")&amp;IF('3.Species Information'!BW303&gt;1, "Greenland","")&amp;IF('3.Species Information'!BX303&gt;1, ",",".")&amp;IF('3.Species Information'!BX303&gt;1, "Scandinavia (including Svalbard)","")&amp;IF('3.Species Information'!BY303&gt;1, ",",".")&amp;IF('3.Species Information'!BY303&gt;1, "European Russia","")&amp;IF('3.Species Information'!BZ303&gt;1, ",",".")&amp;IF('3.Species Information'!BZ303&gt;1, "Siberian Russia (Europe Border to the Kolyma River)","")&amp;IF('3.Species Information'!CA303&gt;1, ",",".")&amp;IF('3.Species Information'!CA303&gt;1, "Far East Russia (east of the Kolyma River).","")</f>
        <v>......</v>
      </c>
      <c r="I293" s="11" t="s">
        <v>271</v>
      </c>
    </row>
    <row r="294" spans="1:9" x14ac:dyDescent="0.25">
      <c r="A294" s="8" t="e">
        <f>'3.Species Information'!#REF!</f>
        <v>#REF!</v>
      </c>
      <c r="B294" s="11" t="str">
        <f>IF('3.Species Information'!W304&gt;1, "Arctic polar desert zone (Zone A)","")&amp;IF('3.Species Information'!X304&gt;1, ",",".")&amp;IF('3.Species Information'!X304&gt;1, " Northern arctic tundra zone (Zone B)","")&amp; IF('3.Species Information'!Y304&gt;1, ",",".")&amp;IF('3.Species Information'!Y304&gt;1, " Middle arctic tundra zone (Zone C)","")&amp; IF('3.Species Information'!Z304&gt;1, ",",".")&amp;IF('3.Species Information'!Z304&gt;1, " Southern arctic tundra zone (Zone D)","")&amp;IF('3.Species Information'!AA304&gt;1, ",",".")&amp;IF('3.Species Information'!AA304&gt;1, " Arctic shrub tundra zone (Zone E).","")</f>
        <v>....</v>
      </c>
      <c r="C294" s="11" t="str">
        <f>IF('3.Species Information'!AC304&gt;1, "Northern Alaska/Yukon","")&amp;IF('3.Species Information'!AD304&gt;1, ",",".")&amp;IF('3.Species Information'!AD304&gt;1, "Western Canadian Arctic","")&amp;IF('3.Species Information'!AE304&gt;1, ",",".")&amp;IF('3.Species Information'!AE304&gt;1, "Eastern Canadian Arctic","")&amp;IF('3.Species Information'!AF304&gt;1, ",",".")&amp;IF('3.Species Information'!AF304&gt;1, "Ellesmere.","")</f>
        <v>...</v>
      </c>
      <c r="D294" s="11" t="str">
        <f>IF('3.Species Information'!AH304&gt;1, "Taiga Plains","")&amp;IF('3.Species Information'!AI304&gt;1, ",",".")&amp;IF('3.Species Information'!AI304&gt;1, "Taiga Shield","")&amp;IF('3.Species Information'!AJ304&gt;1, ",",".")&amp;IF('3.Species Information'!AJ304&gt;1, "Taiga Cordillera","")&amp;IF('3.Species Information'!AK304&gt;1, ",",".")&amp;IF('3.Species Information'!AK304&gt;1, "Hudson Plains","")&amp;IF('3.Species Information'!AL304&gt;1, ",",".")&amp;IF('3.Species Information'!AL304&gt;1, "Boreal Plains","")&amp;IF('3.Species Information'!AM304&gt;1, ",",".")&amp;IF('3.Species Information'!AM304&gt;1, "Boreal Shield","")&amp;IF('3.Species Information'!AN304&gt;1, ",",".")&amp;IF('3.Species Information'!AN304&gt;1, "Boreal Cordillera","")&amp;IF('3.Species Information'!AO304&gt;1, ",",".")&amp;IF('3.Species Information'!AO304&gt;1, "Pacific Maritime","")&amp;IF('3.Species Information'!AP304&gt;1, ",",".")&amp;IF('3.Species Information'!AP304&gt;1, "Montane Cordillera","")&amp;IF('3.Species Information'!AQ304&gt;1, ",",".")&amp;IF('3.Species Information'!AQ304&gt;1, "Prairies","")&amp;IF('3.Species Information'!AR304&gt;1, ",",".")&amp;IF('3.Species Information'!AR304&gt;1, "Atlantic Maritime","")&amp;IF('3.Species Information'!AS304&gt;1, ",",".")&amp;IF('3.Species Information'!AS304&gt;1, "Mixedwood Plains.","")</f>
        <v>...........</v>
      </c>
      <c r="E294" s="11" t="str">
        <f>IF('3.Species Information'!AU304&gt;1, "Arctic","")&amp;IF('3.Species Information'!AV304&gt;1, ",",".")&amp;IF('3.Species Information'!AV304&gt;1, "Alpine","")&amp;IF('3.Species Information'!AW304&gt;1, ",",".")&amp;IF('3.Species Information'!AW304&gt;1, "Boreal","")&amp;IF('3.Species Information'!AX304&gt;1, ",",".")&amp;IF('3.Species Information'!AX304&gt;1, BB295&amp;”.”,"")</f>
        <v>...</v>
      </c>
      <c r="F294" s="11" t="str">
        <f>IF('3.Species Information'!AZ304&gt;1, "Circumarctic","")&amp;IF('3.Species Information'!BA304&gt;1, ",",".")&amp;IF('3.Species Information'!BA304&gt;1, "North American Arctic","")&amp;IF('3.Species Information'!BB304&gt;1, ",",".")&amp;IF('3.Species Information'!BB304&gt;1, "Circumboreal","")&amp;IF('3.Species Information'!BC304&gt;1, ",",".")&amp;IF('3.Species Information'!BC304&gt;1, "North American Boreal","")&amp;IF('3.Species Information'!BD304&gt;1, ",",".")&amp;IF('3.Species Information'!BD304&gt;1, "North American Boreal Cordilleran","")&amp;IF('3.Species Information'!BE304&gt;1, ",",".")&amp;IF('3.Species Information'!BE304&gt;1, "North American Temperate Cordilleran","")&amp;IF('3.Species Information'!BF304&gt;1, ",",".")&amp;IF('3.Species Information'!BF304&gt;1, "Amphi-Beringian","")&amp;IF('3.Species Information'!BG304&gt;1, ",",".")&amp;IF('3.Species Information'!BG304&gt;1, "North American Beringian","")&amp;IF('3.Species Information'!BH304&gt;1, ",",".")&amp;IF('3.Species Information'!BH304&gt;1, "Amphi-Atlantic","")&amp;IF('3.Species Information'!BI304&gt;1, ",",".")&amp;IF('3.Species Information'!BI304&gt;1, "Bipolar disjunct","")&amp;IF('3.Species Information'!BJ304&gt;1, ",",".")&amp;IF('3.Species Information'!BJ304&gt;1, "Cosmopolitan","")&amp;IF('3.Species Information'!BK304&gt;1, ",",".")&amp;IF('3.Species Information'!BK304&gt;1, BO295&amp;”.”,"")</f>
        <v>...........</v>
      </c>
      <c r="G294" s="11" t="str">
        <f>IF('3.Species Information'!BM304&gt;1, "Alaska","")&amp;IF('3.Species Information'!BN304&gt;1, ",",".")&amp;IF('3.Species Information'!BN304&gt;1, "Yukon Territory","")&amp;IF('3.Species Information'!BO304&gt;1, ",",".")&amp;IF('3.Species Information'!BO304&gt;1, "Northwest Territories","")&amp;IF('3.Species Information'!BP304&gt;1, ",",".")&amp;IF('3.Species Information'!BP304&gt;1, "Nunavut","")&amp;IF('3.Species Information'!BQ304&gt;1, ",",".")&amp;IF('3.Species Information'!BQ304&gt;1, "Manitoba (Hudson Bay coastal region, Wapusk National Park)","")&amp;IF('3.Species Information'!BR304&gt;1, ",",".")&amp;IF('3.Species Information'!BR304&gt;1, "Ontario (Hudson Bay coastal region)","")&amp;IF('3.Species Information'!BS304&gt;1, ",",".")&amp;IF('3.Species Information'!BS304&gt;1, "Québec","")&amp;IF('3.Species Information'!BT304&gt;1, ",",".")&amp;IF('3.Species Information'!BT304&gt;1, "Newfoundland and Labrador.","")</f>
        <v>.......</v>
      </c>
      <c r="H294" s="11" t="str">
        <f>IF('3.Species Information'!BU304&gt;1, "Canada","")&amp;IF('3.Species Information'!BV304&gt;1, ",",".")&amp;IF('3.Species Information'!BV304&gt;1, "United States (Alaska)","")&amp;IF('3.Species Information'!BW304&gt;1, ",",".")&amp;IF('3.Species Information'!BW304&gt;1, "Greenland","")&amp;IF('3.Species Information'!BX304&gt;1, ",",".")&amp;IF('3.Species Information'!BX304&gt;1, "Scandinavia (including Svalbard)","")&amp;IF('3.Species Information'!BY304&gt;1, ",",".")&amp;IF('3.Species Information'!BY304&gt;1, "European Russia","")&amp;IF('3.Species Information'!BZ304&gt;1, ",",".")&amp;IF('3.Species Information'!BZ304&gt;1, "Siberian Russia (Europe Border to the Kolyma River)","")&amp;IF('3.Species Information'!CA304&gt;1, ",",".")&amp;IF('3.Species Information'!CA304&gt;1, "Far East Russia (east of the Kolyma River).","")</f>
        <v>......</v>
      </c>
      <c r="I294" s="11" t="s">
        <v>271</v>
      </c>
    </row>
    <row r="295" spans="1:9" x14ac:dyDescent="0.25">
      <c r="A295" s="8" t="e">
        <f>'3.Species Information'!#REF!</f>
        <v>#REF!</v>
      </c>
      <c r="B295" s="11" t="str">
        <f>IF('3.Species Information'!W305&gt;1, "Arctic polar desert zone (Zone A)","")&amp;IF('3.Species Information'!X305&gt;1, ",",".")&amp;IF('3.Species Information'!X305&gt;1, " Northern arctic tundra zone (Zone B)","")&amp; IF('3.Species Information'!Y305&gt;1, ",",".")&amp;IF('3.Species Information'!Y305&gt;1, " Middle arctic tundra zone (Zone C)","")&amp; IF('3.Species Information'!Z305&gt;1, ",",".")&amp;IF('3.Species Information'!Z305&gt;1, " Southern arctic tundra zone (Zone D)","")&amp;IF('3.Species Information'!AA305&gt;1, ",",".")&amp;IF('3.Species Information'!AA305&gt;1, " Arctic shrub tundra zone (Zone E).","")</f>
        <v>....</v>
      </c>
      <c r="C295" s="11" t="str">
        <f>IF('3.Species Information'!AC305&gt;1, "Northern Alaska/Yukon","")&amp;IF('3.Species Information'!AD305&gt;1, ",",".")&amp;IF('3.Species Information'!AD305&gt;1, "Western Canadian Arctic","")&amp;IF('3.Species Information'!AE305&gt;1, ",",".")&amp;IF('3.Species Information'!AE305&gt;1, "Eastern Canadian Arctic","")&amp;IF('3.Species Information'!AF305&gt;1, ",",".")&amp;IF('3.Species Information'!AF305&gt;1, "Ellesmere.","")</f>
        <v>...</v>
      </c>
      <c r="D295" s="11" t="str">
        <f>IF('3.Species Information'!AH305&gt;1, "Taiga Plains","")&amp;IF('3.Species Information'!AI305&gt;1, ",",".")&amp;IF('3.Species Information'!AI305&gt;1, "Taiga Shield","")&amp;IF('3.Species Information'!AJ305&gt;1, ",",".")&amp;IF('3.Species Information'!AJ305&gt;1, "Taiga Cordillera","")&amp;IF('3.Species Information'!AK305&gt;1, ",",".")&amp;IF('3.Species Information'!AK305&gt;1, "Hudson Plains","")&amp;IF('3.Species Information'!AL305&gt;1, ",",".")&amp;IF('3.Species Information'!AL305&gt;1, "Boreal Plains","")&amp;IF('3.Species Information'!AM305&gt;1, ",",".")&amp;IF('3.Species Information'!AM305&gt;1, "Boreal Shield","")&amp;IF('3.Species Information'!AN305&gt;1, ",",".")&amp;IF('3.Species Information'!AN305&gt;1, "Boreal Cordillera","")&amp;IF('3.Species Information'!AO305&gt;1, ",",".")&amp;IF('3.Species Information'!AO305&gt;1, "Pacific Maritime","")&amp;IF('3.Species Information'!AP305&gt;1, ",",".")&amp;IF('3.Species Information'!AP305&gt;1, "Montane Cordillera","")&amp;IF('3.Species Information'!AQ305&gt;1, ",",".")&amp;IF('3.Species Information'!AQ305&gt;1, "Prairies","")&amp;IF('3.Species Information'!AR305&gt;1, ",",".")&amp;IF('3.Species Information'!AR305&gt;1, "Atlantic Maritime","")&amp;IF('3.Species Information'!AS305&gt;1, ",",".")&amp;IF('3.Species Information'!AS305&gt;1, "Mixedwood Plains.","")</f>
        <v>...........</v>
      </c>
      <c r="E295" s="11" t="str">
        <f>IF('3.Species Information'!AU305&gt;1, "Arctic","")&amp;IF('3.Species Information'!AV305&gt;1, ",",".")&amp;IF('3.Species Information'!AV305&gt;1, "Alpine","")&amp;IF('3.Species Information'!AW305&gt;1, ",",".")&amp;IF('3.Species Information'!AW305&gt;1, "Boreal","")&amp;IF('3.Species Information'!AX305&gt;1, ",",".")&amp;IF('3.Species Information'!AX305&gt;1, BB296&amp;”.”,"")</f>
        <v>...</v>
      </c>
      <c r="F295" s="11" t="str">
        <f>IF('3.Species Information'!AZ305&gt;1, "Circumarctic","")&amp;IF('3.Species Information'!BA305&gt;1, ",",".")&amp;IF('3.Species Information'!BA305&gt;1, "North American Arctic","")&amp;IF('3.Species Information'!BB305&gt;1, ",",".")&amp;IF('3.Species Information'!BB305&gt;1, "Circumboreal","")&amp;IF('3.Species Information'!BC305&gt;1, ",",".")&amp;IF('3.Species Information'!BC305&gt;1, "North American Boreal","")&amp;IF('3.Species Information'!BD305&gt;1, ",",".")&amp;IF('3.Species Information'!BD305&gt;1, "North American Boreal Cordilleran","")&amp;IF('3.Species Information'!BE305&gt;1, ",",".")&amp;IF('3.Species Information'!BE305&gt;1, "North American Temperate Cordilleran","")&amp;IF('3.Species Information'!BF305&gt;1, ",",".")&amp;IF('3.Species Information'!BF305&gt;1, "Amphi-Beringian","")&amp;IF('3.Species Information'!BG305&gt;1, ",",".")&amp;IF('3.Species Information'!BG305&gt;1, "North American Beringian","")&amp;IF('3.Species Information'!BH305&gt;1, ",",".")&amp;IF('3.Species Information'!BH305&gt;1, "Amphi-Atlantic","")&amp;IF('3.Species Information'!BI305&gt;1, ",",".")&amp;IF('3.Species Information'!BI305&gt;1, "Bipolar disjunct","")&amp;IF('3.Species Information'!BJ305&gt;1, ",",".")&amp;IF('3.Species Information'!BJ305&gt;1, "Cosmopolitan","")&amp;IF('3.Species Information'!BK305&gt;1, ",",".")&amp;IF('3.Species Information'!BK305&gt;1, BO296&amp;”.”,"")</f>
        <v>...........</v>
      </c>
      <c r="G295" s="11" t="str">
        <f>IF('3.Species Information'!BM305&gt;1, "Alaska","")&amp;IF('3.Species Information'!BN305&gt;1, ",",".")&amp;IF('3.Species Information'!BN305&gt;1, "Yukon Territory","")&amp;IF('3.Species Information'!BO305&gt;1, ",",".")&amp;IF('3.Species Information'!BO305&gt;1, "Northwest Territories","")&amp;IF('3.Species Information'!BP305&gt;1, ",",".")&amp;IF('3.Species Information'!BP305&gt;1, "Nunavut","")&amp;IF('3.Species Information'!BQ305&gt;1, ",",".")&amp;IF('3.Species Information'!BQ305&gt;1, "Manitoba (Hudson Bay coastal region, Wapusk National Park)","")&amp;IF('3.Species Information'!BR305&gt;1, ",",".")&amp;IF('3.Species Information'!BR305&gt;1, "Ontario (Hudson Bay coastal region)","")&amp;IF('3.Species Information'!BS305&gt;1, ",",".")&amp;IF('3.Species Information'!BS305&gt;1, "Québec","")&amp;IF('3.Species Information'!BT305&gt;1, ",",".")&amp;IF('3.Species Information'!BT305&gt;1, "Newfoundland and Labrador.","")</f>
        <v>.......</v>
      </c>
      <c r="H295" s="11" t="str">
        <f>IF('3.Species Information'!BU305&gt;1, "Canada","")&amp;IF('3.Species Information'!BV305&gt;1, ",",".")&amp;IF('3.Species Information'!BV305&gt;1, "United States (Alaska)","")&amp;IF('3.Species Information'!BW305&gt;1, ",",".")&amp;IF('3.Species Information'!BW305&gt;1, "Greenland","")&amp;IF('3.Species Information'!BX305&gt;1, ",",".")&amp;IF('3.Species Information'!BX305&gt;1, "Scandinavia (including Svalbard)","")&amp;IF('3.Species Information'!BY305&gt;1, ",",".")&amp;IF('3.Species Information'!BY305&gt;1, "European Russia","")&amp;IF('3.Species Information'!BZ305&gt;1, ",",".")&amp;IF('3.Species Information'!BZ305&gt;1, "Siberian Russia (Europe Border to the Kolyma River)","")&amp;IF('3.Species Information'!CA305&gt;1, ",",".")&amp;IF('3.Species Information'!CA305&gt;1, "Far East Russia (east of the Kolyma River).","")</f>
        <v>......</v>
      </c>
      <c r="I295" s="11" t="s">
        <v>271</v>
      </c>
    </row>
    <row r="296" spans="1:9" x14ac:dyDescent="0.25">
      <c r="A296" s="8" t="e">
        <f>'3.Species Information'!#REF!</f>
        <v>#REF!</v>
      </c>
      <c r="B296" s="11" t="str">
        <f>IF('3.Species Information'!W306&gt;1, "Arctic polar desert zone (Zone A)","")&amp;IF('3.Species Information'!X306&gt;1, ",",".")&amp;IF('3.Species Information'!X306&gt;1, " Northern arctic tundra zone (Zone B)","")&amp; IF('3.Species Information'!Y306&gt;1, ",",".")&amp;IF('3.Species Information'!Y306&gt;1, " Middle arctic tundra zone (Zone C)","")&amp; IF('3.Species Information'!Z306&gt;1, ",",".")&amp;IF('3.Species Information'!Z306&gt;1, " Southern arctic tundra zone (Zone D)","")&amp;IF('3.Species Information'!AA306&gt;1, ",",".")&amp;IF('3.Species Information'!AA306&gt;1, " Arctic shrub tundra zone (Zone E).","")</f>
        <v>....</v>
      </c>
      <c r="C296" s="11" t="str">
        <f>IF('3.Species Information'!AC306&gt;1, "Northern Alaska/Yukon","")&amp;IF('3.Species Information'!AD306&gt;1, ",",".")&amp;IF('3.Species Information'!AD306&gt;1, "Western Canadian Arctic","")&amp;IF('3.Species Information'!AE306&gt;1, ",",".")&amp;IF('3.Species Information'!AE306&gt;1, "Eastern Canadian Arctic","")&amp;IF('3.Species Information'!AF306&gt;1, ",",".")&amp;IF('3.Species Information'!AF306&gt;1, "Ellesmere.","")</f>
        <v>...</v>
      </c>
      <c r="D296" s="11" t="str">
        <f>IF('3.Species Information'!AH306&gt;1, "Taiga Plains","")&amp;IF('3.Species Information'!AI306&gt;1, ",",".")&amp;IF('3.Species Information'!AI306&gt;1, "Taiga Shield","")&amp;IF('3.Species Information'!AJ306&gt;1, ",",".")&amp;IF('3.Species Information'!AJ306&gt;1, "Taiga Cordillera","")&amp;IF('3.Species Information'!AK306&gt;1, ",",".")&amp;IF('3.Species Information'!AK306&gt;1, "Hudson Plains","")&amp;IF('3.Species Information'!AL306&gt;1, ",",".")&amp;IF('3.Species Information'!AL306&gt;1, "Boreal Plains","")&amp;IF('3.Species Information'!AM306&gt;1, ",",".")&amp;IF('3.Species Information'!AM306&gt;1, "Boreal Shield","")&amp;IF('3.Species Information'!AN306&gt;1, ",",".")&amp;IF('3.Species Information'!AN306&gt;1, "Boreal Cordillera","")&amp;IF('3.Species Information'!AO306&gt;1, ",",".")&amp;IF('3.Species Information'!AO306&gt;1, "Pacific Maritime","")&amp;IF('3.Species Information'!AP306&gt;1, ",",".")&amp;IF('3.Species Information'!AP306&gt;1, "Montane Cordillera","")&amp;IF('3.Species Information'!AQ306&gt;1, ",",".")&amp;IF('3.Species Information'!AQ306&gt;1, "Prairies","")&amp;IF('3.Species Information'!AR306&gt;1, ",",".")&amp;IF('3.Species Information'!AR306&gt;1, "Atlantic Maritime","")&amp;IF('3.Species Information'!AS306&gt;1, ",",".")&amp;IF('3.Species Information'!AS306&gt;1, "Mixedwood Plains.","")</f>
        <v>...........</v>
      </c>
      <c r="E296" s="11" t="str">
        <f>IF('3.Species Information'!AU306&gt;1, "Arctic","")&amp;IF('3.Species Information'!AV306&gt;1, ",",".")&amp;IF('3.Species Information'!AV306&gt;1, "Alpine","")&amp;IF('3.Species Information'!AW306&gt;1, ",",".")&amp;IF('3.Species Information'!AW306&gt;1, "Boreal","")&amp;IF('3.Species Information'!AX306&gt;1, ",",".")&amp;IF('3.Species Information'!AX306&gt;1, BB297&amp;”.”,"")</f>
        <v>...</v>
      </c>
      <c r="F296" s="11" t="str">
        <f>IF('3.Species Information'!AZ306&gt;1, "Circumarctic","")&amp;IF('3.Species Information'!BA306&gt;1, ",",".")&amp;IF('3.Species Information'!BA306&gt;1, "North American Arctic","")&amp;IF('3.Species Information'!BB306&gt;1, ",",".")&amp;IF('3.Species Information'!BB306&gt;1, "Circumboreal","")&amp;IF('3.Species Information'!BC306&gt;1, ",",".")&amp;IF('3.Species Information'!BC306&gt;1, "North American Boreal","")&amp;IF('3.Species Information'!BD306&gt;1, ",",".")&amp;IF('3.Species Information'!BD306&gt;1, "North American Boreal Cordilleran","")&amp;IF('3.Species Information'!BE306&gt;1, ",",".")&amp;IF('3.Species Information'!BE306&gt;1, "North American Temperate Cordilleran","")&amp;IF('3.Species Information'!BF306&gt;1, ",",".")&amp;IF('3.Species Information'!BF306&gt;1, "Amphi-Beringian","")&amp;IF('3.Species Information'!BG306&gt;1, ",",".")&amp;IF('3.Species Information'!BG306&gt;1, "North American Beringian","")&amp;IF('3.Species Information'!BH306&gt;1, ",",".")&amp;IF('3.Species Information'!BH306&gt;1, "Amphi-Atlantic","")&amp;IF('3.Species Information'!BI306&gt;1, ",",".")&amp;IF('3.Species Information'!BI306&gt;1, "Bipolar disjunct","")&amp;IF('3.Species Information'!BJ306&gt;1, ",",".")&amp;IF('3.Species Information'!BJ306&gt;1, "Cosmopolitan","")&amp;IF('3.Species Information'!BK306&gt;1, ",",".")&amp;IF('3.Species Information'!BK306&gt;1, BO297&amp;”.”,"")</f>
        <v>...........</v>
      </c>
      <c r="G296" s="11" t="str">
        <f>IF('3.Species Information'!BM306&gt;1, "Alaska","")&amp;IF('3.Species Information'!BN306&gt;1, ",",".")&amp;IF('3.Species Information'!BN306&gt;1, "Yukon Territory","")&amp;IF('3.Species Information'!BO306&gt;1, ",",".")&amp;IF('3.Species Information'!BO306&gt;1, "Northwest Territories","")&amp;IF('3.Species Information'!BP306&gt;1, ",",".")&amp;IF('3.Species Information'!BP306&gt;1, "Nunavut","")&amp;IF('3.Species Information'!BQ306&gt;1, ",",".")&amp;IF('3.Species Information'!BQ306&gt;1, "Manitoba (Hudson Bay coastal region, Wapusk National Park)","")&amp;IF('3.Species Information'!BR306&gt;1, ",",".")&amp;IF('3.Species Information'!BR306&gt;1, "Ontario (Hudson Bay coastal region)","")&amp;IF('3.Species Information'!BS306&gt;1, ",",".")&amp;IF('3.Species Information'!BS306&gt;1, "Québec","")&amp;IF('3.Species Information'!BT306&gt;1, ",",".")&amp;IF('3.Species Information'!BT306&gt;1, "Newfoundland and Labrador.","")</f>
        <v>.......</v>
      </c>
      <c r="H296" s="11" t="str">
        <f>IF('3.Species Information'!BU306&gt;1, "Canada","")&amp;IF('3.Species Information'!BV306&gt;1, ",",".")&amp;IF('3.Species Information'!BV306&gt;1, "United States (Alaska)","")&amp;IF('3.Species Information'!BW306&gt;1, ",",".")&amp;IF('3.Species Information'!BW306&gt;1, "Greenland","")&amp;IF('3.Species Information'!BX306&gt;1, ",",".")&amp;IF('3.Species Information'!BX306&gt;1, "Scandinavia (including Svalbard)","")&amp;IF('3.Species Information'!BY306&gt;1, ",",".")&amp;IF('3.Species Information'!BY306&gt;1, "European Russia","")&amp;IF('3.Species Information'!BZ306&gt;1, ",",".")&amp;IF('3.Species Information'!BZ306&gt;1, "Siberian Russia (Europe Border to the Kolyma River)","")&amp;IF('3.Species Information'!CA306&gt;1, ",",".")&amp;IF('3.Species Information'!CA306&gt;1, "Far East Russia (east of the Kolyma River).","")</f>
        <v>......</v>
      </c>
      <c r="I296" s="11" t="s">
        <v>271</v>
      </c>
    </row>
    <row r="297" spans="1:9" x14ac:dyDescent="0.25">
      <c r="A297" s="8" t="e">
        <f>'3.Species Information'!#REF!</f>
        <v>#REF!</v>
      </c>
      <c r="B297" s="11" t="str">
        <f>IF('3.Species Information'!W307&gt;1, "Arctic polar desert zone (Zone A)","")&amp;IF('3.Species Information'!X307&gt;1, ",",".")&amp;IF('3.Species Information'!X307&gt;1, " Northern arctic tundra zone (Zone B)","")&amp; IF('3.Species Information'!Y307&gt;1, ",",".")&amp;IF('3.Species Information'!Y307&gt;1, " Middle arctic tundra zone (Zone C)","")&amp; IF('3.Species Information'!Z307&gt;1, ",",".")&amp;IF('3.Species Information'!Z307&gt;1, " Southern arctic tundra zone (Zone D)","")&amp;IF('3.Species Information'!AA307&gt;1, ",",".")&amp;IF('3.Species Information'!AA307&gt;1, " Arctic shrub tundra zone (Zone E).","")</f>
        <v>....</v>
      </c>
      <c r="C297" s="11" t="str">
        <f>IF('3.Species Information'!AC307&gt;1, "Northern Alaska/Yukon","")&amp;IF('3.Species Information'!AD307&gt;1, ",",".")&amp;IF('3.Species Information'!AD307&gt;1, "Western Canadian Arctic","")&amp;IF('3.Species Information'!AE307&gt;1, ",",".")&amp;IF('3.Species Information'!AE307&gt;1, "Eastern Canadian Arctic","")&amp;IF('3.Species Information'!AF307&gt;1, ",",".")&amp;IF('3.Species Information'!AF307&gt;1, "Ellesmere.","")</f>
        <v>...</v>
      </c>
      <c r="D297" s="11" t="str">
        <f>IF('3.Species Information'!AH307&gt;1, "Taiga Plains","")&amp;IF('3.Species Information'!AI307&gt;1, ",",".")&amp;IF('3.Species Information'!AI307&gt;1, "Taiga Shield","")&amp;IF('3.Species Information'!AJ307&gt;1, ",",".")&amp;IF('3.Species Information'!AJ307&gt;1, "Taiga Cordillera","")&amp;IF('3.Species Information'!AK307&gt;1, ",",".")&amp;IF('3.Species Information'!AK307&gt;1, "Hudson Plains","")&amp;IF('3.Species Information'!AL307&gt;1, ",",".")&amp;IF('3.Species Information'!AL307&gt;1, "Boreal Plains","")&amp;IF('3.Species Information'!AM307&gt;1, ",",".")&amp;IF('3.Species Information'!AM307&gt;1, "Boreal Shield","")&amp;IF('3.Species Information'!AN307&gt;1, ",",".")&amp;IF('3.Species Information'!AN307&gt;1, "Boreal Cordillera","")&amp;IF('3.Species Information'!AO307&gt;1, ",",".")&amp;IF('3.Species Information'!AO307&gt;1, "Pacific Maritime","")&amp;IF('3.Species Information'!AP307&gt;1, ",",".")&amp;IF('3.Species Information'!AP307&gt;1, "Montane Cordillera","")&amp;IF('3.Species Information'!AQ307&gt;1, ",",".")&amp;IF('3.Species Information'!AQ307&gt;1, "Prairies","")&amp;IF('3.Species Information'!AR307&gt;1, ",",".")&amp;IF('3.Species Information'!AR307&gt;1, "Atlantic Maritime","")&amp;IF('3.Species Information'!AS307&gt;1, ",",".")&amp;IF('3.Species Information'!AS307&gt;1, "Mixedwood Plains.","")</f>
        <v>...........</v>
      </c>
      <c r="E297" s="11" t="str">
        <f>IF('3.Species Information'!AU307&gt;1, "Arctic","")&amp;IF('3.Species Information'!AV307&gt;1, ",",".")&amp;IF('3.Species Information'!AV307&gt;1, "Alpine","")&amp;IF('3.Species Information'!AW307&gt;1, ",",".")&amp;IF('3.Species Information'!AW307&gt;1, "Boreal","")&amp;IF('3.Species Information'!AX307&gt;1, ",",".")&amp;IF('3.Species Information'!AX307&gt;1, BB298&amp;”.”,"")</f>
        <v>...</v>
      </c>
      <c r="F297" s="11" t="str">
        <f>IF('3.Species Information'!AZ307&gt;1, "Circumarctic","")&amp;IF('3.Species Information'!BA307&gt;1, ",",".")&amp;IF('3.Species Information'!BA307&gt;1, "North American Arctic","")&amp;IF('3.Species Information'!BB307&gt;1, ",",".")&amp;IF('3.Species Information'!BB307&gt;1, "Circumboreal","")&amp;IF('3.Species Information'!BC307&gt;1, ",",".")&amp;IF('3.Species Information'!BC307&gt;1, "North American Boreal","")&amp;IF('3.Species Information'!BD307&gt;1, ",",".")&amp;IF('3.Species Information'!BD307&gt;1, "North American Boreal Cordilleran","")&amp;IF('3.Species Information'!BE307&gt;1, ",",".")&amp;IF('3.Species Information'!BE307&gt;1, "North American Temperate Cordilleran","")&amp;IF('3.Species Information'!BF307&gt;1, ",",".")&amp;IF('3.Species Information'!BF307&gt;1, "Amphi-Beringian","")&amp;IF('3.Species Information'!BG307&gt;1, ",",".")&amp;IF('3.Species Information'!BG307&gt;1, "North American Beringian","")&amp;IF('3.Species Information'!BH307&gt;1, ",",".")&amp;IF('3.Species Information'!BH307&gt;1, "Amphi-Atlantic","")&amp;IF('3.Species Information'!BI307&gt;1, ",",".")&amp;IF('3.Species Information'!BI307&gt;1, "Bipolar disjunct","")&amp;IF('3.Species Information'!BJ307&gt;1, ",",".")&amp;IF('3.Species Information'!BJ307&gt;1, "Cosmopolitan","")&amp;IF('3.Species Information'!BK307&gt;1, ",",".")&amp;IF('3.Species Information'!BK307&gt;1, BO298&amp;”.”,"")</f>
        <v>...........</v>
      </c>
      <c r="G297" s="11" t="str">
        <f>IF('3.Species Information'!BM307&gt;1, "Alaska","")&amp;IF('3.Species Information'!BN307&gt;1, ",",".")&amp;IF('3.Species Information'!BN307&gt;1, "Yukon Territory","")&amp;IF('3.Species Information'!BO307&gt;1, ",",".")&amp;IF('3.Species Information'!BO307&gt;1, "Northwest Territories","")&amp;IF('3.Species Information'!BP307&gt;1, ",",".")&amp;IF('3.Species Information'!BP307&gt;1, "Nunavut","")&amp;IF('3.Species Information'!BQ307&gt;1, ",",".")&amp;IF('3.Species Information'!BQ307&gt;1, "Manitoba (Hudson Bay coastal region, Wapusk National Park)","")&amp;IF('3.Species Information'!BR307&gt;1, ",",".")&amp;IF('3.Species Information'!BR307&gt;1, "Ontario (Hudson Bay coastal region)","")&amp;IF('3.Species Information'!BS307&gt;1, ",",".")&amp;IF('3.Species Information'!BS307&gt;1, "Québec","")&amp;IF('3.Species Information'!BT307&gt;1, ",",".")&amp;IF('3.Species Information'!BT307&gt;1, "Newfoundland and Labrador.","")</f>
        <v>.......</v>
      </c>
      <c r="H297" s="11" t="str">
        <f>IF('3.Species Information'!BU307&gt;1, "Canada","")&amp;IF('3.Species Information'!BV307&gt;1, ",",".")&amp;IF('3.Species Information'!BV307&gt;1, "United States (Alaska)","")&amp;IF('3.Species Information'!BW307&gt;1, ",",".")&amp;IF('3.Species Information'!BW307&gt;1, "Greenland","")&amp;IF('3.Species Information'!BX307&gt;1, ",",".")&amp;IF('3.Species Information'!BX307&gt;1, "Scandinavia (including Svalbard)","")&amp;IF('3.Species Information'!BY307&gt;1, ",",".")&amp;IF('3.Species Information'!BY307&gt;1, "European Russia","")&amp;IF('3.Species Information'!BZ307&gt;1, ",",".")&amp;IF('3.Species Information'!BZ307&gt;1, "Siberian Russia (Europe Border to the Kolyma River)","")&amp;IF('3.Species Information'!CA307&gt;1, ",",".")&amp;IF('3.Species Information'!CA307&gt;1, "Far East Russia (east of the Kolyma River).","")</f>
        <v>......</v>
      </c>
      <c r="I297" s="11" t="s">
        <v>271</v>
      </c>
    </row>
    <row r="298" spans="1:9" x14ac:dyDescent="0.25">
      <c r="A298" s="8" t="e">
        <f>'3.Species Information'!#REF!</f>
        <v>#REF!</v>
      </c>
      <c r="B298" s="11" t="str">
        <f>IF('3.Species Information'!W308&gt;1, "Arctic polar desert zone (Zone A)","")&amp;IF('3.Species Information'!X308&gt;1, ",",".")&amp;IF('3.Species Information'!X308&gt;1, " Northern arctic tundra zone (Zone B)","")&amp; IF('3.Species Information'!Y308&gt;1, ",",".")&amp;IF('3.Species Information'!Y308&gt;1, " Middle arctic tundra zone (Zone C)","")&amp; IF('3.Species Information'!Z308&gt;1, ",",".")&amp;IF('3.Species Information'!Z308&gt;1, " Southern arctic tundra zone (Zone D)","")&amp;IF('3.Species Information'!AA308&gt;1, ",",".")&amp;IF('3.Species Information'!AA308&gt;1, " Arctic shrub tundra zone (Zone E).","")</f>
        <v>....</v>
      </c>
      <c r="C298" s="11" t="str">
        <f>IF('3.Species Information'!AC308&gt;1, "Northern Alaska/Yukon","")&amp;IF('3.Species Information'!AD308&gt;1, ",",".")&amp;IF('3.Species Information'!AD308&gt;1, "Western Canadian Arctic","")&amp;IF('3.Species Information'!AE308&gt;1, ",",".")&amp;IF('3.Species Information'!AE308&gt;1, "Eastern Canadian Arctic","")&amp;IF('3.Species Information'!AF308&gt;1, ",",".")&amp;IF('3.Species Information'!AF308&gt;1, "Ellesmere.","")</f>
        <v>...</v>
      </c>
      <c r="D298" s="11" t="str">
        <f>IF('3.Species Information'!AH308&gt;1, "Taiga Plains","")&amp;IF('3.Species Information'!AI308&gt;1, ",",".")&amp;IF('3.Species Information'!AI308&gt;1, "Taiga Shield","")&amp;IF('3.Species Information'!AJ308&gt;1, ",",".")&amp;IF('3.Species Information'!AJ308&gt;1, "Taiga Cordillera","")&amp;IF('3.Species Information'!AK308&gt;1, ",",".")&amp;IF('3.Species Information'!AK308&gt;1, "Hudson Plains","")&amp;IF('3.Species Information'!AL308&gt;1, ",",".")&amp;IF('3.Species Information'!AL308&gt;1, "Boreal Plains","")&amp;IF('3.Species Information'!AM308&gt;1, ",",".")&amp;IF('3.Species Information'!AM308&gt;1, "Boreal Shield","")&amp;IF('3.Species Information'!AN308&gt;1, ",",".")&amp;IF('3.Species Information'!AN308&gt;1, "Boreal Cordillera","")&amp;IF('3.Species Information'!AO308&gt;1, ",",".")&amp;IF('3.Species Information'!AO308&gt;1, "Pacific Maritime","")&amp;IF('3.Species Information'!AP308&gt;1, ",",".")&amp;IF('3.Species Information'!AP308&gt;1, "Montane Cordillera","")&amp;IF('3.Species Information'!AQ308&gt;1, ",",".")&amp;IF('3.Species Information'!AQ308&gt;1, "Prairies","")&amp;IF('3.Species Information'!AR308&gt;1, ",",".")&amp;IF('3.Species Information'!AR308&gt;1, "Atlantic Maritime","")&amp;IF('3.Species Information'!AS308&gt;1, ",",".")&amp;IF('3.Species Information'!AS308&gt;1, "Mixedwood Plains.","")</f>
        <v>...........</v>
      </c>
      <c r="E298" s="11" t="str">
        <f>IF('3.Species Information'!AU308&gt;1, "Arctic","")&amp;IF('3.Species Information'!AV308&gt;1, ",",".")&amp;IF('3.Species Information'!AV308&gt;1, "Alpine","")&amp;IF('3.Species Information'!AW308&gt;1, ",",".")&amp;IF('3.Species Information'!AW308&gt;1, "Boreal","")&amp;IF('3.Species Information'!AX308&gt;1, ",",".")&amp;IF('3.Species Information'!AX308&gt;1, BB299&amp;”.”,"")</f>
        <v>...</v>
      </c>
      <c r="F298" s="11" t="str">
        <f>IF('3.Species Information'!AZ308&gt;1, "Circumarctic","")&amp;IF('3.Species Information'!BA308&gt;1, ",",".")&amp;IF('3.Species Information'!BA308&gt;1, "North American Arctic","")&amp;IF('3.Species Information'!BB308&gt;1, ",",".")&amp;IF('3.Species Information'!BB308&gt;1, "Circumboreal","")&amp;IF('3.Species Information'!BC308&gt;1, ",",".")&amp;IF('3.Species Information'!BC308&gt;1, "North American Boreal","")&amp;IF('3.Species Information'!BD308&gt;1, ",",".")&amp;IF('3.Species Information'!BD308&gt;1, "North American Boreal Cordilleran","")&amp;IF('3.Species Information'!BE308&gt;1, ",",".")&amp;IF('3.Species Information'!BE308&gt;1, "North American Temperate Cordilleran","")&amp;IF('3.Species Information'!BF308&gt;1, ",",".")&amp;IF('3.Species Information'!BF308&gt;1, "Amphi-Beringian","")&amp;IF('3.Species Information'!BG308&gt;1, ",",".")&amp;IF('3.Species Information'!BG308&gt;1, "North American Beringian","")&amp;IF('3.Species Information'!BH308&gt;1, ",",".")&amp;IF('3.Species Information'!BH308&gt;1, "Amphi-Atlantic","")&amp;IF('3.Species Information'!BI308&gt;1, ",",".")&amp;IF('3.Species Information'!BI308&gt;1, "Bipolar disjunct","")&amp;IF('3.Species Information'!BJ308&gt;1, ",",".")&amp;IF('3.Species Information'!BJ308&gt;1, "Cosmopolitan","")&amp;IF('3.Species Information'!BK308&gt;1, ",",".")&amp;IF('3.Species Information'!BK308&gt;1, BO299&amp;”.”,"")</f>
        <v>...........</v>
      </c>
      <c r="G298" s="11" t="str">
        <f>IF('3.Species Information'!BM308&gt;1, "Alaska","")&amp;IF('3.Species Information'!BN308&gt;1, ",",".")&amp;IF('3.Species Information'!BN308&gt;1, "Yukon Territory","")&amp;IF('3.Species Information'!BO308&gt;1, ",",".")&amp;IF('3.Species Information'!BO308&gt;1, "Northwest Territories","")&amp;IF('3.Species Information'!BP308&gt;1, ",",".")&amp;IF('3.Species Information'!BP308&gt;1, "Nunavut","")&amp;IF('3.Species Information'!BQ308&gt;1, ",",".")&amp;IF('3.Species Information'!BQ308&gt;1, "Manitoba (Hudson Bay coastal region, Wapusk National Park)","")&amp;IF('3.Species Information'!BR308&gt;1, ",",".")&amp;IF('3.Species Information'!BR308&gt;1, "Ontario (Hudson Bay coastal region)","")&amp;IF('3.Species Information'!BS308&gt;1, ",",".")&amp;IF('3.Species Information'!BS308&gt;1, "Québec","")&amp;IF('3.Species Information'!BT308&gt;1, ",",".")&amp;IF('3.Species Information'!BT308&gt;1, "Newfoundland and Labrador.","")</f>
        <v>.......</v>
      </c>
      <c r="H298" s="11" t="str">
        <f>IF('3.Species Information'!BU308&gt;1, "Canada","")&amp;IF('3.Species Information'!BV308&gt;1, ",",".")&amp;IF('3.Species Information'!BV308&gt;1, "United States (Alaska)","")&amp;IF('3.Species Information'!BW308&gt;1, ",",".")&amp;IF('3.Species Information'!BW308&gt;1, "Greenland","")&amp;IF('3.Species Information'!BX308&gt;1, ",",".")&amp;IF('3.Species Information'!BX308&gt;1, "Scandinavia (including Svalbard)","")&amp;IF('3.Species Information'!BY308&gt;1, ",",".")&amp;IF('3.Species Information'!BY308&gt;1, "European Russia","")&amp;IF('3.Species Information'!BZ308&gt;1, ",",".")&amp;IF('3.Species Information'!BZ308&gt;1, "Siberian Russia (Europe Border to the Kolyma River)","")&amp;IF('3.Species Information'!CA308&gt;1, ",",".")&amp;IF('3.Species Information'!CA308&gt;1, "Far East Russia (east of the Kolyma River).","")</f>
        <v>......</v>
      </c>
      <c r="I298" s="11" t="s">
        <v>271</v>
      </c>
    </row>
    <row r="299" spans="1:9" x14ac:dyDescent="0.25">
      <c r="A299" s="8" t="e">
        <f>'3.Species Information'!#REF!</f>
        <v>#REF!</v>
      </c>
      <c r="B299" s="11" t="str">
        <f>IF('3.Species Information'!W309&gt;1, "Arctic polar desert zone (Zone A)","")&amp;IF('3.Species Information'!X309&gt;1, ",",".")&amp;IF('3.Species Information'!X309&gt;1, " Northern arctic tundra zone (Zone B)","")&amp; IF('3.Species Information'!Y309&gt;1, ",",".")&amp;IF('3.Species Information'!Y309&gt;1, " Middle arctic tundra zone (Zone C)","")&amp; IF('3.Species Information'!Z309&gt;1, ",",".")&amp;IF('3.Species Information'!Z309&gt;1, " Southern arctic tundra zone (Zone D)","")&amp;IF('3.Species Information'!AA309&gt;1, ",",".")&amp;IF('3.Species Information'!AA309&gt;1, " Arctic shrub tundra zone (Zone E).","")</f>
        <v>....</v>
      </c>
      <c r="C299" s="11" t="str">
        <f>IF('3.Species Information'!AC309&gt;1, "Northern Alaska/Yukon","")&amp;IF('3.Species Information'!AD309&gt;1, ",",".")&amp;IF('3.Species Information'!AD309&gt;1, "Western Canadian Arctic","")&amp;IF('3.Species Information'!AE309&gt;1, ",",".")&amp;IF('3.Species Information'!AE309&gt;1, "Eastern Canadian Arctic","")&amp;IF('3.Species Information'!AF309&gt;1, ",",".")&amp;IF('3.Species Information'!AF309&gt;1, "Ellesmere.","")</f>
        <v>...</v>
      </c>
      <c r="D299" s="11" t="str">
        <f>IF('3.Species Information'!AH309&gt;1, "Taiga Plains","")&amp;IF('3.Species Information'!AI309&gt;1, ",",".")&amp;IF('3.Species Information'!AI309&gt;1, "Taiga Shield","")&amp;IF('3.Species Information'!AJ309&gt;1, ",",".")&amp;IF('3.Species Information'!AJ309&gt;1, "Taiga Cordillera","")&amp;IF('3.Species Information'!AK309&gt;1, ",",".")&amp;IF('3.Species Information'!AK309&gt;1, "Hudson Plains","")&amp;IF('3.Species Information'!AL309&gt;1, ",",".")&amp;IF('3.Species Information'!AL309&gt;1, "Boreal Plains","")&amp;IF('3.Species Information'!AM309&gt;1, ",",".")&amp;IF('3.Species Information'!AM309&gt;1, "Boreal Shield","")&amp;IF('3.Species Information'!AN309&gt;1, ",",".")&amp;IF('3.Species Information'!AN309&gt;1, "Boreal Cordillera","")&amp;IF('3.Species Information'!AO309&gt;1, ",",".")&amp;IF('3.Species Information'!AO309&gt;1, "Pacific Maritime","")&amp;IF('3.Species Information'!AP309&gt;1, ",",".")&amp;IF('3.Species Information'!AP309&gt;1, "Montane Cordillera","")&amp;IF('3.Species Information'!AQ309&gt;1, ",",".")&amp;IF('3.Species Information'!AQ309&gt;1, "Prairies","")&amp;IF('3.Species Information'!AR309&gt;1, ",",".")&amp;IF('3.Species Information'!AR309&gt;1, "Atlantic Maritime","")&amp;IF('3.Species Information'!AS309&gt;1, ",",".")&amp;IF('3.Species Information'!AS309&gt;1, "Mixedwood Plains.","")</f>
        <v>...........</v>
      </c>
      <c r="E299" s="11" t="str">
        <f>IF('3.Species Information'!AU309&gt;1, "Arctic","")&amp;IF('3.Species Information'!AV309&gt;1, ",",".")&amp;IF('3.Species Information'!AV309&gt;1, "Alpine","")&amp;IF('3.Species Information'!AW309&gt;1, ",",".")&amp;IF('3.Species Information'!AW309&gt;1, "Boreal","")&amp;IF('3.Species Information'!AX309&gt;1, ",",".")&amp;IF('3.Species Information'!AX309&gt;1, BB300&amp;”.”,"")</f>
        <v>...</v>
      </c>
      <c r="F299" s="11" t="str">
        <f>IF('3.Species Information'!AZ309&gt;1, "Circumarctic","")&amp;IF('3.Species Information'!BA309&gt;1, ",",".")&amp;IF('3.Species Information'!BA309&gt;1, "North American Arctic","")&amp;IF('3.Species Information'!BB309&gt;1, ",",".")&amp;IF('3.Species Information'!BB309&gt;1, "Circumboreal","")&amp;IF('3.Species Information'!BC309&gt;1, ",",".")&amp;IF('3.Species Information'!BC309&gt;1, "North American Boreal","")&amp;IF('3.Species Information'!BD309&gt;1, ",",".")&amp;IF('3.Species Information'!BD309&gt;1, "North American Boreal Cordilleran","")&amp;IF('3.Species Information'!BE309&gt;1, ",",".")&amp;IF('3.Species Information'!BE309&gt;1, "North American Temperate Cordilleran","")&amp;IF('3.Species Information'!BF309&gt;1, ",",".")&amp;IF('3.Species Information'!BF309&gt;1, "Amphi-Beringian","")&amp;IF('3.Species Information'!BG309&gt;1, ",",".")&amp;IF('3.Species Information'!BG309&gt;1, "North American Beringian","")&amp;IF('3.Species Information'!BH309&gt;1, ",",".")&amp;IF('3.Species Information'!BH309&gt;1, "Amphi-Atlantic","")&amp;IF('3.Species Information'!BI309&gt;1, ",",".")&amp;IF('3.Species Information'!BI309&gt;1, "Bipolar disjunct","")&amp;IF('3.Species Information'!BJ309&gt;1, ",",".")&amp;IF('3.Species Information'!BJ309&gt;1, "Cosmopolitan","")&amp;IF('3.Species Information'!BK309&gt;1, ",",".")&amp;IF('3.Species Information'!BK309&gt;1, BO300&amp;”.”,"")</f>
        <v>...........</v>
      </c>
      <c r="G299" s="11" t="str">
        <f>IF('3.Species Information'!BM309&gt;1, "Alaska","")&amp;IF('3.Species Information'!BN309&gt;1, ",",".")&amp;IF('3.Species Information'!BN309&gt;1, "Yukon Territory","")&amp;IF('3.Species Information'!BO309&gt;1, ",",".")&amp;IF('3.Species Information'!BO309&gt;1, "Northwest Territories","")&amp;IF('3.Species Information'!BP309&gt;1, ",",".")&amp;IF('3.Species Information'!BP309&gt;1, "Nunavut","")&amp;IF('3.Species Information'!BQ309&gt;1, ",",".")&amp;IF('3.Species Information'!BQ309&gt;1, "Manitoba (Hudson Bay coastal region, Wapusk National Park)","")&amp;IF('3.Species Information'!BR309&gt;1, ",",".")&amp;IF('3.Species Information'!BR309&gt;1, "Ontario (Hudson Bay coastal region)","")&amp;IF('3.Species Information'!BS309&gt;1, ",",".")&amp;IF('3.Species Information'!BS309&gt;1, "Québec","")&amp;IF('3.Species Information'!BT309&gt;1, ",",".")&amp;IF('3.Species Information'!BT309&gt;1, "Newfoundland and Labrador.","")</f>
        <v>.......</v>
      </c>
      <c r="H299" s="11" t="str">
        <f>IF('3.Species Information'!BU309&gt;1, "Canada","")&amp;IF('3.Species Information'!BV309&gt;1, ",",".")&amp;IF('3.Species Information'!BV309&gt;1, "United States (Alaska)","")&amp;IF('3.Species Information'!BW309&gt;1, ",",".")&amp;IF('3.Species Information'!BW309&gt;1, "Greenland","")&amp;IF('3.Species Information'!BX309&gt;1, ",",".")&amp;IF('3.Species Information'!BX309&gt;1, "Scandinavia (including Svalbard)","")&amp;IF('3.Species Information'!BY309&gt;1, ",",".")&amp;IF('3.Species Information'!BY309&gt;1, "European Russia","")&amp;IF('3.Species Information'!BZ309&gt;1, ",",".")&amp;IF('3.Species Information'!BZ309&gt;1, "Siberian Russia (Europe Border to the Kolyma River)","")&amp;IF('3.Species Information'!CA309&gt;1, ",",".")&amp;IF('3.Species Information'!CA309&gt;1, "Far East Russia (east of the Kolyma River).","")</f>
        <v>......</v>
      </c>
      <c r="I299" s="11" t="s">
        <v>271</v>
      </c>
    </row>
    <row r="300" spans="1:9" x14ac:dyDescent="0.25">
      <c r="A300" s="8" t="e">
        <f>'3.Species Information'!#REF!</f>
        <v>#REF!</v>
      </c>
      <c r="B300" s="11" t="str">
        <f>IF('3.Species Information'!W310&gt;1, "Arctic polar desert zone (Zone A)","")&amp;IF('3.Species Information'!X310&gt;1, ",",".")&amp;IF('3.Species Information'!X310&gt;1, " Northern arctic tundra zone (Zone B)","")&amp; IF('3.Species Information'!Y310&gt;1, ",",".")&amp;IF('3.Species Information'!Y310&gt;1, " Middle arctic tundra zone (Zone C)","")&amp; IF('3.Species Information'!Z310&gt;1, ",",".")&amp;IF('3.Species Information'!Z310&gt;1, " Southern arctic tundra zone (Zone D)","")&amp;IF('3.Species Information'!AA310&gt;1, ",",".")&amp;IF('3.Species Information'!AA310&gt;1, " Arctic shrub tundra zone (Zone E).","")</f>
        <v>....</v>
      </c>
      <c r="C300" s="11" t="str">
        <f>IF('3.Species Information'!AC310&gt;1, "Northern Alaska/Yukon","")&amp;IF('3.Species Information'!AD310&gt;1, ",",".")&amp;IF('3.Species Information'!AD310&gt;1, "Western Canadian Arctic","")&amp;IF('3.Species Information'!AE310&gt;1, ",",".")&amp;IF('3.Species Information'!AE310&gt;1, "Eastern Canadian Arctic","")&amp;IF('3.Species Information'!AF310&gt;1, ",",".")&amp;IF('3.Species Information'!AF310&gt;1, "Ellesmere.","")</f>
        <v>...</v>
      </c>
      <c r="D300" s="11" t="str">
        <f>IF('3.Species Information'!AH310&gt;1, "Taiga Plains","")&amp;IF('3.Species Information'!AI310&gt;1, ",",".")&amp;IF('3.Species Information'!AI310&gt;1, "Taiga Shield","")&amp;IF('3.Species Information'!AJ310&gt;1, ",",".")&amp;IF('3.Species Information'!AJ310&gt;1, "Taiga Cordillera","")&amp;IF('3.Species Information'!AK310&gt;1, ",",".")&amp;IF('3.Species Information'!AK310&gt;1, "Hudson Plains","")&amp;IF('3.Species Information'!AL310&gt;1, ",",".")&amp;IF('3.Species Information'!AL310&gt;1, "Boreal Plains","")&amp;IF('3.Species Information'!AM310&gt;1, ",",".")&amp;IF('3.Species Information'!AM310&gt;1, "Boreal Shield","")&amp;IF('3.Species Information'!AN310&gt;1, ",",".")&amp;IF('3.Species Information'!AN310&gt;1, "Boreal Cordillera","")&amp;IF('3.Species Information'!AO310&gt;1, ",",".")&amp;IF('3.Species Information'!AO310&gt;1, "Pacific Maritime","")&amp;IF('3.Species Information'!AP310&gt;1, ",",".")&amp;IF('3.Species Information'!AP310&gt;1, "Montane Cordillera","")&amp;IF('3.Species Information'!AQ310&gt;1, ",",".")&amp;IF('3.Species Information'!AQ310&gt;1, "Prairies","")&amp;IF('3.Species Information'!AR310&gt;1, ",",".")&amp;IF('3.Species Information'!AR310&gt;1, "Atlantic Maritime","")&amp;IF('3.Species Information'!AS310&gt;1, ",",".")&amp;IF('3.Species Information'!AS310&gt;1, "Mixedwood Plains.","")</f>
        <v>...........</v>
      </c>
      <c r="E300" s="11" t="str">
        <f>IF('3.Species Information'!AU310&gt;1, "Arctic","")&amp;IF('3.Species Information'!AV310&gt;1, ",",".")&amp;IF('3.Species Information'!AV310&gt;1, "Alpine","")&amp;IF('3.Species Information'!AW310&gt;1, ",",".")&amp;IF('3.Species Information'!AW310&gt;1, "Boreal","")&amp;IF('3.Species Information'!AX310&gt;1, ",",".")&amp;IF('3.Species Information'!AX310&gt;1, BB301&amp;”.”,"")</f>
        <v>...</v>
      </c>
      <c r="F300" s="11" t="str">
        <f>IF('3.Species Information'!AZ310&gt;1, "Circumarctic","")&amp;IF('3.Species Information'!BA310&gt;1, ",",".")&amp;IF('3.Species Information'!BA310&gt;1, "North American Arctic","")&amp;IF('3.Species Information'!BB310&gt;1, ",",".")&amp;IF('3.Species Information'!BB310&gt;1, "Circumboreal","")&amp;IF('3.Species Information'!BC310&gt;1, ",",".")&amp;IF('3.Species Information'!BC310&gt;1, "North American Boreal","")&amp;IF('3.Species Information'!BD310&gt;1, ",",".")&amp;IF('3.Species Information'!BD310&gt;1, "North American Boreal Cordilleran","")&amp;IF('3.Species Information'!BE310&gt;1, ",",".")&amp;IF('3.Species Information'!BE310&gt;1, "North American Temperate Cordilleran","")&amp;IF('3.Species Information'!BF310&gt;1, ",",".")&amp;IF('3.Species Information'!BF310&gt;1, "Amphi-Beringian","")&amp;IF('3.Species Information'!BG310&gt;1, ",",".")&amp;IF('3.Species Information'!BG310&gt;1, "North American Beringian","")&amp;IF('3.Species Information'!BH310&gt;1, ",",".")&amp;IF('3.Species Information'!BH310&gt;1, "Amphi-Atlantic","")&amp;IF('3.Species Information'!BI310&gt;1, ",",".")&amp;IF('3.Species Information'!BI310&gt;1, "Bipolar disjunct","")&amp;IF('3.Species Information'!BJ310&gt;1, ",",".")&amp;IF('3.Species Information'!BJ310&gt;1, "Cosmopolitan","")&amp;IF('3.Species Information'!BK310&gt;1, ",",".")&amp;IF('3.Species Information'!BK310&gt;1, BO301&amp;”.”,"")</f>
        <v>...........</v>
      </c>
      <c r="G300" s="11" t="str">
        <f>IF('3.Species Information'!BM310&gt;1, "Alaska","")&amp;IF('3.Species Information'!BN310&gt;1, ",",".")&amp;IF('3.Species Information'!BN310&gt;1, "Yukon Territory","")&amp;IF('3.Species Information'!BO310&gt;1, ",",".")&amp;IF('3.Species Information'!BO310&gt;1, "Northwest Territories","")&amp;IF('3.Species Information'!BP310&gt;1, ",",".")&amp;IF('3.Species Information'!BP310&gt;1, "Nunavut","")&amp;IF('3.Species Information'!BQ310&gt;1, ",",".")&amp;IF('3.Species Information'!BQ310&gt;1, "Manitoba (Hudson Bay coastal region, Wapusk National Park)","")&amp;IF('3.Species Information'!BR310&gt;1, ",",".")&amp;IF('3.Species Information'!BR310&gt;1, "Ontario (Hudson Bay coastal region)","")&amp;IF('3.Species Information'!BS310&gt;1, ",",".")&amp;IF('3.Species Information'!BS310&gt;1, "Québec","")&amp;IF('3.Species Information'!BT310&gt;1, ",",".")&amp;IF('3.Species Information'!BT310&gt;1, "Newfoundland and Labrador.","")</f>
        <v>.......</v>
      </c>
      <c r="H300" s="11" t="str">
        <f>IF('3.Species Information'!BU310&gt;1, "Canada","")&amp;IF('3.Species Information'!BV310&gt;1, ",",".")&amp;IF('3.Species Information'!BV310&gt;1, "United States (Alaska)","")&amp;IF('3.Species Information'!BW310&gt;1, ",",".")&amp;IF('3.Species Information'!BW310&gt;1, "Greenland","")&amp;IF('3.Species Information'!BX310&gt;1, ",",".")&amp;IF('3.Species Information'!BX310&gt;1, "Scandinavia (including Svalbard)","")&amp;IF('3.Species Information'!BY310&gt;1, ",",".")&amp;IF('3.Species Information'!BY310&gt;1, "European Russia","")&amp;IF('3.Species Information'!BZ310&gt;1, ",",".")&amp;IF('3.Species Information'!BZ310&gt;1, "Siberian Russia (Europe Border to the Kolyma River)","")&amp;IF('3.Species Information'!CA310&gt;1, ",",".")&amp;IF('3.Species Information'!CA310&gt;1, "Far East Russia (east of the Kolyma River).","")</f>
        <v>......</v>
      </c>
      <c r="I300" s="11" t="s">
        <v>271</v>
      </c>
    </row>
    <row r="301" spans="1:9" x14ac:dyDescent="0.25">
      <c r="A301" s="8" t="e">
        <f>'3.Species Information'!#REF!</f>
        <v>#REF!</v>
      </c>
      <c r="B301" s="11" t="str">
        <f>IF('3.Species Information'!W311&gt;1, "Arctic polar desert zone (Zone A)","")&amp;IF('3.Species Information'!X311&gt;1, ",",".")&amp;IF('3.Species Information'!X311&gt;1, " Northern arctic tundra zone (Zone B)","")&amp; IF('3.Species Information'!Y311&gt;1, ",",".")&amp;IF('3.Species Information'!Y311&gt;1, " Middle arctic tundra zone (Zone C)","")&amp; IF('3.Species Information'!Z311&gt;1, ",",".")&amp;IF('3.Species Information'!Z311&gt;1, " Southern arctic tundra zone (Zone D)","")&amp;IF('3.Species Information'!AA311&gt;1, ",",".")&amp;IF('3.Species Information'!AA311&gt;1, " Arctic shrub tundra zone (Zone E).","")</f>
        <v>....</v>
      </c>
      <c r="C301" s="11" t="str">
        <f>IF('3.Species Information'!AC311&gt;1, "Northern Alaska/Yukon","")&amp;IF('3.Species Information'!AD311&gt;1, ",",".")&amp;IF('3.Species Information'!AD311&gt;1, "Western Canadian Arctic","")&amp;IF('3.Species Information'!AE311&gt;1, ",",".")&amp;IF('3.Species Information'!AE311&gt;1, "Eastern Canadian Arctic","")&amp;IF('3.Species Information'!AF311&gt;1, ",",".")&amp;IF('3.Species Information'!AF311&gt;1, "Ellesmere.","")</f>
        <v>...</v>
      </c>
      <c r="D301" s="11" t="str">
        <f>IF('3.Species Information'!AH311&gt;1, "Taiga Plains","")&amp;IF('3.Species Information'!AI311&gt;1, ",",".")&amp;IF('3.Species Information'!AI311&gt;1, "Taiga Shield","")&amp;IF('3.Species Information'!AJ311&gt;1, ",",".")&amp;IF('3.Species Information'!AJ311&gt;1, "Taiga Cordillera","")&amp;IF('3.Species Information'!AK311&gt;1, ",",".")&amp;IF('3.Species Information'!AK311&gt;1, "Hudson Plains","")&amp;IF('3.Species Information'!AL311&gt;1, ",",".")&amp;IF('3.Species Information'!AL311&gt;1, "Boreal Plains","")&amp;IF('3.Species Information'!AM311&gt;1, ",",".")&amp;IF('3.Species Information'!AM311&gt;1, "Boreal Shield","")&amp;IF('3.Species Information'!AN311&gt;1, ",",".")&amp;IF('3.Species Information'!AN311&gt;1, "Boreal Cordillera","")&amp;IF('3.Species Information'!AO311&gt;1, ",",".")&amp;IF('3.Species Information'!AO311&gt;1, "Pacific Maritime","")&amp;IF('3.Species Information'!AP311&gt;1, ",",".")&amp;IF('3.Species Information'!AP311&gt;1, "Montane Cordillera","")&amp;IF('3.Species Information'!AQ311&gt;1, ",",".")&amp;IF('3.Species Information'!AQ311&gt;1, "Prairies","")&amp;IF('3.Species Information'!AR311&gt;1, ",",".")&amp;IF('3.Species Information'!AR311&gt;1, "Atlantic Maritime","")&amp;IF('3.Species Information'!AS311&gt;1, ",",".")&amp;IF('3.Species Information'!AS311&gt;1, "Mixedwood Plains.","")</f>
        <v>...........</v>
      </c>
      <c r="E301" s="11" t="str">
        <f>IF('3.Species Information'!AU311&gt;1, "Arctic","")&amp;IF('3.Species Information'!AV311&gt;1, ",",".")&amp;IF('3.Species Information'!AV311&gt;1, "Alpine","")&amp;IF('3.Species Information'!AW311&gt;1, ",",".")&amp;IF('3.Species Information'!AW311&gt;1, "Boreal","")&amp;IF('3.Species Information'!AX311&gt;1, ",",".")&amp;IF('3.Species Information'!AX311&gt;1, BB302&amp;”.”,"")</f>
        <v>...</v>
      </c>
      <c r="F301" s="11" t="str">
        <f>IF('3.Species Information'!AZ311&gt;1, "Circumarctic","")&amp;IF('3.Species Information'!BA311&gt;1, ",",".")&amp;IF('3.Species Information'!BA311&gt;1, "North American Arctic","")&amp;IF('3.Species Information'!BB311&gt;1, ",",".")&amp;IF('3.Species Information'!BB311&gt;1, "Circumboreal","")&amp;IF('3.Species Information'!BC311&gt;1, ",",".")&amp;IF('3.Species Information'!BC311&gt;1, "North American Boreal","")&amp;IF('3.Species Information'!BD311&gt;1, ",",".")&amp;IF('3.Species Information'!BD311&gt;1, "North American Boreal Cordilleran","")&amp;IF('3.Species Information'!BE311&gt;1, ",",".")&amp;IF('3.Species Information'!BE311&gt;1, "North American Temperate Cordilleran","")&amp;IF('3.Species Information'!BF311&gt;1, ",",".")&amp;IF('3.Species Information'!BF311&gt;1, "Amphi-Beringian","")&amp;IF('3.Species Information'!BG311&gt;1, ",",".")&amp;IF('3.Species Information'!BG311&gt;1, "North American Beringian","")&amp;IF('3.Species Information'!BH311&gt;1, ",",".")&amp;IF('3.Species Information'!BH311&gt;1, "Amphi-Atlantic","")&amp;IF('3.Species Information'!BI311&gt;1, ",",".")&amp;IF('3.Species Information'!BI311&gt;1, "Bipolar disjunct","")&amp;IF('3.Species Information'!BJ311&gt;1, ",",".")&amp;IF('3.Species Information'!BJ311&gt;1, "Cosmopolitan","")&amp;IF('3.Species Information'!BK311&gt;1, ",",".")&amp;IF('3.Species Information'!BK311&gt;1, BO302&amp;”.”,"")</f>
        <v>...........</v>
      </c>
      <c r="G301" s="11" t="str">
        <f>IF('3.Species Information'!BM311&gt;1, "Alaska","")&amp;IF('3.Species Information'!BN311&gt;1, ",",".")&amp;IF('3.Species Information'!BN311&gt;1, "Yukon Territory","")&amp;IF('3.Species Information'!BO311&gt;1, ",",".")&amp;IF('3.Species Information'!BO311&gt;1, "Northwest Territories","")&amp;IF('3.Species Information'!BP311&gt;1, ",",".")&amp;IF('3.Species Information'!BP311&gt;1, "Nunavut","")&amp;IF('3.Species Information'!BQ311&gt;1, ",",".")&amp;IF('3.Species Information'!BQ311&gt;1, "Manitoba (Hudson Bay coastal region, Wapusk National Park)","")&amp;IF('3.Species Information'!BR311&gt;1, ",",".")&amp;IF('3.Species Information'!BR311&gt;1, "Ontario (Hudson Bay coastal region)","")&amp;IF('3.Species Information'!BS311&gt;1, ",",".")&amp;IF('3.Species Information'!BS311&gt;1, "Québec","")&amp;IF('3.Species Information'!BT311&gt;1, ",",".")&amp;IF('3.Species Information'!BT311&gt;1, "Newfoundland and Labrador.","")</f>
        <v>.......</v>
      </c>
      <c r="H301" s="11" t="str">
        <f>IF('3.Species Information'!BU311&gt;1, "Canada","")&amp;IF('3.Species Information'!BV311&gt;1, ",",".")&amp;IF('3.Species Information'!BV311&gt;1, "United States (Alaska)","")&amp;IF('3.Species Information'!BW311&gt;1, ",",".")&amp;IF('3.Species Information'!BW311&gt;1, "Greenland","")&amp;IF('3.Species Information'!BX311&gt;1, ",",".")&amp;IF('3.Species Information'!BX311&gt;1, "Scandinavia (including Svalbard)","")&amp;IF('3.Species Information'!BY311&gt;1, ",",".")&amp;IF('3.Species Information'!BY311&gt;1, "European Russia","")&amp;IF('3.Species Information'!BZ311&gt;1, ",",".")&amp;IF('3.Species Information'!BZ311&gt;1, "Siberian Russia (Europe Border to the Kolyma River)","")&amp;IF('3.Species Information'!CA311&gt;1, ",",".")&amp;IF('3.Species Information'!CA311&gt;1, "Far East Russia (east of the Kolyma River).","")</f>
        <v>......</v>
      </c>
      <c r="I301" s="11" t="s">
        <v>271</v>
      </c>
    </row>
    <row r="302" spans="1:9" x14ac:dyDescent="0.25">
      <c r="A302" s="8" t="e">
        <f>'3.Species Information'!#REF!</f>
        <v>#REF!</v>
      </c>
      <c r="B302" s="11" t="str">
        <f>IF('3.Species Information'!W312&gt;1, "Arctic polar desert zone (Zone A)","")&amp;IF('3.Species Information'!X312&gt;1, ",",".")&amp;IF('3.Species Information'!X312&gt;1, " Northern arctic tundra zone (Zone B)","")&amp; IF('3.Species Information'!Y312&gt;1, ",",".")&amp;IF('3.Species Information'!Y312&gt;1, " Middle arctic tundra zone (Zone C)","")&amp; IF('3.Species Information'!Z312&gt;1, ",",".")&amp;IF('3.Species Information'!Z312&gt;1, " Southern arctic tundra zone (Zone D)","")&amp;IF('3.Species Information'!AA312&gt;1, ",",".")&amp;IF('3.Species Information'!AA312&gt;1, " Arctic shrub tundra zone (Zone E).","")</f>
        <v>....</v>
      </c>
      <c r="C302" s="11" t="str">
        <f>IF('3.Species Information'!AC312&gt;1, "Northern Alaska/Yukon","")&amp;IF('3.Species Information'!AD312&gt;1, ",",".")&amp;IF('3.Species Information'!AD312&gt;1, "Western Canadian Arctic","")&amp;IF('3.Species Information'!AE312&gt;1, ",",".")&amp;IF('3.Species Information'!AE312&gt;1, "Eastern Canadian Arctic","")&amp;IF('3.Species Information'!AF312&gt;1, ",",".")&amp;IF('3.Species Information'!AF312&gt;1, "Ellesmere.","")</f>
        <v>...</v>
      </c>
      <c r="D302" s="11" t="str">
        <f>IF('3.Species Information'!AH312&gt;1, "Taiga Plains","")&amp;IF('3.Species Information'!AI312&gt;1, ",",".")&amp;IF('3.Species Information'!AI312&gt;1, "Taiga Shield","")&amp;IF('3.Species Information'!AJ312&gt;1, ",",".")&amp;IF('3.Species Information'!AJ312&gt;1, "Taiga Cordillera","")&amp;IF('3.Species Information'!AK312&gt;1, ",",".")&amp;IF('3.Species Information'!AK312&gt;1, "Hudson Plains","")&amp;IF('3.Species Information'!AL312&gt;1, ",",".")&amp;IF('3.Species Information'!AL312&gt;1, "Boreal Plains","")&amp;IF('3.Species Information'!AM312&gt;1, ",",".")&amp;IF('3.Species Information'!AM312&gt;1, "Boreal Shield","")&amp;IF('3.Species Information'!AN312&gt;1, ",",".")&amp;IF('3.Species Information'!AN312&gt;1, "Boreal Cordillera","")&amp;IF('3.Species Information'!AO312&gt;1, ",",".")&amp;IF('3.Species Information'!AO312&gt;1, "Pacific Maritime","")&amp;IF('3.Species Information'!AP312&gt;1, ",",".")&amp;IF('3.Species Information'!AP312&gt;1, "Montane Cordillera","")&amp;IF('3.Species Information'!AQ312&gt;1, ",",".")&amp;IF('3.Species Information'!AQ312&gt;1, "Prairies","")&amp;IF('3.Species Information'!AR312&gt;1, ",",".")&amp;IF('3.Species Information'!AR312&gt;1, "Atlantic Maritime","")&amp;IF('3.Species Information'!AS312&gt;1, ",",".")&amp;IF('3.Species Information'!AS312&gt;1, "Mixedwood Plains.","")</f>
        <v>...........</v>
      </c>
      <c r="E302" s="11" t="str">
        <f>IF('3.Species Information'!AU312&gt;1, "Arctic","")&amp;IF('3.Species Information'!AV312&gt;1, ",",".")&amp;IF('3.Species Information'!AV312&gt;1, "Alpine","")&amp;IF('3.Species Information'!AW312&gt;1, ",",".")&amp;IF('3.Species Information'!AW312&gt;1, "Boreal","")&amp;IF('3.Species Information'!AX312&gt;1, ",",".")&amp;IF('3.Species Information'!AX312&gt;1, BB303&amp;”.”,"")</f>
        <v>...</v>
      </c>
      <c r="F302" s="11" t="str">
        <f>IF('3.Species Information'!AZ312&gt;1, "Circumarctic","")&amp;IF('3.Species Information'!BA312&gt;1, ",",".")&amp;IF('3.Species Information'!BA312&gt;1, "North American Arctic","")&amp;IF('3.Species Information'!BB312&gt;1, ",",".")&amp;IF('3.Species Information'!BB312&gt;1, "Circumboreal","")&amp;IF('3.Species Information'!BC312&gt;1, ",",".")&amp;IF('3.Species Information'!BC312&gt;1, "North American Boreal","")&amp;IF('3.Species Information'!BD312&gt;1, ",",".")&amp;IF('3.Species Information'!BD312&gt;1, "North American Boreal Cordilleran","")&amp;IF('3.Species Information'!BE312&gt;1, ",",".")&amp;IF('3.Species Information'!BE312&gt;1, "North American Temperate Cordilleran","")&amp;IF('3.Species Information'!BF312&gt;1, ",",".")&amp;IF('3.Species Information'!BF312&gt;1, "Amphi-Beringian","")&amp;IF('3.Species Information'!BG312&gt;1, ",",".")&amp;IF('3.Species Information'!BG312&gt;1, "North American Beringian","")&amp;IF('3.Species Information'!BH312&gt;1, ",",".")&amp;IF('3.Species Information'!BH312&gt;1, "Amphi-Atlantic","")&amp;IF('3.Species Information'!BI312&gt;1, ",",".")&amp;IF('3.Species Information'!BI312&gt;1, "Bipolar disjunct","")&amp;IF('3.Species Information'!BJ312&gt;1, ",",".")&amp;IF('3.Species Information'!BJ312&gt;1, "Cosmopolitan","")&amp;IF('3.Species Information'!BK312&gt;1, ",",".")&amp;IF('3.Species Information'!BK312&gt;1, BO303&amp;”.”,"")</f>
        <v>...........</v>
      </c>
      <c r="G302" s="11" t="str">
        <f>IF('3.Species Information'!BM312&gt;1, "Alaska","")&amp;IF('3.Species Information'!BN312&gt;1, ",",".")&amp;IF('3.Species Information'!BN312&gt;1, "Yukon Territory","")&amp;IF('3.Species Information'!BO312&gt;1, ",",".")&amp;IF('3.Species Information'!BO312&gt;1, "Northwest Territories","")&amp;IF('3.Species Information'!BP312&gt;1, ",",".")&amp;IF('3.Species Information'!BP312&gt;1, "Nunavut","")&amp;IF('3.Species Information'!BQ312&gt;1, ",",".")&amp;IF('3.Species Information'!BQ312&gt;1, "Manitoba (Hudson Bay coastal region, Wapusk National Park)","")&amp;IF('3.Species Information'!BR312&gt;1, ",",".")&amp;IF('3.Species Information'!BR312&gt;1, "Ontario (Hudson Bay coastal region)","")&amp;IF('3.Species Information'!BS312&gt;1, ",",".")&amp;IF('3.Species Information'!BS312&gt;1, "Québec","")&amp;IF('3.Species Information'!BT312&gt;1, ",",".")&amp;IF('3.Species Information'!BT312&gt;1, "Newfoundland and Labrador.","")</f>
        <v>.......</v>
      </c>
      <c r="H302" s="11" t="str">
        <f>IF('3.Species Information'!BU312&gt;1, "Canada","")&amp;IF('3.Species Information'!BV312&gt;1, ",",".")&amp;IF('3.Species Information'!BV312&gt;1, "United States (Alaska)","")&amp;IF('3.Species Information'!BW312&gt;1, ",",".")&amp;IF('3.Species Information'!BW312&gt;1, "Greenland","")&amp;IF('3.Species Information'!BX312&gt;1, ",",".")&amp;IF('3.Species Information'!BX312&gt;1, "Scandinavia (including Svalbard)","")&amp;IF('3.Species Information'!BY312&gt;1, ",",".")&amp;IF('3.Species Information'!BY312&gt;1, "European Russia","")&amp;IF('3.Species Information'!BZ312&gt;1, ",",".")&amp;IF('3.Species Information'!BZ312&gt;1, "Siberian Russia (Europe Border to the Kolyma River)","")&amp;IF('3.Species Information'!CA312&gt;1, ",",".")&amp;IF('3.Species Information'!CA312&gt;1, "Far East Russia (east of the Kolyma River).","")</f>
        <v>......</v>
      </c>
      <c r="I302" s="11" t="s">
        <v>271</v>
      </c>
    </row>
    <row r="303" spans="1:9" x14ac:dyDescent="0.25">
      <c r="A303" s="8" t="e">
        <f>'3.Species Information'!#REF!</f>
        <v>#REF!</v>
      </c>
      <c r="B303" s="11" t="str">
        <f>IF('3.Species Information'!W313&gt;1, "Arctic polar desert zone (Zone A)","")&amp;IF('3.Species Information'!X313&gt;1, ",",".")&amp;IF('3.Species Information'!X313&gt;1, " Northern arctic tundra zone (Zone B)","")&amp; IF('3.Species Information'!Y313&gt;1, ",",".")&amp;IF('3.Species Information'!Y313&gt;1, " Middle arctic tundra zone (Zone C)","")&amp; IF('3.Species Information'!Z313&gt;1, ",",".")&amp;IF('3.Species Information'!Z313&gt;1, " Southern arctic tundra zone (Zone D)","")&amp;IF('3.Species Information'!AA313&gt;1, ",",".")&amp;IF('3.Species Information'!AA313&gt;1, " Arctic shrub tundra zone (Zone E).","")</f>
        <v>....</v>
      </c>
      <c r="C303" s="11" t="str">
        <f>IF('3.Species Information'!AC313&gt;1, "Northern Alaska/Yukon","")&amp;IF('3.Species Information'!AD313&gt;1, ",",".")&amp;IF('3.Species Information'!AD313&gt;1, "Western Canadian Arctic","")&amp;IF('3.Species Information'!AE313&gt;1, ",",".")&amp;IF('3.Species Information'!AE313&gt;1, "Eastern Canadian Arctic","")&amp;IF('3.Species Information'!AF313&gt;1, ",",".")&amp;IF('3.Species Information'!AF313&gt;1, "Ellesmere.","")</f>
        <v>...</v>
      </c>
      <c r="D303" s="11" t="str">
        <f>IF('3.Species Information'!AH313&gt;1, "Taiga Plains","")&amp;IF('3.Species Information'!AI313&gt;1, ",",".")&amp;IF('3.Species Information'!AI313&gt;1, "Taiga Shield","")&amp;IF('3.Species Information'!AJ313&gt;1, ",",".")&amp;IF('3.Species Information'!AJ313&gt;1, "Taiga Cordillera","")&amp;IF('3.Species Information'!AK313&gt;1, ",",".")&amp;IF('3.Species Information'!AK313&gt;1, "Hudson Plains","")&amp;IF('3.Species Information'!AL313&gt;1, ",",".")&amp;IF('3.Species Information'!AL313&gt;1, "Boreal Plains","")&amp;IF('3.Species Information'!AM313&gt;1, ",",".")&amp;IF('3.Species Information'!AM313&gt;1, "Boreal Shield","")&amp;IF('3.Species Information'!AN313&gt;1, ",",".")&amp;IF('3.Species Information'!AN313&gt;1, "Boreal Cordillera","")&amp;IF('3.Species Information'!AO313&gt;1, ",",".")&amp;IF('3.Species Information'!AO313&gt;1, "Pacific Maritime","")&amp;IF('3.Species Information'!AP313&gt;1, ",",".")&amp;IF('3.Species Information'!AP313&gt;1, "Montane Cordillera","")&amp;IF('3.Species Information'!AQ313&gt;1, ",",".")&amp;IF('3.Species Information'!AQ313&gt;1, "Prairies","")&amp;IF('3.Species Information'!AR313&gt;1, ",",".")&amp;IF('3.Species Information'!AR313&gt;1, "Atlantic Maritime","")&amp;IF('3.Species Information'!AS313&gt;1, ",",".")&amp;IF('3.Species Information'!AS313&gt;1, "Mixedwood Plains.","")</f>
        <v>...........</v>
      </c>
      <c r="E303" s="11" t="str">
        <f>IF('3.Species Information'!AU313&gt;1, "Arctic","")&amp;IF('3.Species Information'!AV313&gt;1, ",",".")&amp;IF('3.Species Information'!AV313&gt;1, "Alpine","")&amp;IF('3.Species Information'!AW313&gt;1, ",",".")&amp;IF('3.Species Information'!AW313&gt;1, "Boreal","")&amp;IF('3.Species Information'!AX313&gt;1, ",",".")&amp;IF('3.Species Information'!AX313&gt;1, BB304&amp;”.”,"")</f>
        <v>...</v>
      </c>
      <c r="F303" s="11" t="str">
        <f>IF('3.Species Information'!AZ313&gt;1, "Circumarctic","")&amp;IF('3.Species Information'!BA313&gt;1, ",",".")&amp;IF('3.Species Information'!BA313&gt;1, "North American Arctic","")&amp;IF('3.Species Information'!BB313&gt;1, ",",".")&amp;IF('3.Species Information'!BB313&gt;1, "Circumboreal","")&amp;IF('3.Species Information'!BC313&gt;1, ",",".")&amp;IF('3.Species Information'!BC313&gt;1, "North American Boreal","")&amp;IF('3.Species Information'!BD313&gt;1, ",",".")&amp;IF('3.Species Information'!BD313&gt;1, "North American Boreal Cordilleran","")&amp;IF('3.Species Information'!BE313&gt;1, ",",".")&amp;IF('3.Species Information'!BE313&gt;1, "North American Temperate Cordilleran","")&amp;IF('3.Species Information'!BF313&gt;1, ",",".")&amp;IF('3.Species Information'!BF313&gt;1, "Amphi-Beringian","")&amp;IF('3.Species Information'!BG313&gt;1, ",",".")&amp;IF('3.Species Information'!BG313&gt;1, "North American Beringian","")&amp;IF('3.Species Information'!BH313&gt;1, ",",".")&amp;IF('3.Species Information'!BH313&gt;1, "Amphi-Atlantic","")&amp;IF('3.Species Information'!BI313&gt;1, ",",".")&amp;IF('3.Species Information'!BI313&gt;1, "Bipolar disjunct","")&amp;IF('3.Species Information'!BJ313&gt;1, ",",".")&amp;IF('3.Species Information'!BJ313&gt;1, "Cosmopolitan","")&amp;IF('3.Species Information'!BK313&gt;1, ",",".")&amp;IF('3.Species Information'!BK313&gt;1, BO304&amp;”.”,"")</f>
        <v>...........</v>
      </c>
      <c r="G303" s="11" t="str">
        <f>IF('3.Species Information'!BM313&gt;1, "Alaska","")&amp;IF('3.Species Information'!BN313&gt;1, ",",".")&amp;IF('3.Species Information'!BN313&gt;1, "Yukon Territory","")&amp;IF('3.Species Information'!BO313&gt;1, ",",".")&amp;IF('3.Species Information'!BO313&gt;1, "Northwest Territories","")&amp;IF('3.Species Information'!BP313&gt;1, ",",".")&amp;IF('3.Species Information'!BP313&gt;1, "Nunavut","")&amp;IF('3.Species Information'!BQ313&gt;1, ",",".")&amp;IF('3.Species Information'!BQ313&gt;1, "Manitoba (Hudson Bay coastal region, Wapusk National Park)","")&amp;IF('3.Species Information'!BR313&gt;1, ",",".")&amp;IF('3.Species Information'!BR313&gt;1, "Ontario (Hudson Bay coastal region)","")&amp;IF('3.Species Information'!BS313&gt;1, ",",".")&amp;IF('3.Species Information'!BS313&gt;1, "Québec","")&amp;IF('3.Species Information'!BT313&gt;1, ",",".")&amp;IF('3.Species Information'!BT313&gt;1, "Newfoundland and Labrador.","")</f>
        <v>.......</v>
      </c>
      <c r="H303" s="11" t="str">
        <f>IF('3.Species Information'!BU313&gt;1, "Canada","")&amp;IF('3.Species Information'!BV313&gt;1, ",",".")&amp;IF('3.Species Information'!BV313&gt;1, "United States (Alaska)","")&amp;IF('3.Species Information'!BW313&gt;1, ",",".")&amp;IF('3.Species Information'!BW313&gt;1, "Greenland","")&amp;IF('3.Species Information'!BX313&gt;1, ",",".")&amp;IF('3.Species Information'!BX313&gt;1, "Scandinavia (including Svalbard)","")&amp;IF('3.Species Information'!BY313&gt;1, ",",".")&amp;IF('3.Species Information'!BY313&gt;1, "European Russia","")&amp;IF('3.Species Information'!BZ313&gt;1, ",",".")&amp;IF('3.Species Information'!BZ313&gt;1, "Siberian Russia (Europe Border to the Kolyma River)","")&amp;IF('3.Species Information'!CA313&gt;1, ",",".")&amp;IF('3.Species Information'!CA313&gt;1, "Far East Russia (east of the Kolyma River).","")</f>
        <v>......</v>
      </c>
      <c r="I303" s="11" t="s">
        <v>271</v>
      </c>
    </row>
    <row r="304" spans="1:9" x14ac:dyDescent="0.25">
      <c r="A304" s="8" t="e">
        <f>'3.Species Information'!#REF!</f>
        <v>#REF!</v>
      </c>
      <c r="B304" s="11" t="str">
        <f>IF('3.Species Information'!W314&gt;1, "Arctic polar desert zone (Zone A)","")&amp;IF('3.Species Information'!X314&gt;1, ",",".")&amp;IF('3.Species Information'!X314&gt;1, " Northern arctic tundra zone (Zone B)","")&amp; IF('3.Species Information'!Y314&gt;1, ",",".")&amp;IF('3.Species Information'!Y314&gt;1, " Middle arctic tundra zone (Zone C)","")&amp; IF('3.Species Information'!Z314&gt;1, ",",".")&amp;IF('3.Species Information'!Z314&gt;1, " Southern arctic tundra zone (Zone D)","")&amp;IF('3.Species Information'!AA314&gt;1, ",",".")&amp;IF('3.Species Information'!AA314&gt;1, " Arctic shrub tundra zone (Zone E).","")</f>
        <v>....</v>
      </c>
      <c r="C304" s="11" t="str">
        <f>IF('3.Species Information'!AC314&gt;1, "Northern Alaska/Yukon","")&amp;IF('3.Species Information'!AD314&gt;1, ",",".")&amp;IF('3.Species Information'!AD314&gt;1, "Western Canadian Arctic","")&amp;IF('3.Species Information'!AE314&gt;1, ",",".")&amp;IF('3.Species Information'!AE314&gt;1, "Eastern Canadian Arctic","")&amp;IF('3.Species Information'!AF314&gt;1, ",",".")&amp;IF('3.Species Information'!AF314&gt;1, "Ellesmere.","")</f>
        <v>...</v>
      </c>
      <c r="D304" s="11" t="str">
        <f>IF('3.Species Information'!AH314&gt;1, "Taiga Plains","")&amp;IF('3.Species Information'!AI314&gt;1, ",",".")&amp;IF('3.Species Information'!AI314&gt;1, "Taiga Shield","")&amp;IF('3.Species Information'!AJ314&gt;1, ",",".")&amp;IF('3.Species Information'!AJ314&gt;1, "Taiga Cordillera","")&amp;IF('3.Species Information'!AK314&gt;1, ",",".")&amp;IF('3.Species Information'!AK314&gt;1, "Hudson Plains","")&amp;IF('3.Species Information'!AL314&gt;1, ",",".")&amp;IF('3.Species Information'!AL314&gt;1, "Boreal Plains","")&amp;IF('3.Species Information'!AM314&gt;1, ",",".")&amp;IF('3.Species Information'!AM314&gt;1, "Boreal Shield","")&amp;IF('3.Species Information'!AN314&gt;1, ",",".")&amp;IF('3.Species Information'!AN314&gt;1, "Boreal Cordillera","")&amp;IF('3.Species Information'!AO314&gt;1, ",",".")&amp;IF('3.Species Information'!AO314&gt;1, "Pacific Maritime","")&amp;IF('3.Species Information'!AP314&gt;1, ",",".")&amp;IF('3.Species Information'!AP314&gt;1, "Montane Cordillera","")&amp;IF('3.Species Information'!AQ314&gt;1, ",",".")&amp;IF('3.Species Information'!AQ314&gt;1, "Prairies","")&amp;IF('3.Species Information'!AR314&gt;1, ",",".")&amp;IF('3.Species Information'!AR314&gt;1, "Atlantic Maritime","")&amp;IF('3.Species Information'!AS314&gt;1, ",",".")&amp;IF('3.Species Information'!AS314&gt;1, "Mixedwood Plains.","")</f>
        <v>...........</v>
      </c>
      <c r="E304" s="11" t="str">
        <f>IF('3.Species Information'!AU314&gt;1, "Arctic","")&amp;IF('3.Species Information'!AV314&gt;1, ",",".")&amp;IF('3.Species Information'!AV314&gt;1, "Alpine","")&amp;IF('3.Species Information'!AW314&gt;1, ",",".")&amp;IF('3.Species Information'!AW314&gt;1, "Boreal","")&amp;IF('3.Species Information'!AX314&gt;1, ",",".")&amp;IF('3.Species Information'!AX314&gt;1, BB305&amp;”.”,"")</f>
        <v>...</v>
      </c>
      <c r="F304" s="11" t="str">
        <f>IF('3.Species Information'!AZ314&gt;1, "Circumarctic","")&amp;IF('3.Species Information'!BA314&gt;1, ",",".")&amp;IF('3.Species Information'!BA314&gt;1, "North American Arctic","")&amp;IF('3.Species Information'!BB314&gt;1, ",",".")&amp;IF('3.Species Information'!BB314&gt;1, "Circumboreal","")&amp;IF('3.Species Information'!BC314&gt;1, ",",".")&amp;IF('3.Species Information'!BC314&gt;1, "North American Boreal","")&amp;IF('3.Species Information'!BD314&gt;1, ",",".")&amp;IF('3.Species Information'!BD314&gt;1, "North American Boreal Cordilleran","")&amp;IF('3.Species Information'!BE314&gt;1, ",",".")&amp;IF('3.Species Information'!BE314&gt;1, "North American Temperate Cordilleran","")&amp;IF('3.Species Information'!BF314&gt;1, ",",".")&amp;IF('3.Species Information'!BF314&gt;1, "Amphi-Beringian","")&amp;IF('3.Species Information'!BG314&gt;1, ",",".")&amp;IF('3.Species Information'!BG314&gt;1, "North American Beringian","")&amp;IF('3.Species Information'!BH314&gt;1, ",",".")&amp;IF('3.Species Information'!BH314&gt;1, "Amphi-Atlantic","")&amp;IF('3.Species Information'!BI314&gt;1, ",",".")&amp;IF('3.Species Information'!BI314&gt;1, "Bipolar disjunct","")&amp;IF('3.Species Information'!BJ314&gt;1, ",",".")&amp;IF('3.Species Information'!BJ314&gt;1, "Cosmopolitan","")&amp;IF('3.Species Information'!BK314&gt;1, ",",".")&amp;IF('3.Species Information'!BK314&gt;1, BO305&amp;”.”,"")</f>
        <v>...........</v>
      </c>
      <c r="G304" s="11" t="str">
        <f>IF('3.Species Information'!BM314&gt;1, "Alaska","")&amp;IF('3.Species Information'!BN314&gt;1, ",",".")&amp;IF('3.Species Information'!BN314&gt;1, "Yukon Territory","")&amp;IF('3.Species Information'!BO314&gt;1, ",",".")&amp;IF('3.Species Information'!BO314&gt;1, "Northwest Territories","")&amp;IF('3.Species Information'!BP314&gt;1, ",",".")&amp;IF('3.Species Information'!BP314&gt;1, "Nunavut","")&amp;IF('3.Species Information'!BQ314&gt;1, ",",".")&amp;IF('3.Species Information'!BQ314&gt;1, "Manitoba (Hudson Bay coastal region, Wapusk National Park)","")&amp;IF('3.Species Information'!BR314&gt;1, ",",".")&amp;IF('3.Species Information'!BR314&gt;1, "Ontario (Hudson Bay coastal region)","")&amp;IF('3.Species Information'!BS314&gt;1, ",",".")&amp;IF('3.Species Information'!BS314&gt;1, "Québec","")&amp;IF('3.Species Information'!BT314&gt;1, ",",".")&amp;IF('3.Species Information'!BT314&gt;1, "Newfoundland and Labrador.","")</f>
        <v>.......</v>
      </c>
      <c r="H304" s="11" t="str">
        <f>IF('3.Species Information'!BU314&gt;1, "Canada","")&amp;IF('3.Species Information'!BV314&gt;1, ",",".")&amp;IF('3.Species Information'!BV314&gt;1, "United States (Alaska)","")&amp;IF('3.Species Information'!BW314&gt;1, ",",".")&amp;IF('3.Species Information'!BW314&gt;1, "Greenland","")&amp;IF('3.Species Information'!BX314&gt;1, ",",".")&amp;IF('3.Species Information'!BX314&gt;1, "Scandinavia (including Svalbard)","")&amp;IF('3.Species Information'!BY314&gt;1, ",",".")&amp;IF('3.Species Information'!BY314&gt;1, "European Russia","")&amp;IF('3.Species Information'!BZ314&gt;1, ",",".")&amp;IF('3.Species Information'!BZ314&gt;1, "Siberian Russia (Europe Border to the Kolyma River)","")&amp;IF('3.Species Information'!CA314&gt;1, ",",".")&amp;IF('3.Species Information'!CA314&gt;1, "Far East Russia (east of the Kolyma River).","")</f>
        <v>......</v>
      </c>
      <c r="I304" s="11" t="s">
        <v>271</v>
      </c>
    </row>
    <row r="305" spans="1:9" x14ac:dyDescent="0.25">
      <c r="A305" s="8" t="e">
        <f>'3.Species Information'!#REF!</f>
        <v>#REF!</v>
      </c>
      <c r="B305" s="11" t="str">
        <f>IF('3.Species Information'!W315&gt;1, "Arctic polar desert zone (Zone A)","")&amp;IF('3.Species Information'!X315&gt;1, ",",".")&amp;IF('3.Species Information'!X315&gt;1, " Northern arctic tundra zone (Zone B)","")&amp; IF('3.Species Information'!Y315&gt;1, ",",".")&amp;IF('3.Species Information'!Y315&gt;1, " Middle arctic tundra zone (Zone C)","")&amp; IF('3.Species Information'!Z315&gt;1, ",",".")&amp;IF('3.Species Information'!Z315&gt;1, " Southern arctic tundra zone (Zone D)","")&amp;IF('3.Species Information'!AA315&gt;1, ",",".")&amp;IF('3.Species Information'!AA315&gt;1, " Arctic shrub tundra zone (Zone E).","")</f>
        <v>....</v>
      </c>
      <c r="C305" s="11" t="str">
        <f>IF('3.Species Information'!AC315&gt;1, "Northern Alaska/Yukon","")&amp;IF('3.Species Information'!AD315&gt;1, ",",".")&amp;IF('3.Species Information'!AD315&gt;1, "Western Canadian Arctic","")&amp;IF('3.Species Information'!AE315&gt;1, ",",".")&amp;IF('3.Species Information'!AE315&gt;1, "Eastern Canadian Arctic","")&amp;IF('3.Species Information'!AF315&gt;1, ",",".")&amp;IF('3.Species Information'!AF315&gt;1, "Ellesmere.","")</f>
        <v>...</v>
      </c>
      <c r="D305" s="11" t="str">
        <f>IF('3.Species Information'!AH315&gt;1, "Taiga Plains","")&amp;IF('3.Species Information'!AI315&gt;1, ",",".")&amp;IF('3.Species Information'!AI315&gt;1, "Taiga Shield","")&amp;IF('3.Species Information'!AJ315&gt;1, ",",".")&amp;IF('3.Species Information'!AJ315&gt;1, "Taiga Cordillera","")&amp;IF('3.Species Information'!AK315&gt;1, ",",".")&amp;IF('3.Species Information'!AK315&gt;1, "Hudson Plains","")&amp;IF('3.Species Information'!AL315&gt;1, ",",".")&amp;IF('3.Species Information'!AL315&gt;1, "Boreal Plains","")&amp;IF('3.Species Information'!AM315&gt;1, ",",".")&amp;IF('3.Species Information'!AM315&gt;1, "Boreal Shield","")&amp;IF('3.Species Information'!AN315&gt;1, ",",".")&amp;IF('3.Species Information'!AN315&gt;1, "Boreal Cordillera","")&amp;IF('3.Species Information'!AO315&gt;1, ",",".")&amp;IF('3.Species Information'!AO315&gt;1, "Pacific Maritime","")&amp;IF('3.Species Information'!AP315&gt;1, ",",".")&amp;IF('3.Species Information'!AP315&gt;1, "Montane Cordillera","")&amp;IF('3.Species Information'!AQ315&gt;1, ",",".")&amp;IF('3.Species Information'!AQ315&gt;1, "Prairies","")&amp;IF('3.Species Information'!AR315&gt;1, ",",".")&amp;IF('3.Species Information'!AR315&gt;1, "Atlantic Maritime","")&amp;IF('3.Species Information'!AS315&gt;1, ",",".")&amp;IF('3.Species Information'!AS315&gt;1, "Mixedwood Plains.","")</f>
        <v>...........</v>
      </c>
      <c r="E305" s="11" t="str">
        <f>IF('3.Species Information'!AU315&gt;1, "Arctic","")&amp;IF('3.Species Information'!AV315&gt;1, ",",".")&amp;IF('3.Species Information'!AV315&gt;1, "Alpine","")&amp;IF('3.Species Information'!AW315&gt;1, ",",".")&amp;IF('3.Species Information'!AW315&gt;1, "Boreal","")&amp;IF('3.Species Information'!AX315&gt;1, ",",".")&amp;IF('3.Species Information'!AX315&gt;1, BB306&amp;”.”,"")</f>
        <v>...</v>
      </c>
      <c r="F305" s="11" t="str">
        <f>IF('3.Species Information'!AZ315&gt;1, "Circumarctic","")&amp;IF('3.Species Information'!BA315&gt;1, ",",".")&amp;IF('3.Species Information'!BA315&gt;1, "North American Arctic","")&amp;IF('3.Species Information'!BB315&gt;1, ",",".")&amp;IF('3.Species Information'!BB315&gt;1, "Circumboreal","")&amp;IF('3.Species Information'!BC315&gt;1, ",",".")&amp;IF('3.Species Information'!BC315&gt;1, "North American Boreal","")&amp;IF('3.Species Information'!BD315&gt;1, ",",".")&amp;IF('3.Species Information'!BD315&gt;1, "North American Boreal Cordilleran","")&amp;IF('3.Species Information'!BE315&gt;1, ",",".")&amp;IF('3.Species Information'!BE315&gt;1, "North American Temperate Cordilleran","")&amp;IF('3.Species Information'!BF315&gt;1, ",",".")&amp;IF('3.Species Information'!BF315&gt;1, "Amphi-Beringian","")&amp;IF('3.Species Information'!BG315&gt;1, ",",".")&amp;IF('3.Species Information'!BG315&gt;1, "North American Beringian","")&amp;IF('3.Species Information'!BH315&gt;1, ",",".")&amp;IF('3.Species Information'!BH315&gt;1, "Amphi-Atlantic","")&amp;IF('3.Species Information'!BI315&gt;1, ",",".")&amp;IF('3.Species Information'!BI315&gt;1, "Bipolar disjunct","")&amp;IF('3.Species Information'!BJ315&gt;1, ",",".")&amp;IF('3.Species Information'!BJ315&gt;1, "Cosmopolitan","")&amp;IF('3.Species Information'!BK315&gt;1, ",",".")&amp;IF('3.Species Information'!BK315&gt;1, BO306&amp;”.”,"")</f>
        <v>...........</v>
      </c>
      <c r="G305" s="11" t="str">
        <f>IF('3.Species Information'!BM315&gt;1, "Alaska","")&amp;IF('3.Species Information'!BN315&gt;1, ",",".")&amp;IF('3.Species Information'!BN315&gt;1, "Yukon Territory","")&amp;IF('3.Species Information'!BO315&gt;1, ",",".")&amp;IF('3.Species Information'!BO315&gt;1, "Northwest Territories","")&amp;IF('3.Species Information'!BP315&gt;1, ",",".")&amp;IF('3.Species Information'!BP315&gt;1, "Nunavut","")&amp;IF('3.Species Information'!BQ315&gt;1, ",",".")&amp;IF('3.Species Information'!BQ315&gt;1, "Manitoba (Hudson Bay coastal region, Wapusk National Park)","")&amp;IF('3.Species Information'!BR315&gt;1, ",",".")&amp;IF('3.Species Information'!BR315&gt;1, "Ontario (Hudson Bay coastal region)","")&amp;IF('3.Species Information'!BS315&gt;1, ",",".")&amp;IF('3.Species Information'!BS315&gt;1, "Québec","")&amp;IF('3.Species Information'!BT315&gt;1, ",",".")&amp;IF('3.Species Information'!BT315&gt;1, "Newfoundland and Labrador.","")</f>
        <v>.......</v>
      </c>
      <c r="H305" s="11" t="str">
        <f>IF('3.Species Information'!BU315&gt;1, "Canada","")&amp;IF('3.Species Information'!BV315&gt;1, ",",".")&amp;IF('3.Species Information'!BV315&gt;1, "United States (Alaska)","")&amp;IF('3.Species Information'!BW315&gt;1, ",",".")&amp;IF('3.Species Information'!BW315&gt;1, "Greenland","")&amp;IF('3.Species Information'!BX315&gt;1, ",",".")&amp;IF('3.Species Information'!BX315&gt;1, "Scandinavia (including Svalbard)","")&amp;IF('3.Species Information'!BY315&gt;1, ",",".")&amp;IF('3.Species Information'!BY315&gt;1, "European Russia","")&amp;IF('3.Species Information'!BZ315&gt;1, ",",".")&amp;IF('3.Species Information'!BZ315&gt;1, "Siberian Russia (Europe Border to the Kolyma River)","")&amp;IF('3.Species Information'!CA315&gt;1, ",",".")&amp;IF('3.Species Information'!CA315&gt;1, "Far East Russia (east of the Kolyma River).","")</f>
        <v>......</v>
      </c>
      <c r="I305" s="11" t="s">
        <v>271</v>
      </c>
    </row>
    <row r="306" spans="1:9" x14ac:dyDescent="0.25">
      <c r="A306" s="8" t="e">
        <f>'3.Species Information'!#REF!</f>
        <v>#REF!</v>
      </c>
      <c r="B306" s="11" t="str">
        <f>IF('3.Species Information'!W316&gt;1, "Arctic polar desert zone (Zone A)","")&amp;IF('3.Species Information'!X316&gt;1, ",",".")&amp;IF('3.Species Information'!X316&gt;1, " Northern arctic tundra zone (Zone B)","")&amp; IF('3.Species Information'!Y316&gt;1, ",",".")&amp;IF('3.Species Information'!Y316&gt;1, " Middle arctic tundra zone (Zone C)","")&amp; IF('3.Species Information'!Z316&gt;1, ",",".")&amp;IF('3.Species Information'!Z316&gt;1, " Southern arctic tundra zone (Zone D)","")&amp;IF('3.Species Information'!AA316&gt;1, ",",".")&amp;IF('3.Species Information'!AA316&gt;1, " Arctic shrub tundra zone (Zone E).","")</f>
        <v>....</v>
      </c>
      <c r="C306" s="11" t="str">
        <f>IF('3.Species Information'!AC316&gt;1, "Northern Alaska/Yukon","")&amp;IF('3.Species Information'!AD316&gt;1, ",",".")&amp;IF('3.Species Information'!AD316&gt;1, "Western Canadian Arctic","")&amp;IF('3.Species Information'!AE316&gt;1, ",",".")&amp;IF('3.Species Information'!AE316&gt;1, "Eastern Canadian Arctic","")&amp;IF('3.Species Information'!AF316&gt;1, ",",".")&amp;IF('3.Species Information'!AF316&gt;1, "Ellesmere.","")</f>
        <v>...</v>
      </c>
      <c r="D306" s="11" t="str">
        <f>IF('3.Species Information'!AH316&gt;1, "Taiga Plains","")&amp;IF('3.Species Information'!AI316&gt;1, ",",".")&amp;IF('3.Species Information'!AI316&gt;1, "Taiga Shield","")&amp;IF('3.Species Information'!AJ316&gt;1, ",",".")&amp;IF('3.Species Information'!AJ316&gt;1, "Taiga Cordillera","")&amp;IF('3.Species Information'!AK316&gt;1, ",",".")&amp;IF('3.Species Information'!AK316&gt;1, "Hudson Plains","")&amp;IF('3.Species Information'!AL316&gt;1, ",",".")&amp;IF('3.Species Information'!AL316&gt;1, "Boreal Plains","")&amp;IF('3.Species Information'!AM316&gt;1, ",",".")&amp;IF('3.Species Information'!AM316&gt;1, "Boreal Shield","")&amp;IF('3.Species Information'!AN316&gt;1, ",",".")&amp;IF('3.Species Information'!AN316&gt;1, "Boreal Cordillera","")&amp;IF('3.Species Information'!AO316&gt;1, ",",".")&amp;IF('3.Species Information'!AO316&gt;1, "Pacific Maritime","")&amp;IF('3.Species Information'!AP316&gt;1, ",",".")&amp;IF('3.Species Information'!AP316&gt;1, "Montane Cordillera","")&amp;IF('3.Species Information'!AQ316&gt;1, ",",".")&amp;IF('3.Species Information'!AQ316&gt;1, "Prairies","")&amp;IF('3.Species Information'!AR316&gt;1, ",",".")&amp;IF('3.Species Information'!AR316&gt;1, "Atlantic Maritime","")&amp;IF('3.Species Information'!AS316&gt;1, ",",".")&amp;IF('3.Species Information'!AS316&gt;1, "Mixedwood Plains.","")</f>
        <v>...........</v>
      </c>
      <c r="E306" s="11" t="str">
        <f>IF('3.Species Information'!AU316&gt;1, "Arctic","")&amp;IF('3.Species Information'!AV316&gt;1, ",",".")&amp;IF('3.Species Information'!AV316&gt;1, "Alpine","")&amp;IF('3.Species Information'!AW316&gt;1, ",",".")&amp;IF('3.Species Information'!AW316&gt;1, "Boreal","")&amp;IF('3.Species Information'!AX316&gt;1, ",",".")&amp;IF('3.Species Information'!AX316&gt;1, BB307&amp;”.”,"")</f>
        <v>...</v>
      </c>
      <c r="F306" s="11" t="str">
        <f>IF('3.Species Information'!AZ316&gt;1, "Circumarctic","")&amp;IF('3.Species Information'!BA316&gt;1, ",",".")&amp;IF('3.Species Information'!BA316&gt;1, "North American Arctic","")&amp;IF('3.Species Information'!BB316&gt;1, ",",".")&amp;IF('3.Species Information'!BB316&gt;1, "Circumboreal","")&amp;IF('3.Species Information'!BC316&gt;1, ",",".")&amp;IF('3.Species Information'!BC316&gt;1, "North American Boreal","")&amp;IF('3.Species Information'!BD316&gt;1, ",",".")&amp;IF('3.Species Information'!BD316&gt;1, "North American Boreal Cordilleran","")&amp;IF('3.Species Information'!BE316&gt;1, ",",".")&amp;IF('3.Species Information'!BE316&gt;1, "North American Temperate Cordilleran","")&amp;IF('3.Species Information'!BF316&gt;1, ",",".")&amp;IF('3.Species Information'!BF316&gt;1, "Amphi-Beringian","")&amp;IF('3.Species Information'!BG316&gt;1, ",",".")&amp;IF('3.Species Information'!BG316&gt;1, "North American Beringian","")&amp;IF('3.Species Information'!BH316&gt;1, ",",".")&amp;IF('3.Species Information'!BH316&gt;1, "Amphi-Atlantic","")&amp;IF('3.Species Information'!BI316&gt;1, ",",".")&amp;IF('3.Species Information'!BI316&gt;1, "Bipolar disjunct","")&amp;IF('3.Species Information'!BJ316&gt;1, ",",".")&amp;IF('3.Species Information'!BJ316&gt;1, "Cosmopolitan","")&amp;IF('3.Species Information'!BK316&gt;1, ",",".")&amp;IF('3.Species Information'!BK316&gt;1, BO307&amp;”.”,"")</f>
        <v>...........</v>
      </c>
      <c r="G306" s="11" t="str">
        <f>IF('3.Species Information'!BM316&gt;1, "Alaska","")&amp;IF('3.Species Information'!BN316&gt;1, ",",".")&amp;IF('3.Species Information'!BN316&gt;1, "Yukon Territory","")&amp;IF('3.Species Information'!BO316&gt;1, ",",".")&amp;IF('3.Species Information'!BO316&gt;1, "Northwest Territories","")&amp;IF('3.Species Information'!BP316&gt;1, ",",".")&amp;IF('3.Species Information'!BP316&gt;1, "Nunavut","")&amp;IF('3.Species Information'!BQ316&gt;1, ",",".")&amp;IF('3.Species Information'!BQ316&gt;1, "Manitoba (Hudson Bay coastal region, Wapusk National Park)","")&amp;IF('3.Species Information'!BR316&gt;1, ",",".")&amp;IF('3.Species Information'!BR316&gt;1, "Ontario (Hudson Bay coastal region)","")&amp;IF('3.Species Information'!BS316&gt;1, ",",".")&amp;IF('3.Species Information'!BS316&gt;1, "Québec","")&amp;IF('3.Species Information'!BT316&gt;1, ",",".")&amp;IF('3.Species Information'!BT316&gt;1, "Newfoundland and Labrador.","")</f>
        <v>.......</v>
      </c>
      <c r="H306" s="11" t="str">
        <f>IF('3.Species Information'!BU316&gt;1, "Canada","")&amp;IF('3.Species Information'!BV316&gt;1, ",",".")&amp;IF('3.Species Information'!BV316&gt;1, "United States (Alaska)","")&amp;IF('3.Species Information'!BW316&gt;1, ",",".")&amp;IF('3.Species Information'!BW316&gt;1, "Greenland","")&amp;IF('3.Species Information'!BX316&gt;1, ",",".")&amp;IF('3.Species Information'!BX316&gt;1, "Scandinavia (including Svalbard)","")&amp;IF('3.Species Information'!BY316&gt;1, ",",".")&amp;IF('3.Species Information'!BY316&gt;1, "European Russia","")&amp;IF('3.Species Information'!BZ316&gt;1, ",",".")&amp;IF('3.Species Information'!BZ316&gt;1, "Siberian Russia (Europe Border to the Kolyma River)","")&amp;IF('3.Species Information'!CA316&gt;1, ",",".")&amp;IF('3.Species Information'!CA316&gt;1, "Far East Russia (east of the Kolyma River).","")</f>
        <v>......</v>
      </c>
      <c r="I306" s="11" t="s">
        <v>271</v>
      </c>
    </row>
    <row r="307" spans="1:9" x14ac:dyDescent="0.25">
      <c r="A307" s="8" t="e">
        <f>'3.Species Information'!#REF!</f>
        <v>#REF!</v>
      </c>
      <c r="B307" s="11" t="str">
        <f>IF('3.Species Information'!W317&gt;1, "Arctic polar desert zone (Zone A)","")&amp;IF('3.Species Information'!X317&gt;1, ",",".")&amp;IF('3.Species Information'!X317&gt;1, " Northern arctic tundra zone (Zone B)","")&amp; IF('3.Species Information'!Y317&gt;1, ",",".")&amp;IF('3.Species Information'!Y317&gt;1, " Middle arctic tundra zone (Zone C)","")&amp; IF('3.Species Information'!Z317&gt;1, ",",".")&amp;IF('3.Species Information'!Z317&gt;1, " Southern arctic tundra zone (Zone D)","")&amp;IF('3.Species Information'!AA317&gt;1, ",",".")&amp;IF('3.Species Information'!AA317&gt;1, " Arctic shrub tundra zone (Zone E).","")</f>
        <v>....</v>
      </c>
      <c r="C307" s="11" t="str">
        <f>IF('3.Species Information'!AC317&gt;1, "Northern Alaska/Yukon","")&amp;IF('3.Species Information'!AD317&gt;1, ",",".")&amp;IF('3.Species Information'!AD317&gt;1, "Western Canadian Arctic","")&amp;IF('3.Species Information'!AE317&gt;1, ",",".")&amp;IF('3.Species Information'!AE317&gt;1, "Eastern Canadian Arctic","")&amp;IF('3.Species Information'!AF317&gt;1, ",",".")&amp;IF('3.Species Information'!AF317&gt;1, "Ellesmere.","")</f>
        <v>...</v>
      </c>
      <c r="D307" s="11" t="str">
        <f>IF('3.Species Information'!AH317&gt;1, "Taiga Plains","")&amp;IF('3.Species Information'!AI317&gt;1, ",",".")&amp;IF('3.Species Information'!AI317&gt;1, "Taiga Shield","")&amp;IF('3.Species Information'!AJ317&gt;1, ",",".")&amp;IF('3.Species Information'!AJ317&gt;1, "Taiga Cordillera","")&amp;IF('3.Species Information'!AK317&gt;1, ",",".")&amp;IF('3.Species Information'!AK317&gt;1, "Hudson Plains","")&amp;IF('3.Species Information'!AL317&gt;1, ",",".")&amp;IF('3.Species Information'!AL317&gt;1, "Boreal Plains","")&amp;IF('3.Species Information'!AM317&gt;1, ",",".")&amp;IF('3.Species Information'!AM317&gt;1, "Boreal Shield","")&amp;IF('3.Species Information'!AN317&gt;1, ",",".")&amp;IF('3.Species Information'!AN317&gt;1, "Boreal Cordillera","")&amp;IF('3.Species Information'!AO317&gt;1, ",",".")&amp;IF('3.Species Information'!AO317&gt;1, "Pacific Maritime","")&amp;IF('3.Species Information'!AP317&gt;1, ",",".")&amp;IF('3.Species Information'!AP317&gt;1, "Montane Cordillera","")&amp;IF('3.Species Information'!AQ317&gt;1, ",",".")&amp;IF('3.Species Information'!AQ317&gt;1, "Prairies","")&amp;IF('3.Species Information'!AR317&gt;1, ",",".")&amp;IF('3.Species Information'!AR317&gt;1, "Atlantic Maritime","")&amp;IF('3.Species Information'!AS317&gt;1, ",",".")&amp;IF('3.Species Information'!AS317&gt;1, "Mixedwood Plains.","")</f>
        <v>...........</v>
      </c>
      <c r="E307" s="11" t="str">
        <f>IF('3.Species Information'!AU317&gt;1, "Arctic","")&amp;IF('3.Species Information'!AV317&gt;1, ",",".")&amp;IF('3.Species Information'!AV317&gt;1, "Alpine","")&amp;IF('3.Species Information'!AW317&gt;1, ",",".")&amp;IF('3.Species Information'!AW317&gt;1, "Boreal","")&amp;IF('3.Species Information'!AX317&gt;1, ",",".")&amp;IF('3.Species Information'!AX317&gt;1, BB308&amp;”.”,"")</f>
        <v>...</v>
      </c>
      <c r="F307" s="11" t="str">
        <f>IF('3.Species Information'!AZ317&gt;1, "Circumarctic","")&amp;IF('3.Species Information'!BA317&gt;1, ",",".")&amp;IF('3.Species Information'!BA317&gt;1, "North American Arctic","")&amp;IF('3.Species Information'!BB317&gt;1, ",",".")&amp;IF('3.Species Information'!BB317&gt;1, "Circumboreal","")&amp;IF('3.Species Information'!BC317&gt;1, ",",".")&amp;IF('3.Species Information'!BC317&gt;1, "North American Boreal","")&amp;IF('3.Species Information'!BD317&gt;1, ",",".")&amp;IF('3.Species Information'!BD317&gt;1, "North American Boreal Cordilleran","")&amp;IF('3.Species Information'!BE317&gt;1, ",",".")&amp;IF('3.Species Information'!BE317&gt;1, "North American Temperate Cordilleran","")&amp;IF('3.Species Information'!BF317&gt;1, ",",".")&amp;IF('3.Species Information'!BF317&gt;1, "Amphi-Beringian","")&amp;IF('3.Species Information'!BG317&gt;1, ",",".")&amp;IF('3.Species Information'!BG317&gt;1, "North American Beringian","")&amp;IF('3.Species Information'!BH317&gt;1, ",",".")&amp;IF('3.Species Information'!BH317&gt;1, "Amphi-Atlantic","")&amp;IF('3.Species Information'!BI317&gt;1, ",",".")&amp;IF('3.Species Information'!BI317&gt;1, "Bipolar disjunct","")&amp;IF('3.Species Information'!BJ317&gt;1, ",",".")&amp;IF('3.Species Information'!BJ317&gt;1, "Cosmopolitan","")&amp;IF('3.Species Information'!BK317&gt;1, ",",".")&amp;IF('3.Species Information'!BK317&gt;1, BO308&amp;”.”,"")</f>
        <v>...........</v>
      </c>
      <c r="G307" s="11" t="str">
        <f>IF('3.Species Information'!BM317&gt;1, "Alaska","")&amp;IF('3.Species Information'!BN317&gt;1, ",",".")&amp;IF('3.Species Information'!BN317&gt;1, "Yukon Territory","")&amp;IF('3.Species Information'!BO317&gt;1, ",",".")&amp;IF('3.Species Information'!BO317&gt;1, "Northwest Territories","")&amp;IF('3.Species Information'!BP317&gt;1, ",",".")&amp;IF('3.Species Information'!BP317&gt;1, "Nunavut","")&amp;IF('3.Species Information'!BQ317&gt;1, ",",".")&amp;IF('3.Species Information'!BQ317&gt;1, "Manitoba (Hudson Bay coastal region, Wapusk National Park)","")&amp;IF('3.Species Information'!BR317&gt;1, ",",".")&amp;IF('3.Species Information'!BR317&gt;1, "Ontario (Hudson Bay coastal region)","")&amp;IF('3.Species Information'!BS317&gt;1, ",",".")&amp;IF('3.Species Information'!BS317&gt;1, "Québec","")&amp;IF('3.Species Information'!BT317&gt;1, ",",".")&amp;IF('3.Species Information'!BT317&gt;1, "Newfoundland and Labrador.","")</f>
        <v>.......</v>
      </c>
      <c r="H307" s="11" t="str">
        <f>IF('3.Species Information'!BU317&gt;1, "Canada","")&amp;IF('3.Species Information'!BV317&gt;1, ",",".")&amp;IF('3.Species Information'!BV317&gt;1, "United States (Alaska)","")&amp;IF('3.Species Information'!BW317&gt;1, ",",".")&amp;IF('3.Species Information'!BW317&gt;1, "Greenland","")&amp;IF('3.Species Information'!BX317&gt;1, ",",".")&amp;IF('3.Species Information'!BX317&gt;1, "Scandinavia (including Svalbard)","")&amp;IF('3.Species Information'!BY317&gt;1, ",",".")&amp;IF('3.Species Information'!BY317&gt;1, "European Russia","")&amp;IF('3.Species Information'!BZ317&gt;1, ",",".")&amp;IF('3.Species Information'!BZ317&gt;1, "Siberian Russia (Europe Border to the Kolyma River)","")&amp;IF('3.Species Information'!CA317&gt;1, ",",".")&amp;IF('3.Species Information'!CA317&gt;1, "Far East Russia (east of the Kolyma River).","")</f>
        <v>......</v>
      </c>
      <c r="I307" s="11" t="s">
        <v>271</v>
      </c>
    </row>
    <row r="308" spans="1:9" x14ac:dyDescent="0.25">
      <c r="A308" s="8" t="e">
        <f>'3.Species Information'!#REF!</f>
        <v>#REF!</v>
      </c>
      <c r="B308" s="11" t="str">
        <f>IF('3.Species Information'!W318&gt;1, "Arctic polar desert zone (Zone A)","")&amp;IF('3.Species Information'!X318&gt;1, ",",".")&amp;IF('3.Species Information'!X318&gt;1, " Northern arctic tundra zone (Zone B)","")&amp; IF('3.Species Information'!Y318&gt;1, ",",".")&amp;IF('3.Species Information'!Y318&gt;1, " Middle arctic tundra zone (Zone C)","")&amp; IF('3.Species Information'!Z318&gt;1, ",",".")&amp;IF('3.Species Information'!Z318&gt;1, " Southern arctic tundra zone (Zone D)","")&amp;IF('3.Species Information'!AA318&gt;1, ",",".")&amp;IF('3.Species Information'!AA318&gt;1, " Arctic shrub tundra zone (Zone E).","")</f>
        <v>....</v>
      </c>
      <c r="C308" s="11" t="str">
        <f>IF('3.Species Information'!AC318&gt;1, "Northern Alaska/Yukon","")&amp;IF('3.Species Information'!AD318&gt;1, ",",".")&amp;IF('3.Species Information'!AD318&gt;1, "Western Canadian Arctic","")&amp;IF('3.Species Information'!AE318&gt;1, ",",".")&amp;IF('3.Species Information'!AE318&gt;1, "Eastern Canadian Arctic","")&amp;IF('3.Species Information'!AF318&gt;1, ",",".")&amp;IF('3.Species Information'!AF318&gt;1, "Ellesmere.","")</f>
        <v>...</v>
      </c>
      <c r="D308" s="11" t="str">
        <f>IF('3.Species Information'!AH318&gt;1, "Taiga Plains","")&amp;IF('3.Species Information'!AI318&gt;1, ",",".")&amp;IF('3.Species Information'!AI318&gt;1, "Taiga Shield","")&amp;IF('3.Species Information'!AJ318&gt;1, ",",".")&amp;IF('3.Species Information'!AJ318&gt;1, "Taiga Cordillera","")&amp;IF('3.Species Information'!AK318&gt;1, ",",".")&amp;IF('3.Species Information'!AK318&gt;1, "Hudson Plains","")&amp;IF('3.Species Information'!AL318&gt;1, ",",".")&amp;IF('3.Species Information'!AL318&gt;1, "Boreal Plains","")&amp;IF('3.Species Information'!AM318&gt;1, ",",".")&amp;IF('3.Species Information'!AM318&gt;1, "Boreal Shield","")&amp;IF('3.Species Information'!AN318&gt;1, ",",".")&amp;IF('3.Species Information'!AN318&gt;1, "Boreal Cordillera","")&amp;IF('3.Species Information'!AO318&gt;1, ",",".")&amp;IF('3.Species Information'!AO318&gt;1, "Pacific Maritime","")&amp;IF('3.Species Information'!AP318&gt;1, ",",".")&amp;IF('3.Species Information'!AP318&gt;1, "Montane Cordillera","")&amp;IF('3.Species Information'!AQ318&gt;1, ",",".")&amp;IF('3.Species Information'!AQ318&gt;1, "Prairies","")&amp;IF('3.Species Information'!AR318&gt;1, ",",".")&amp;IF('3.Species Information'!AR318&gt;1, "Atlantic Maritime","")&amp;IF('3.Species Information'!AS318&gt;1, ",",".")&amp;IF('3.Species Information'!AS318&gt;1, "Mixedwood Plains.","")</f>
        <v>...........</v>
      </c>
      <c r="E308" s="11" t="str">
        <f>IF('3.Species Information'!AU318&gt;1, "Arctic","")&amp;IF('3.Species Information'!AV318&gt;1, ",",".")&amp;IF('3.Species Information'!AV318&gt;1, "Alpine","")&amp;IF('3.Species Information'!AW318&gt;1, ",",".")&amp;IF('3.Species Information'!AW318&gt;1, "Boreal","")&amp;IF('3.Species Information'!AX318&gt;1, ",",".")&amp;IF('3.Species Information'!AX318&gt;1, BB309&amp;”.”,"")</f>
        <v>...</v>
      </c>
      <c r="F308" s="11" t="str">
        <f>IF('3.Species Information'!AZ318&gt;1, "Circumarctic","")&amp;IF('3.Species Information'!BA318&gt;1, ",",".")&amp;IF('3.Species Information'!BA318&gt;1, "North American Arctic","")&amp;IF('3.Species Information'!BB318&gt;1, ",",".")&amp;IF('3.Species Information'!BB318&gt;1, "Circumboreal","")&amp;IF('3.Species Information'!BC318&gt;1, ",",".")&amp;IF('3.Species Information'!BC318&gt;1, "North American Boreal","")&amp;IF('3.Species Information'!BD318&gt;1, ",",".")&amp;IF('3.Species Information'!BD318&gt;1, "North American Boreal Cordilleran","")&amp;IF('3.Species Information'!BE318&gt;1, ",",".")&amp;IF('3.Species Information'!BE318&gt;1, "North American Temperate Cordilleran","")&amp;IF('3.Species Information'!BF318&gt;1, ",",".")&amp;IF('3.Species Information'!BF318&gt;1, "Amphi-Beringian","")&amp;IF('3.Species Information'!BG318&gt;1, ",",".")&amp;IF('3.Species Information'!BG318&gt;1, "North American Beringian","")&amp;IF('3.Species Information'!BH318&gt;1, ",",".")&amp;IF('3.Species Information'!BH318&gt;1, "Amphi-Atlantic","")&amp;IF('3.Species Information'!BI318&gt;1, ",",".")&amp;IF('3.Species Information'!BI318&gt;1, "Bipolar disjunct","")&amp;IF('3.Species Information'!BJ318&gt;1, ",",".")&amp;IF('3.Species Information'!BJ318&gt;1, "Cosmopolitan","")&amp;IF('3.Species Information'!BK318&gt;1, ",",".")&amp;IF('3.Species Information'!BK318&gt;1, BO309&amp;”.”,"")</f>
        <v>...........</v>
      </c>
      <c r="G308" s="11" t="str">
        <f>IF('3.Species Information'!BM318&gt;1, "Alaska","")&amp;IF('3.Species Information'!BN318&gt;1, ",",".")&amp;IF('3.Species Information'!BN318&gt;1, "Yukon Territory","")&amp;IF('3.Species Information'!BO318&gt;1, ",",".")&amp;IF('3.Species Information'!BO318&gt;1, "Northwest Territories","")&amp;IF('3.Species Information'!BP318&gt;1, ",",".")&amp;IF('3.Species Information'!BP318&gt;1, "Nunavut","")&amp;IF('3.Species Information'!BQ318&gt;1, ",",".")&amp;IF('3.Species Information'!BQ318&gt;1, "Manitoba (Hudson Bay coastal region, Wapusk National Park)","")&amp;IF('3.Species Information'!BR318&gt;1, ",",".")&amp;IF('3.Species Information'!BR318&gt;1, "Ontario (Hudson Bay coastal region)","")&amp;IF('3.Species Information'!BS318&gt;1, ",",".")&amp;IF('3.Species Information'!BS318&gt;1, "Québec","")&amp;IF('3.Species Information'!BT318&gt;1, ",",".")&amp;IF('3.Species Information'!BT318&gt;1, "Newfoundland and Labrador.","")</f>
        <v>.......</v>
      </c>
      <c r="H308" s="11" t="str">
        <f>IF('3.Species Information'!BU318&gt;1, "Canada","")&amp;IF('3.Species Information'!BV318&gt;1, ",",".")&amp;IF('3.Species Information'!BV318&gt;1, "United States (Alaska)","")&amp;IF('3.Species Information'!BW318&gt;1, ",",".")&amp;IF('3.Species Information'!BW318&gt;1, "Greenland","")&amp;IF('3.Species Information'!BX318&gt;1, ",",".")&amp;IF('3.Species Information'!BX318&gt;1, "Scandinavia (including Svalbard)","")&amp;IF('3.Species Information'!BY318&gt;1, ",",".")&amp;IF('3.Species Information'!BY318&gt;1, "European Russia","")&amp;IF('3.Species Information'!BZ318&gt;1, ",",".")&amp;IF('3.Species Information'!BZ318&gt;1, "Siberian Russia (Europe Border to the Kolyma River)","")&amp;IF('3.Species Information'!CA318&gt;1, ",",".")&amp;IF('3.Species Information'!CA318&gt;1, "Far East Russia (east of the Kolyma River).","")</f>
        <v>......</v>
      </c>
      <c r="I308" s="11" t="s">
        <v>271</v>
      </c>
    </row>
    <row r="309" spans="1:9" x14ac:dyDescent="0.25">
      <c r="A309" s="8" t="e">
        <f>'3.Species Information'!#REF!</f>
        <v>#REF!</v>
      </c>
      <c r="B309" s="11" t="str">
        <f>IF('3.Species Information'!W319&gt;1, "Arctic polar desert zone (Zone A)","")&amp;IF('3.Species Information'!X319&gt;1, ",",".")&amp;IF('3.Species Information'!X319&gt;1, " Northern arctic tundra zone (Zone B)","")&amp; IF('3.Species Information'!Y319&gt;1, ",",".")&amp;IF('3.Species Information'!Y319&gt;1, " Middle arctic tundra zone (Zone C)","")&amp; IF('3.Species Information'!Z319&gt;1, ",",".")&amp;IF('3.Species Information'!Z319&gt;1, " Southern arctic tundra zone (Zone D)","")&amp;IF('3.Species Information'!AA319&gt;1, ",",".")&amp;IF('3.Species Information'!AA319&gt;1, " Arctic shrub tundra zone (Zone E).","")</f>
        <v>....</v>
      </c>
      <c r="C309" s="11" t="str">
        <f>IF('3.Species Information'!AC319&gt;1, "Northern Alaska/Yukon","")&amp;IF('3.Species Information'!AD319&gt;1, ",",".")&amp;IF('3.Species Information'!AD319&gt;1, "Western Canadian Arctic","")&amp;IF('3.Species Information'!AE319&gt;1, ",",".")&amp;IF('3.Species Information'!AE319&gt;1, "Eastern Canadian Arctic","")&amp;IF('3.Species Information'!AF319&gt;1, ",",".")&amp;IF('3.Species Information'!AF319&gt;1, "Ellesmere.","")</f>
        <v>...</v>
      </c>
      <c r="D309" s="11" t="str">
        <f>IF('3.Species Information'!AH319&gt;1, "Taiga Plains","")&amp;IF('3.Species Information'!AI319&gt;1, ",",".")&amp;IF('3.Species Information'!AI319&gt;1, "Taiga Shield","")&amp;IF('3.Species Information'!AJ319&gt;1, ",",".")&amp;IF('3.Species Information'!AJ319&gt;1, "Taiga Cordillera","")&amp;IF('3.Species Information'!AK319&gt;1, ",",".")&amp;IF('3.Species Information'!AK319&gt;1, "Hudson Plains","")&amp;IF('3.Species Information'!AL319&gt;1, ",",".")&amp;IF('3.Species Information'!AL319&gt;1, "Boreal Plains","")&amp;IF('3.Species Information'!AM319&gt;1, ",",".")&amp;IF('3.Species Information'!AM319&gt;1, "Boreal Shield","")&amp;IF('3.Species Information'!AN319&gt;1, ",",".")&amp;IF('3.Species Information'!AN319&gt;1, "Boreal Cordillera","")&amp;IF('3.Species Information'!AO319&gt;1, ",",".")&amp;IF('3.Species Information'!AO319&gt;1, "Pacific Maritime","")&amp;IF('3.Species Information'!AP319&gt;1, ",",".")&amp;IF('3.Species Information'!AP319&gt;1, "Montane Cordillera","")&amp;IF('3.Species Information'!AQ319&gt;1, ",",".")&amp;IF('3.Species Information'!AQ319&gt;1, "Prairies","")&amp;IF('3.Species Information'!AR319&gt;1, ",",".")&amp;IF('3.Species Information'!AR319&gt;1, "Atlantic Maritime","")&amp;IF('3.Species Information'!AS319&gt;1, ",",".")&amp;IF('3.Species Information'!AS319&gt;1, "Mixedwood Plains.","")</f>
        <v>...........</v>
      </c>
      <c r="E309" s="11" t="str">
        <f>IF('3.Species Information'!AU319&gt;1, "Arctic","")&amp;IF('3.Species Information'!AV319&gt;1, ",",".")&amp;IF('3.Species Information'!AV319&gt;1, "Alpine","")&amp;IF('3.Species Information'!AW319&gt;1, ",",".")&amp;IF('3.Species Information'!AW319&gt;1, "Boreal","")&amp;IF('3.Species Information'!AX319&gt;1, ",",".")&amp;IF('3.Species Information'!AX319&gt;1, BB310&amp;”.”,"")</f>
        <v>...</v>
      </c>
      <c r="F309" s="11" t="str">
        <f>IF('3.Species Information'!AZ319&gt;1, "Circumarctic","")&amp;IF('3.Species Information'!BA319&gt;1, ",",".")&amp;IF('3.Species Information'!BA319&gt;1, "North American Arctic","")&amp;IF('3.Species Information'!BB319&gt;1, ",",".")&amp;IF('3.Species Information'!BB319&gt;1, "Circumboreal","")&amp;IF('3.Species Information'!BC319&gt;1, ",",".")&amp;IF('3.Species Information'!BC319&gt;1, "North American Boreal","")&amp;IF('3.Species Information'!BD319&gt;1, ",",".")&amp;IF('3.Species Information'!BD319&gt;1, "North American Boreal Cordilleran","")&amp;IF('3.Species Information'!BE319&gt;1, ",",".")&amp;IF('3.Species Information'!BE319&gt;1, "North American Temperate Cordilleran","")&amp;IF('3.Species Information'!BF319&gt;1, ",",".")&amp;IF('3.Species Information'!BF319&gt;1, "Amphi-Beringian","")&amp;IF('3.Species Information'!BG319&gt;1, ",",".")&amp;IF('3.Species Information'!BG319&gt;1, "North American Beringian","")&amp;IF('3.Species Information'!BH319&gt;1, ",",".")&amp;IF('3.Species Information'!BH319&gt;1, "Amphi-Atlantic","")&amp;IF('3.Species Information'!BI319&gt;1, ",",".")&amp;IF('3.Species Information'!BI319&gt;1, "Bipolar disjunct","")&amp;IF('3.Species Information'!BJ319&gt;1, ",",".")&amp;IF('3.Species Information'!BJ319&gt;1, "Cosmopolitan","")&amp;IF('3.Species Information'!BK319&gt;1, ",",".")&amp;IF('3.Species Information'!BK319&gt;1, BO310&amp;”.”,"")</f>
        <v>...........</v>
      </c>
      <c r="G309" s="11" t="str">
        <f>IF('3.Species Information'!BM319&gt;1, "Alaska","")&amp;IF('3.Species Information'!BN319&gt;1, ",",".")&amp;IF('3.Species Information'!BN319&gt;1, "Yukon Territory","")&amp;IF('3.Species Information'!BO319&gt;1, ",",".")&amp;IF('3.Species Information'!BO319&gt;1, "Northwest Territories","")&amp;IF('3.Species Information'!BP319&gt;1, ",",".")&amp;IF('3.Species Information'!BP319&gt;1, "Nunavut","")&amp;IF('3.Species Information'!BQ319&gt;1, ",",".")&amp;IF('3.Species Information'!BQ319&gt;1, "Manitoba (Hudson Bay coastal region, Wapusk National Park)","")&amp;IF('3.Species Information'!BR319&gt;1, ",",".")&amp;IF('3.Species Information'!BR319&gt;1, "Ontario (Hudson Bay coastal region)","")&amp;IF('3.Species Information'!BS319&gt;1, ",",".")&amp;IF('3.Species Information'!BS319&gt;1, "Québec","")&amp;IF('3.Species Information'!BT319&gt;1, ",",".")&amp;IF('3.Species Information'!BT319&gt;1, "Newfoundland and Labrador.","")</f>
        <v>.......</v>
      </c>
      <c r="H309" s="11" t="str">
        <f>IF('3.Species Information'!BU319&gt;1, "Canada","")&amp;IF('3.Species Information'!BV319&gt;1, ",",".")&amp;IF('3.Species Information'!BV319&gt;1, "United States (Alaska)","")&amp;IF('3.Species Information'!BW319&gt;1, ",",".")&amp;IF('3.Species Information'!BW319&gt;1, "Greenland","")&amp;IF('3.Species Information'!BX319&gt;1, ",",".")&amp;IF('3.Species Information'!BX319&gt;1, "Scandinavia (including Svalbard)","")&amp;IF('3.Species Information'!BY319&gt;1, ",",".")&amp;IF('3.Species Information'!BY319&gt;1, "European Russia","")&amp;IF('3.Species Information'!BZ319&gt;1, ",",".")&amp;IF('3.Species Information'!BZ319&gt;1, "Siberian Russia (Europe Border to the Kolyma River)","")&amp;IF('3.Species Information'!CA319&gt;1, ",",".")&amp;IF('3.Species Information'!CA319&gt;1, "Far East Russia (east of the Kolyma River).","")</f>
        <v>......</v>
      </c>
      <c r="I309" s="11" t="s">
        <v>271</v>
      </c>
    </row>
    <row r="310" spans="1:9" x14ac:dyDescent="0.25">
      <c r="A310" s="8" t="e">
        <f>'3.Species Information'!#REF!</f>
        <v>#REF!</v>
      </c>
      <c r="B310" s="11" t="str">
        <f>IF('3.Species Information'!W320&gt;1, "Arctic polar desert zone (Zone A)","")&amp;IF('3.Species Information'!X320&gt;1, ",",".")&amp;IF('3.Species Information'!X320&gt;1, " Northern arctic tundra zone (Zone B)","")&amp; IF('3.Species Information'!Y320&gt;1, ",",".")&amp;IF('3.Species Information'!Y320&gt;1, " Middle arctic tundra zone (Zone C)","")&amp; IF('3.Species Information'!Z320&gt;1, ",",".")&amp;IF('3.Species Information'!Z320&gt;1, " Southern arctic tundra zone (Zone D)","")&amp;IF('3.Species Information'!AA320&gt;1, ",",".")&amp;IF('3.Species Information'!AA320&gt;1, " Arctic shrub tundra zone (Zone E).","")</f>
        <v>....</v>
      </c>
      <c r="C310" s="11" t="str">
        <f>IF('3.Species Information'!AC320&gt;1, "Northern Alaska/Yukon","")&amp;IF('3.Species Information'!AD320&gt;1, ",",".")&amp;IF('3.Species Information'!AD320&gt;1, "Western Canadian Arctic","")&amp;IF('3.Species Information'!AE320&gt;1, ",",".")&amp;IF('3.Species Information'!AE320&gt;1, "Eastern Canadian Arctic","")&amp;IF('3.Species Information'!AF320&gt;1, ",",".")&amp;IF('3.Species Information'!AF320&gt;1, "Ellesmere.","")</f>
        <v>...</v>
      </c>
      <c r="D310" s="11" t="str">
        <f>IF('3.Species Information'!AH320&gt;1, "Taiga Plains","")&amp;IF('3.Species Information'!AI320&gt;1, ",",".")&amp;IF('3.Species Information'!AI320&gt;1, "Taiga Shield","")&amp;IF('3.Species Information'!AJ320&gt;1, ",",".")&amp;IF('3.Species Information'!AJ320&gt;1, "Taiga Cordillera","")&amp;IF('3.Species Information'!AK320&gt;1, ",",".")&amp;IF('3.Species Information'!AK320&gt;1, "Hudson Plains","")&amp;IF('3.Species Information'!AL320&gt;1, ",",".")&amp;IF('3.Species Information'!AL320&gt;1, "Boreal Plains","")&amp;IF('3.Species Information'!AM320&gt;1, ",",".")&amp;IF('3.Species Information'!AM320&gt;1, "Boreal Shield","")&amp;IF('3.Species Information'!AN320&gt;1, ",",".")&amp;IF('3.Species Information'!AN320&gt;1, "Boreal Cordillera","")&amp;IF('3.Species Information'!AO320&gt;1, ",",".")&amp;IF('3.Species Information'!AO320&gt;1, "Pacific Maritime","")&amp;IF('3.Species Information'!AP320&gt;1, ",",".")&amp;IF('3.Species Information'!AP320&gt;1, "Montane Cordillera","")&amp;IF('3.Species Information'!AQ320&gt;1, ",",".")&amp;IF('3.Species Information'!AQ320&gt;1, "Prairies","")&amp;IF('3.Species Information'!AR320&gt;1, ",",".")&amp;IF('3.Species Information'!AR320&gt;1, "Atlantic Maritime","")&amp;IF('3.Species Information'!AS320&gt;1, ",",".")&amp;IF('3.Species Information'!AS320&gt;1, "Mixedwood Plains.","")</f>
        <v>...........</v>
      </c>
      <c r="E310" s="11" t="str">
        <f>IF('3.Species Information'!AU320&gt;1, "Arctic","")&amp;IF('3.Species Information'!AV320&gt;1, ",",".")&amp;IF('3.Species Information'!AV320&gt;1, "Alpine","")&amp;IF('3.Species Information'!AW320&gt;1, ",",".")&amp;IF('3.Species Information'!AW320&gt;1, "Boreal","")&amp;IF('3.Species Information'!AX320&gt;1, ",",".")&amp;IF('3.Species Information'!AX320&gt;1, BB311&amp;”.”,"")</f>
        <v>...</v>
      </c>
      <c r="F310" s="11" t="str">
        <f>IF('3.Species Information'!AZ320&gt;1, "Circumarctic","")&amp;IF('3.Species Information'!BA320&gt;1, ",",".")&amp;IF('3.Species Information'!BA320&gt;1, "North American Arctic","")&amp;IF('3.Species Information'!BB320&gt;1, ",",".")&amp;IF('3.Species Information'!BB320&gt;1, "Circumboreal","")&amp;IF('3.Species Information'!BC320&gt;1, ",",".")&amp;IF('3.Species Information'!BC320&gt;1, "North American Boreal","")&amp;IF('3.Species Information'!BD320&gt;1, ",",".")&amp;IF('3.Species Information'!BD320&gt;1, "North American Boreal Cordilleran","")&amp;IF('3.Species Information'!BE320&gt;1, ",",".")&amp;IF('3.Species Information'!BE320&gt;1, "North American Temperate Cordilleran","")&amp;IF('3.Species Information'!BF320&gt;1, ",",".")&amp;IF('3.Species Information'!BF320&gt;1, "Amphi-Beringian","")&amp;IF('3.Species Information'!BG320&gt;1, ",",".")&amp;IF('3.Species Information'!BG320&gt;1, "North American Beringian","")&amp;IF('3.Species Information'!BH320&gt;1, ",",".")&amp;IF('3.Species Information'!BH320&gt;1, "Amphi-Atlantic","")&amp;IF('3.Species Information'!BI320&gt;1, ",",".")&amp;IF('3.Species Information'!BI320&gt;1, "Bipolar disjunct","")&amp;IF('3.Species Information'!BJ320&gt;1, ",",".")&amp;IF('3.Species Information'!BJ320&gt;1, "Cosmopolitan","")&amp;IF('3.Species Information'!BK320&gt;1, ",",".")&amp;IF('3.Species Information'!BK320&gt;1, BO311&amp;”.”,"")</f>
        <v>...........</v>
      </c>
      <c r="G310" s="11" t="str">
        <f>IF('3.Species Information'!BM320&gt;1, "Alaska","")&amp;IF('3.Species Information'!BN320&gt;1, ",",".")&amp;IF('3.Species Information'!BN320&gt;1, "Yukon Territory","")&amp;IF('3.Species Information'!BO320&gt;1, ",",".")&amp;IF('3.Species Information'!BO320&gt;1, "Northwest Territories","")&amp;IF('3.Species Information'!BP320&gt;1, ",",".")&amp;IF('3.Species Information'!BP320&gt;1, "Nunavut","")&amp;IF('3.Species Information'!BQ320&gt;1, ",",".")&amp;IF('3.Species Information'!BQ320&gt;1, "Manitoba (Hudson Bay coastal region, Wapusk National Park)","")&amp;IF('3.Species Information'!BR320&gt;1, ",",".")&amp;IF('3.Species Information'!BR320&gt;1, "Ontario (Hudson Bay coastal region)","")&amp;IF('3.Species Information'!BS320&gt;1, ",",".")&amp;IF('3.Species Information'!BS320&gt;1, "Québec","")&amp;IF('3.Species Information'!BT320&gt;1, ",",".")&amp;IF('3.Species Information'!BT320&gt;1, "Newfoundland and Labrador.","")</f>
        <v>.......</v>
      </c>
      <c r="H310" s="11" t="str">
        <f>IF('3.Species Information'!BU320&gt;1, "Canada","")&amp;IF('3.Species Information'!BV320&gt;1, ",",".")&amp;IF('3.Species Information'!BV320&gt;1, "United States (Alaska)","")&amp;IF('3.Species Information'!BW320&gt;1, ",",".")&amp;IF('3.Species Information'!BW320&gt;1, "Greenland","")&amp;IF('3.Species Information'!BX320&gt;1, ",",".")&amp;IF('3.Species Information'!BX320&gt;1, "Scandinavia (including Svalbard)","")&amp;IF('3.Species Information'!BY320&gt;1, ",",".")&amp;IF('3.Species Information'!BY320&gt;1, "European Russia","")&amp;IF('3.Species Information'!BZ320&gt;1, ",",".")&amp;IF('3.Species Information'!BZ320&gt;1, "Siberian Russia (Europe Border to the Kolyma River)","")&amp;IF('3.Species Information'!CA320&gt;1, ",",".")&amp;IF('3.Species Information'!CA320&gt;1, "Far East Russia (east of the Kolyma River).","")</f>
        <v>......</v>
      </c>
      <c r="I310" s="11" t="s">
        <v>271</v>
      </c>
    </row>
    <row r="311" spans="1:9" x14ac:dyDescent="0.25">
      <c r="A311" s="8" t="e">
        <f>'3.Species Information'!#REF!</f>
        <v>#REF!</v>
      </c>
      <c r="B311" s="11" t="str">
        <f>IF('3.Species Information'!W321&gt;1, "Arctic polar desert zone (Zone A)","")&amp;IF('3.Species Information'!X321&gt;1, ",",".")&amp;IF('3.Species Information'!X321&gt;1, " Northern arctic tundra zone (Zone B)","")&amp; IF('3.Species Information'!Y321&gt;1, ",",".")&amp;IF('3.Species Information'!Y321&gt;1, " Middle arctic tundra zone (Zone C)","")&amp; IF('3.Species Information'!Z321&gt;1, ",",".")&amp;IF('3.Species Information'!Z321&gt;1, " Southern arctic tundra zone (Zone D)","")&amp;IF('3.Species Information'!AA321&gt;1, ",",".")&amp;IF('3.Species Information'!AA321&gt;1, " Arctic shrub tundra zone (Zone E).","")</f>
        <v>....</v>
      </c>
      <c r="C311" s="11" t="str">
        <f>IF('3.Species Information'!AC321&gt;1, "Northern Alaska/Yukon","")&amp;IF('3.Species Information'!AD321&gt;1, ",",".")&amp;IF('3.Species Information'!AD321&gt;1, "Western Canadian Arctic","")&amp;IF('3.Species Information'!AE321&gt;1, ",",".")&amp;IF('3.Species Information'!AE321&gt;1, "Eastern Canadian Arctic","")&amp;IF('3.Species Information'!AF321&gt;1, ",",".")&amp;IF('3.Species Information'!AF321&gt;1, "Ellesmere.","")</f>
        <v>...</v>
      </c>
      <c r="D311" s="11" t="str">
        <f>IF('3.Species Information'!AH321&gt;1, "Taiga Plains","")&amp;IF('3.Species Information'!AI321&gt;1, ",",".")&amp;IF('3.Species Information'!AI321&gt;1, "Taiga Shield","")&amp;IF('3.Species Information'!AJ321&gt;1, ",",".")&amp;IF('3.Species Information'!AJ321&gt;1, "Taiga Cordillera","")&amp;IF('3.Species Information'!AK321&gt;1, ",",".")&amp;IF('3.Species Information'!AK321&gt;1, "Hudson Plains","")&amp;IF('3.Species Information'!AL321&gt;1, ",",".")&amp;IF('3.Species Information'!AL321&gt;1, "Boreal Plains","")&amp;IF('3.Species Information'!AM321&gt;1, ",",".")&amp;IF('3.Species Information'!AM321&gt;1, "Boreal Shield","")&amp;IF('3.Species Information'!AN321&gt;1, ",",".")&amp;IF('3.Species Information'!AN321&gt;1, "Boreal Cordillera","")&amp;IF('3.Species Information'!AO321&gt;1, ",",".")&amp;IF('3.Species Information'!AO321&gt;1, "Pacific Maritime","")&amp;IF('3.Species Information'!AP321&gt;1, ",",".")&amp;IF('3.Species Information'!AP321&gt;1, "Montane Cordillera","")&amp;IF('3.Species Information'!AQ321&gt;1, ",",".")&amp;IF('3.Species Information'!AQ321&gt;1, "Prairies","")&amp;IF('3.Species Information'!AR321&gt;1, ",",".")&amp;IF('3.Species Information'!AR321&gt;1, "Atlantic Maritime","")&amp;IF('3.Species Information'!AS321&gt;1, ",",".")&amp;IF('3.Species Information'!AS321&gt;1, "Mixedwood Plains.","")</f>
        <v>...........</v>
      </c>
      <c r="E311" s="11" t="str">
        <f>IF('3.Species Information'!AU321&gt;1, "Arctic","")&amp;IF('3.Species Information'!AV321&gt;1, ",",".")&amp;IF('3.Species Information'!AV321&gt;1, "Alpine","")&amp;IF('3.Species Information'!AW321&gt;1, ",",".")&amp;IF('3.Species Information'!AW321&gt;1, "Boreal","")&amp;IF('3.Species Information'!AX321&gt;1, ",",".")&amp;IF('3.Species Information'!AX321&gt;1, BB312&amp;”.”,"")</f>
        <v>...</v>
      </c>
      <c r="F311" s="11" t="str">
        <f>IF('3.Species Information'!AZ321&gt;1, "Circumarctic","")&amp;IF('3.Species Information'!BA321&gt;1, ",",".")&amp;IF('3.Species Information'!BA321&gt;1, "North American Arctic","")&amp;IF('3.Species Information'!BB321&gt;1, ",",".")&amp;IF('3.Species Information'!BB321&gt;1, "Circumboreal","")&amp;IF('3.Species Information'!BC321&gt;1, ",",".")&amp;IF('3.Species Information'!BC321&gt;1, "North American Boreal","")&amp;IF('3.Species Information'!BD321&gt;1, ",",".")&amp;IF('3.Species Information'!BD321&gt;1, "North American Boreal Cordilleran","")&amp;IF('3.Species Information'!BE321&gt;1, ",",".")&amp;IF('3.Species Information'!BE321&gt;1, "North American Temperate Cordilleran","")&amp;IF('3.Species Information'!BF321&gt;1, ",",".")&amp;IF('3.Species Information'!BF321&gt;1, "Amphi-Beringian","")&amp;IF('3.Species Information'!BG321&gt;1, ",",".")&amp;IF('3.Species Information'!BG321&gt;1, "North American Beringian","")&amp;IF('3.Species Information'!BH321&gt;1, ",",".")&amp;IF('3.Species Information'!BH321&gt;1, "Amphi-Atlantic","")&amp;IF('3.Species Information'!BI321&gt;1, ",",".")&amp;IF('3.Species Information'!BI321&gt;1, "Bipolar disjunct","")&amp;IF('3.Species Information'!BJ321&gt;1, ",",".")&amp;IF('3.Species Information'!BJ321&gt;1, "Cosmopolitan","")&amp;IF('3.Species Information'!BK321&gt;1, ",",".")&amp;IF('3.Species Information'!BK321&gt;1, BO312&amp;”.”,"")</f>
        <v>...........</v>
      </c>
      <c r="G311" s="11" t="str">
        <f>IF('3.Species Information'!BM321&gt;1, "Alaska","")&amp;IF('3.Species Information'!BN321&gt;1, ",",".")&amp;IF('3.Species Information'!BN321&gt;1, "Yukon Territory","")&amp;IF('3.Species Information'!BO321&gt;1, ",",".")&amp;IF('3.Species Information'!BO321&gt;1, "Northwest Territories","")&amp;IF('3.Species Information'!BP321&gt;1, ",",".")&amp;IF('3.Species Information'!BP321&gt;1, "Nunavut","")&amp;IF('3.Species Information'!BQ321&gt;1, ",",".")&amp;IF('3.Species Information'!BQ321&gt;1, "Manitoba (Hudson Bay coastal region, Wapusk National Park)","")&amp;IF('3.Species Information'!BR321&gt;1, ",",".")&amp;IF('3.Species Information'!BR321&gt;1, "Ontario (Hudson Bay coastal region)","")&amp;IF('3.Species Information'!BS321&gt;1, ",",".")&amp;IF('3.Species Information'!BS321&gt;1, "Québec","")&amp;IF('3.Species Information'!BT321&gt;1, ",",".")&amp;IF('3.Species Information'!BT321&gt;1, "Newfoundland and Labrador.","")</f>
        <v>.......</v>
      </c>
      <c r="H311" s="11" t="str">
        <f>IF('3.Species Information'!BU321&gt;1, "Canada","")&amp;IF('3.Species Information'!BV321&gt;1, ",",".")&amp;IF('3.Species Information'!BV321&gt;1, "United States (Alaska)","")&amp;IF('3.Species Information'!BW321&gt;1, ",",".")&amp;IF('3.Species Information'!BW321&gt;1, "Greenland","")&amp;IF('3.Species Information'!BX321&gt;1, ",",".")&amp;IF('3.Species Information'!BX321&gt;1, "Scandinavia (including Svalbard)","")&amp;IF('3.Species Information'!BY321&gt;1, ",",".")&amp;IF('3.Species Information'!BY321&gt;1, "European Russia","")&amp;IF('3.Species Information'!BZ321&gt;1, ",",".")&amp;IF('3.Species Information'!BZ321&gt;1, "Siberian Russia (Europe Border to the Kolyma River)","")&amp;IF('3.Species Information'!CA321&gt;1, ",",".")&amp;IF('3.Species Information'!CA321&gt;1, "Far East Russia (east of the Kolyma River).","")</f>
        <v>......</v>
      </c>
      <c r="I311" s="11" t="s">
        <v>271</v>
      </c>
    </row>
    <row r="312" spans="1:9" x14ac:dyDescent="0.25">
      <c r="A312" s="8" t="e">
        <f>'3.Species Information'!#REF!</f>
        <v>#REF!</v>
      </c>
      <c r="B312" s="11" t="str">
        <f>IF('3.Species Information'!W322&gt;1, "Arctic polar desert zone (Zone A)","")&amp;IF('3.Species Information'!X322&gt;1, ",",".")&amp;IF('3.Species Information'!X322&gt;1, " Northern arctic tundra zone (Zone B)","")&amp; IF('3.Species Information'!Y322&gt;1, ",",".")&amp;IF('3.Species Information'!Y322&gt;1, " Middle arctic tundra zone (Zone C)","")&amp; IF('3.Species Information'!Z322&gt;1, ",",".")&amp;IF('3.Species Information'!Z322&gt;1, " Southern arctic tundra zone (Zone D)","")&amp;IF('3.Species Information'!AA322&gt;1, ",",".")&amp;IF('3.Species Information'!AA322&gt;1, " Arctic shrub tundra zone (Zone E).","")</f>
        <v>....</v>
      </c>
      <c r="C312" s="11" t="str">
        <f>IF('3.Species Information'!AC322&gt;1, "Northern Alaska/Yukon","")&amp;IF('3.Species Information'!AD322&gt;1, ",",".")&amp;IF('3.Species Information'!AD322&gt;1, "Western Canadian Arctic","")&amp;IF('3.Species Information'!AE322&gt;1, ",",".")&amp;IF('3.Species Information'!AE322&gt;1, "Eastern Canadian Arctic","")&amp;IF('3.Species Information'!AF322&gt;1, ",",".")&amp;IF('3.Species Information'!AF322&gt;1, "Ellesmere.","")</f>
        <v>...</v>
      </c>
      <c r="D312" s="11" t="str">
        <f>IF('3.Species Information'!AH322&gt;1, "Taiga Plains","")&amp;IF('3.Species Information'!AI322&gt;1, ",",".")&amp;IF('3.Species Information'!AI322&gt;1, "Taiga Shield","")&amp;IF('3.Species Information'!AJ322&gt;1, ",",".")&amp;IF('3.Species Information'!AJ322&gt;1, "Taiga Cordillera","")&amp;IF('3.Species Information'!AK322&gt;1, ",",".")&amp;IF('3.Species Information'!AK322&gt;1, "Hudson Plains","")&amp;IF('3.Species Information'!AL322&gt;1, ",",".")&amp;IF('3.Species Information'!AL322&gt;1, "Boreal Plains","")&amp;IF('3.Species Information'!AM322&gt;1, ",",".")&amp;IF('3.Species Information'!AM322&gt;1, "Boreal Shield","")&amp;IF('3.Species Information'!AN322&gt;1, ",",".")&amp;IF('3.Species Information'!AN322&gt;1, "Boreal Cordillera","")&amp;IF('3.Species Information'!AO322&gt;1, ",",".")&amp;IF('3.Species Information'!AO322&gt;1, "Pacific Maritime","")&amp;IF('3.Species Information'!AP322&gt;1, ",",".")&amp;IF('3.Species Information'!AP322&gt;1, "Montane Cordillera","")&amp;IF('3.Species Information'!AQ322&gt;1, ",",".")&amp;IF('3.Species Information'!AQ322&gt;1, "Prairies","")&amp;IF('3.Species Information'!AR322&gt;1, ",",".")&amp;IF('3.Species Information'!AR322&gt;1, "Atlantic Maritime","")&amp;IF('3.Species Information'!AS322&gt;1, ",",".")&amp;IF('3.Species Information'!AS322&gt;1, "Mixedwood Plains.","")</f>
        <v>...........</v>
      </c>
      <c r="E312" s="11" t="str">
        <f>IF('3.Species Information'!AU322&gt;1, "Arctic","")&amp;IF('3.Species Information'!AV322&gt;1, ",",".")&amp;IF('3.Species Information'!AV322&gt;1, "Alpine","")&amp;IF('3.Species Information'!AW322&gt;1, ",",".")&amp;IF('3.Species Information'!AW322&gt;1, "Boreal","")&amp;IF('3.Species Information'!AX322&gt;1, ",",".")&amp;IF('3.Species Information'!AX322&gt;1, BB313&amp;”.”,"")</f>
        <v>...</v>
      </c>
      <c r="F312" s="11" t="str">
        <f>IF('3.Species Information'!AZ322&gt;1, "Circumarctic","")&amp;IF('3.Species Information'!BA322&gt;1, ",",".")&amp;IF('3.Species Information'!BA322&gt;1, "North American Arctic","")&amp;IF('3.Species Information'!BB322&gt;1, ",",".")&amp;IF('3.Species Information'!BB322&gt;1, "Circumboreal","")&amp;IF('3.Species Information'!BC322&gt;1, ",",".")&amp;IF('3.Species Information'!BC322&gt;1, "North American Boreal","")&amp;IF('3.Species Information'!BD322&gt;1, ",",".")&amp;IF('3.Species Information'!BD322&gt;1, "North American Boreal Cordilleran","")&amp;IF('3.Species Information'!BE322&gt;1, ",",".")&amp;IF('3.Species Information'!BE322&gt;1, "North American Temperate Cordilleran","")&amp;IF('3.Species Information'!BF322&gt;1, ",",".")&amp;IF('3.Species Information'!BF322&gt;1, "Amphi-Beringian","")&amp;IF('3.Species Information'!BG322&gt;1, ",",".")&amp;IF('3.Species Information'!BG322&gt;1, "North American Beringian","")&amp;IF('3.Species Information'!BH322&gt;1, ",",".")&amp;IF('3.Species Information'!BH322&gt;1, "Amphi-Atlantic","")&amp;IF('3.Species Information'!BI322&gt;1, ",",".")&amp;IF('3.Species Information'!BI322&gt;1, "Bipolar disjunct","")&amp;IF('3.Species Information'!BJ322&gt;1, ",",".")&amp;IF('3.Species Information'!BJ322&gt;1, "Cosmopolitan","")&amp;IF('3.Species Information'!BK322&gt;1, ",",".")&amp;IF('3.Species Information'!BK322&gt;1, BO313&amp;”.”,"")</f>
        <v>...........</v>
      </c>
      <c r="G312" s="11" t="str">
        <f>IF('3.Species Information'!BM322&gt;1, "Alaska","")&amp;IF('3.Species Information'!BN322&gt;1, ",",".")&amp;IF('3.Species Information'!BN322&gt;1, "Yukon Territory","")&amp;IF('3.Species Information'!BO322&gt;1, ",",".")&amp;IF('3.Species Information'!BO322&gt;1, "Northwest Territories","")&amp;IF('3.Species Information'!BP322&gt;1, ",",".")&amp;IF('3.Species Information'!BP322&gt;1, "Nunavut","")&amp;IF('3.Species Information'!BQ322&gt;1, ",",".")&amp;IF('3.Species Information'!BQ322&gt;1, "Manitoba (Hudson Bay coastal region, Wapusk National Park)","")&amp;IF('3.Species Information'!BR322&gt;1, ",",".")&amp;IF('3.Species Information'!BR322&gt;1, "Ontario (Hudson Bay coastal region)","")&amp;IF('3.Species Information'!BS322&gt;1, ",",".")&amp;IF('3.Species Information'!BS322&gt;1, "Québec","")&amp;IF('3.Species Information'!BT322&gt;1, ",",".")&amp;IF('3.Species Information'!BT322&gt;1, "Newfoundland and Labrador.","")</f>
        <v>.......</v>
      </c>
      <c r="H312" s="11" t="str">
        <f>IF('3.Species Information'!BU322&gt;1, "Canada","")&amp;IF('3.Species Information'!BV322&gt;1, ",",".")&amp;IF('3.Species Information'!BV322&gt;1, "United States (Alaska)","")&amp;IF('3.Species Information'!BW322&gt;1, ",",".")&amp;IF('3.Species Information'!BW322&gt;1, "Greenland","")&amp;IF('3.Species Information'!BX322&gt;1, ",",".")&amp;IF('3.Species Information'!BX322&gt;1, "Scandinavia (including Svalbard)","")&amp;IF('3.Species Information'!BY322&gt;1, ",",".")&amp;IF('3.Species Information'!BY322&gt;1, "European Russia","")&amp;IF('3.Species Information'!BZ322&gt;1, ",",".")&amp;IF('3.Species Information'!BZ322&gt;1, "Siberian Russia (Europe Border to the Kolyma River)","")&amp;IF('3.Species Information'!CA322&gt;1, ",",".")&amp;IF('3.Species Information'!CA322&gt;1, "Far East Russia (east of the Kolyma River).","")</f>
        <v>......</v>
      </c>
      <c r="I312" s="11" t="s">
        <v>271</v>
      </c>
    </row>
    <row r="313" spans="1:9" x14ac:dyDescent="0.25">
      <c r="A313" s="8" t="e">
        <f>'3.Species Information'!#REF!</f>
        <v>#REF!</v>
      </c>
      <c r="B313" s="11" t="str">
        <f>IF('3.Species Information'!W323&gt;1, "Arctic polar desert zone (Zone A)","")&amp;IF('3.Species Information'!X323&gt;1, ",",".")&amp;IF('3.Species Information'!X323&gt;1, " Northern arctic tundra zone (Zone B)","")&amp; IF('3.Species Information'!Y323&gt;1, ",",".")&amp;IF('3.Species Information'!Y323&gt;1, " Middle arctic tundra zone (Zone C)","")&amp; IF('3.Species Information'!Z323&gt;1, ",",".")&amp;IF('3.Species Information'!Z323&gt;1, " Southern arctic tundra zone (Zone D)","")&amp;IF('3.Species Information'!AA323&gt;1, ",",".")&amp;IF('3.Species Information'!AA323&gt;1, " Arctic shrub tundra zone (Zone E).","")</f>
        <v>....</v>
      </c>
      <c r="C313" s="11" t="str">
        <f>IF('3.Species Information'!AC323&gt;1, "Northern Alaska/Yukon","")&amp;IF('3.Species Information'!AD323&gt;1, ",",".")&amp;IF('3.Species Information'!AD323&gt;1, "Western Canadian Arctic","")&amp;IF('3.Species Information'!AE323&gt;1, ",",".")&amp;IF('3.Species Information'!AE323&gt;1, "Eastern Canadian Arctic","")&amp;IF('3.Species Information'!AF323&gt;1, ",",".")&amp;IF('3.Species Information'!AF323&gt;1, "Ellesmere.","")</f>
        <v>...</v>
      </c>
      <c r="D313" s="11" t="str">
        <f>IF('3.Species Information'!AH323&gt;1, "Taiga Plains","")&amp;IF('3.Species Information'!AI323&gt;1, ",",".")&amp;IF('3.Species Information'!AI323&gt;1, "Taiga Shield","")&amp;IF('3.Species Information'!AJ323&gt;1, ",",".")&amp;IF('3.Species Information'!AJ323&gt;1, "Taiga Cordillera","")&amp;IF('3.Species Information'!AK323&gt;1, ",",".")&amp;IF('3.Species Information'!AK323&gt;1, "Hudson Plains","")&amp;IF('3.Species Information'!AL323&gt;1, ",",".")&amp;IF('3.Species Information'!AL323&gt;1, "Boreal Plains","")&amp;IF('3.Species Information'!AM323&gt;1, ",",".")&amp;IF('3.Species Information'!AM323&gt;1, "Boreal Shield","")&amp;IF('3.Species Information'!AN323&gt;1, ",",".")&amp;IF('3.Species Information'!AN323&gt;1, "Boreal Cordillera","")&amp;IF('3.Species Information'!AO323&gt;1, ",",".")&amp;IF('3.Species Information'!AO323&gt;1, "Pacific Maritime","")&amp;IF('3.Species Information'!AP323&gt;1, ",",".")&amp;IF('3.Species Information'!AP323&gt;1, "Montane Cordillera","")&amp;IF('3.Species Information'!AQ323&gt;1, ",",".")&amp;IF('3.Species Information'!AQ323&gt;1, "Prairies","")&amp;IF('3.Species Information'!AR323&gt;1, ",",".")&amp;IF('3.Species Information'!AR323&gt;1, "Atlantic Maritime","")&amp;IF('3.Species Information'!AS323&gt;1, ",",".")&amp;IF('3.Species Information'!AS323&gt;1, "Mixedwood Plains.","")</f>
        <v>...........</v>
      </c>
      <c r="E313" s="11" t="str">
        <f>IF('3.Species Information'!AU323&gt;1, "Arctic","")&amp;IF('3.Species Information'!AV323&gt;1, ",",".")&amp;IF('3.Species Information'!AV323&gt;1, "Alpine","")&amp;IF('3.Species Information'!AW323&gt;1, ",",".")&amp;IF('3.Species Information'!AW323&gt;1, "Boreal","")&amp;IF('3.Species Information'!AX323&gt;1, ",",".")&amp;IF('3.Species Information'!AX323&gt;1, BB314&amp;”.”,"")</f>
        <v>...</v>
      </c>
      <c r="F313" s="11" t="str">
        <f>IF('3.Species Information'!AZ323&gt;1, "Circumarctic","")&amp;IF('3.Species Information'!BA323&gt;1, ",",".")&amp;IF('3.Species Information'!BA323&gt;1, "North American Arctic","")&amp;IF('3.Species Information'!BB323&gt;1, ",",".")&amp;IF('3.Species Information'!BB323&gt;1, "Circumboreal","")&amp;IF('3.Species Information'!BC323&gt;1, ",",".")&amp;IF('3.Species Information'!BC323&gt;1, "North American Boreal","")&amp;IF('3.Species Information'!BD323&gt;1, ",",".")&amp;IF('3.Species Information'!BD323&gt;1, "North American Boreal Cordilleran","")&amp;IF('3.Species Information'!BE323&gt;1, ",",".")&amp;IF('3.Species Information'!BE323&gt;1, "North American Temperate Cordilleran","")&amp;IF('3.Species Information'!BF323&gt;1, ",",".")&amp;IF('3.Species Information'!BF323&gt;1, "Amphi-Beringian","")&amp;IF('3.Species Information'!BG323&gt;1, ",",".")&amp;IF('3.Species Information'!BG323&gt;1, "North American Beringian","")&amp;IF('3.Species Information'!BH323&gt;1, ",",".")&amp;IF('3.Species Information'!BH323&gt;1, "Amphi-Atlantic","")&amp;IF('3.Species Information'!BI323&gt;1, ",",".")&amp;IF('3.Species Information'!BI323&gt;1, "Bipolar disjunct","")&amp;IF('3.Species Information'!BJ323&gt;1, ",",".")&amp;IF('3.Species Information'!BJ323&gt;1, "Cosmopolitan","")&amp;IF('3.Species Information'!BK323&gt;1, ",",".")&amp;IF('3.Species Information'!BK323&gt;1, BO314&amp;”.”,"")</f>
        <v>...........</v>
      </c>
      <c r="G313" s="11" t="str">
        <f>IF('3.Species Information'!BM323&gt;1, "Alaska","")&amp;IF('3.Species Information'!BN323&gt;1, ",",".")&amp;IF('3.Species Information'!BN323&gt;1, "Yukon Territory","")&amp;IF('3.Species Information'!BO323&gt;1, ",",".")&amp;IF('3.Species Information'!BO323&gt;1, "Northwest Territories","")&amp;IF('3.Species Information'!BP323&gt;1, ",",".")&amp;IF('3.Species Information'!BP323&gt;1, "Nunavut","")&amp;IF('3.Species Information'!BQ323&gt;1, ",",".")&amp;IF('3.Species Information'!BQ323&gt;1, "Manitoba (Hudson Bay coastal region, Wapusk National Park)","")&amp;IF('3.Species Information'!BR323&gt;1, ",",".")&amp;IF('3.Species Information'!BR323&gt;1, "Ontario (Hudson Bay coastal region)","")&amp;IF('3.Species Information'!BS323&gt;1, ",",".")&amp;IF('3.Species Information'!BS323&gt;1, "Québec","")&amp;IF('3.Species Information'!BT323&gt;1, ",",".")&amp;IF('3.Species Information'!BT323&gt;1, "Newfoundland and Labrador.","")</f>
        <v>.......</v>
      </c>
      <c r="H313" s="11" t="str">
        <f>IF('3.Species Information'!BU323&gt;1, "Canada","")&amp;IF('3.Species Information'!BV323&gt;1, ",",".")&amp;IF('3.Species Information'!BV323&gt;1, "United States (Alaska)","")&amp;IF('3.Species Information'!BW323&gt;1, ",",".")&amp;IF('3.Species Information'!BW323&gt;1, "Greenland","")&amp;IF('3.Species Information'!BX323&gt;1, ",",".")&amp;IF('3.Species Information'!BX323&gt;1, "Scandinavia (including Svalbard)","")&amp;IF('3.Species Information'!BY323&gt;1, ",",".")&amp;IF('3.Species Information'!BY323&gt;1, "European Russia","")&amp;IF('3.Species Information'!BZ323&gt;1, ",",".")&amp;IF('3.Species Information'!BZ323&gt;1, "Siberian Russia (Europe Border to the Kolyma River)","")&amp;IF('3.Species Information'!CA323&gt;1, ",",".")&amp;IF('3.Species Information'!CA323&gt;1, "Far East Russia (east of the Kolyma River).","")</f>
        <v>......</v>
      </c>
      <c r="I313" s="11" t="s">
        <v>271</v>
      </c>
    </row>
    <row r="314" spans="1:9" x14ac:dyDescent="0.25">
      <c r="A314" s="8" t="e">
        <f>'3.Species Information'!#REF!</f>
        <v>#REF!</v>
      </c>
      <c r="B314" s="11" t="str">
        <f>IF('3.Species Information'!W324&gt;1, "Arctic polar desert zone (Zone A)","")&amp;IF('3.Species Information'!X324&gt;1, ",",".")&amp;IF('3.Species Information'!X324&gt;1, " Northern arctic tundra zone (Zone B)","")&amp; IF('3.Species Information'!Y324&gt;1, ",",".")&amp;IF('3.Species Information'!Y324&gt;1, " Middle arctic tundra zone (Zone C)","")&amp; IF('3.Species Information'!Z324&gt;1, ",",".")&amp;IF('3.Species Information'!Z324&gt;1, " Southern arctic tundra zone (Zone D)","")&amp;IF('3.Species Information'!AA324&gt;1, ",",".")&amp;IF('3.Species Information'!AA324&gt;1, " Arctic shrub tundra zone (Zone E).","")</f>
        <v>....</v>
      </c>
      <c r="C314" s="11" t="str">
        <f>IF('3.Species Information'!AC324&gt;1, "Northern Alaska/Yukon","")&amp;IF('3.Species Information'!AD324&gt;1, ",",".")&amp;IF('3.Species Information'!AD324&gt;1, "Western Canadian Arctic","")&amp;IF('3.Species Information'!AE324&gt;1, ",",".")&amp;IF('3.Species Information'!AE324&gt;1, "Eastern Canadian Arctic","")&amp;IF('3.Species Information'!AF324&gt;1, ",",".")&amp;IF('3.Species Information'!AF324&gt;1, "Ellesmere.","")</f>
        <v>...</v>
      </c>
      <c r="D314" s="11" t="str">
        <f>IF('3.Species Information'!AH324&gt;1, "Taiga Plains","")&amp;IF('3.Species Information'!AI324&gt;1, ",",".")&amp;IF('3.Species Information'!AI324&gt;1, "Taiga Shield","")&amp;IF('3.Species Information'!AJ324&gt;1, ",",".")&amp;IF('3.Species Information'!AJ324&gt;1, "Taiga Cordillera","")&amp;IF('3.Species Information'!AK324&gt;1, ",",".")&amp;IF('3.Species Information'!AK324&gt;1, "Hudson Plains","")&amp;IF('3.Species Information'!AL324&gt;1, ",",".")&amp;IF('3.Species Information'!AL324&gt;1, "Boreal Plains","")&amp;IF('3.Species Information'!AM324&gt;1, ",",".")&amp;IF('3.Species Information'!AM324&gt;1, "Boreal Shield","")&amp;IF('3.Species Information'!AN324&gt;1, ",",".")&amp;IF('3.Species Information'!AN324&gt;1, "Boreal Cordillera","")&amp;IF('3.Species Information'!AO324&gt;1, ",",".")&amp;IF('3.Species Information'!AO324&gt;1, "Pacific Maritime","")&amp;IF('3.Species Information'!AP324&gt;1, ",",".")&amp;IF('3.Species Information'!AP324&gt;1, "Montane Cordillera","")&amp;IF('3.Species Information'!AQ324&gt;1, ",",".")&amp;IF('3.Species Information'!AQ324&gt;1, "Prairies","")&amp;IF('3.Species Information'!AR324&gt;1, ",",".")&amp;IF('3.Species Information'!AR324&gt;1, "Atlantic Maritime","")&amp;IF('3.Species Information'!AS324&gt;1, ",",".")&amp;IF('3.Species Information'!AS324&gt;1, "Mixedwood Plains.","")</f>
        <v>...........</v>
      </c>
      <c r="E314" s="11" t="str">
        <f>IF('3.Species Information'!AU324&gt;1, "Arctic","")&amp;IF('3.Species Information'!AV324&gt;1, ",",".")&amp;IF('3.Species Information'!AV324&gt;1, "Alpine","")&amp;IF('3.Species Information'!AW324&gt;1, ",",".")&amp;IF('3.Species Information'!AW324&gt;1, "Boreal","")&amp;IF('3.Species Information'!AX324&gt;1, ",",".")&amp;IF('3.Species Information'!AX324&gt;1, BB315&amp;”.”,"")</f>
        <v>...</v>
      </c>
      <c r="F314" s="11" t="str">
        <f>IF('3.Species Information'!AZ324&gt;1, "Circumarctic","")&amp;IF('3.Species Information'!BA324&gt;1, ",",".")&amp;IF('3.Species Information'!BA324&gt;1, "North American Arctic","")&amp;IF('3.Species Information'!BB324&gt;1, ",",".")&amp;IF('3.Species Information'!BB324&gt;1, "Circumboreal","")&amp;IF('3.Species Information'!BC324&gt;1, ",",".")&amp;IF('3.Species Information'!BC324&gt;1, "North American Boreal","")&amp;IF('3.Species Information'!BD324&gt;1, ",",".")&amp;IF('3.Species Information'!BD324&gt;1, "North American Boreal Cordilleran","")&amp;IF('3.Species Information'!BE324&gt;1, ",",".")&amp;IF('3.Species Information'!BE324&gt;1, "North American Temperate Cordilleran","")&amp;IF('3.Species Information'!BF324&gt;1, ",",".")&amp;IF('3.Species Information'!BF324&gt;1, "Amphi-Beringian","")&amp;IF('3.Species Information'!BG324&gt;1, ",",".")&amp;IF('3.Species Information'!BG324&gt;1, "North American Beringian","")&amp;IF('3.Species Information'!BH324&gt;1, ",",".")&amp;IF('3.Species Information'!BH324&gt;1, "Amphi-Atlantic","")&amp;IF('3.Species Information'!BI324&gt;1, ",",".")&amp;IF('3.Species Information'!BI324&gt;1, "Bipolar disjunct","")&amp;IF('3.Species Information'!BJ324&gt;1, ",",".")&amp;IF('3.Species Information'!BJ324&gt;1, "Cosmopolitan","")&amp;IF('3.Species Information'!BK324&gt;1, ",",".")&amp;IF('3.Species Information'!BK324&gt;1, BO315&amp;”.”,"")</f>
        <v>...........</v>
      </c>
      <c r="G314" s="11" t="str">
        <f>IF('3.Species Information'!BM324&gt;1, "Alaska","")&amp;IF('3.Species Information'!BN324&gt;1, ",",".")&amp;IF('3.Species Information'!BN324&gt;1, "Yukon Territory","")&amp;IF('3.Species Information'!BO324&gt;1, ",",".")&amp;IF('3.Species Information'!BO324&gt;1, "Northwest Territories","")&amp;IF('3.Species Information'!BP324&gt;1, ",",".")&amp;IF('3.Species Information'!BP324&gt;1, "Nunavut","")&amp;IF('3.Species Information'!BQ324&gt;1, ",",".")&amp;IF('3.Species Information'!BQ324&gt;1, "Manitoba (Hudson Bay coastal region, Wapusk National Park)","")&amp;IF('3.Species Information'!BR324&gt;1, ",",".")&amp;IF('3.Species Information'!BR324&gt;1, "Ontario (Hudson Bay coastal region)","")&amp;IF('3.Species Information'!BS324&gt;1, ",",".")&amp;IF('3.Species Information'!BS324&gt;1, "Québec","")&amp;IF('3.Species Information'!BT324&gt;1, ",",".")&amp;IF('3.Species Information'!BT324&gt;1, "Newfoundland and Labrador.","")</f>
        <v>.......</v>
      </c>
      <c r="H314" s="11" t="str">
        <f>IF('3.Species Information'!BU324&gt;1, "Canada","")&amp;IF('3.Species Information'!BV324&gt;1, ",",".")&amp;IF('3.Species Information'!BV324&gt;1, "United States (Alaska)","")&amp;IF('3.Species Information'!BW324&gt;1, ",",".")&amp;IF('3.Species Information'!BW324&gt;1, "Greenland","")&amp;IF('3.Species Information'!BX324&gt;1, ",",".")&amp;IF('3.Species Information'!BX324&gt;1, "Scandinavia (including Svalbard)","")&amp;IF('3.Species Information'!BY324&gt;1, ",",".")&amp;IF('3.Species Information'!BY324&gt;1, "European Russia","")&amp;IF('3.Species Information'!BZ324&gt;1, ",",".")&amp;IF('3.Species Information'!BZ324&gt;1, "Siberian Russia (Europe Border to the Kolyma River)","")&amp;IF('3.Species Information'!CA324&gt;1, ",",".")&amp;IF('3.Species Information'!CA324&gt;1, "Far East Russia (east of the Kolyma River).","")</f>
        <v>......</v>
      </c>
      <c r="I314" s="11" t="s">
        <v>271</v>
      </c>
    </row>
    <row r="315" spans="1:9" x14ac:dyDescent="0.25">
      <c r="A315" s="8" t="e">
        <f>'3.Species Information'!#REF!</f>
        <v>#REF!</v>
      </c>
      <c r="B315" s="11" t="str">
        <f>IF('3.Species Information'!W325&gt;1, "Arctic polar desert zone (Zone A)","")&amp;IF('3.Species Information'!X325&gt;1, ",",".")&amp;IF('3.Species Information'!X325&gt;1, " Northern arctic tundra zone (Zone B)","")&amp; IF('3.Species Information'!Y325&gt;1, ",",".")&amp;IF('3.Species Information'!Y325&gt;1, " Middle arctic tundra zone (Zone C)","")&amp; IF('3.Species Information'!Z325&gt;1, ",",".")&amp;IF('3.Species Information'!Z325&gt;1, " Southern arctic tundra zone (Zone D)","")&amp;IF('3.Species Information'!AA325&gt;1, ",",".")&amp;IF('3.Species Information'!AA325&gt;1, " Arctic shrub tundra zone (Zone E).","")</f>
        <v>....</v>
      </c>
      <c r="C315" s="11" t="str">
        <f>IF('3.Species Information'!AC325&gt;1, "Northern Alaska/Yukon","")&amp;IF('3.Species Information'!AD325&gt;1, ",",".")&amp;IF('3.Species Information'!AD325&gt;1, "Western Canadian Arctic","")&amp;IF('3.Species Information'!AE325&gt;1, ",",".")&amp;IF('3.Species Information'!AE325&gt;1, "Eastern Canadian Arctic","")&amp;IF('3.Species Information'!AF325&gt;1, ",",".")&amp;IF('3.Species Information'!AF325&gt;1, "Ellesmere.","")</f>
        <v>...</v>
      </c>
      <c r="D315" s="11" t="str">
        <f>IF('3.Species Information'!AH325&gt;1, "Taiga Plains","")&amp;IF('3.Species Information'!AI325&gt;1, ",",".")&amp;IF('3.Species Information'!AI325&gt;1, "Taiga Shield","")&amp;IF('3.Species Information'!AJ325&gt;1, ",",".")&amp;IF('3.Species Information'!AJ325&gt;1, "Taiga Cordillera","")&amp;IF('3.Species Information'!AK325&gt;1, ",",".")&amp;IF('3.Species Information'!AK325&gt;1, "Hudson Plains","")&amp;IF('3.Species Information'!AL325&gt;1, ",",".")&amp;IF('3.Species Information'!AL325&gt;1, "Boreal Plains","")&amp;IF('3.Species Information'!AM325&gt;1, ",",".")&amp;IF('3.Species Information'!AM325&gt;1, "Boreal Shield","")&amp;IF('3.Species Information'!AN325&gt;1, ",",".")&amp;IF('3.Species Information'!AN325&gt;1, "Boreal Cordillera","")&amp;IF('3.Species Information'!AO325&gt;1, ",",".")&amp;IF('3.Species Information'!AO325&gt;1, "Pacific Maritime","")&amp;IF('3.Species Information'!AP325&gt;1, ",",".")&amp;IF('3.Species Information'!AP325&gt;1, "Montane Cordillera","")&amp;IF('3.Species Information'!AQ325&gt;1, ",",".")&amp;IF('3.Species Information'!AQ325&gt;1, "Prairies","")&amp;IF('3.Species Information'!AR325&gt;1, ",",".")&amp;IF('3.Species Information'!AR325&gt;1, "Atlantic Maritime","")&amp;IF('3.Species Information'!AS325&gt;1, ",",".")&amp;IF('3.Species Information'!AS325&gt;1, "Mixedwood Plains.","")</f>
        <v>...........</v>
      </c>
      <c r="E315" s="11" t="str">
        <f>IF('3.Species Information'!AU325&gt;1, "Arctic","")&amp;IF('3.Species Information'!AV325&gt;1, ",",".")&amp;IF('3.Species Information'!AV325&gt;1, "Alpine","")&amp;IF('3.Species Information'!AW325&gt;1, ",",".")&amp;IF('3.Species Information'!AW325&gt;1, "Boreal","")&amp;IF('3.Species Information'!AX325&gt;1, ",",".")&amp;IF('3.Species Information'!AX325&gt;1, BB316&amp;”.”,"")</f>
        <v>...</v>
      </c>
      <c r="F315" s="11" t="str">
        <f>IF('3.Species Information'!AZ325&gt;1, "Circumarctic","")&amp;IF('3.Species Information'!BA325&gt;1, ",",".")&amp;IF('3.Species Information'!BA325&gt;1, "North American Arctic","")&amp;IF('3.Species Information'!BB325&gt;1, ",",".")&amp;IF('3.Species Information'!BB325&gt;1, "Circumboreal","")&amp;IF('3.Species Information'!BC325&gt;1, ",",".")&amp;IF('3.Species Information'!BC325&gt;1, "North American Boreal","")&amp;IF('3.Species Information'!BD325&gt;1, ",",".")&amp;IF('3.Species Information'!BD325&gt;1, "North American Boreal Cordilleran","")&amp;IF('3.Species Information'!BE325&gt;1, ",",".")&amp;IF('3.Species Information'!BE325&gt;1, "North American Temperate Cordilleran","")&amp;IF('3.Species Information'!BF325&gt;1, ",",".")&amp;IF('3.Species Information'!BF325&gt;1, "Amphi-Beringian","")&amp;IF('3.Species Information'!BG325&gt;1, ",",".")&amp;IF('3.Species Information'!BG325&gt;1, "North American Beringian","")&amp;IF('3.Species Information'!BH325&gt;1, ",",".")&amp;IF('3.Species Information'!BH325&gt;1, "Amphi-Atlantic","")&amp;IF('3.Species Information'!BI325&gt;1, ",",".")&amp;IF('3.Species Information'!BI325&gt;1, "Bipolar disjunct","")&amp;IF('3.Species Information'!BJ325&gt;1, ",",".")&amp;IF('3.Species Information'!BJ325&gt;1, "Cosmopolitan","")&amp;IF('3.Species Information'!BK325&gt;1, ",",".")&amp;IF('3.Species Information'!BK325&gt;1, BO316&amp;”.”,"")</f>
        <v>...........</v>
      </c>
      <c r="G315" s="11" t="str">
        <f>IF('3.Species Information'!BM325&gt;1, "Alaska","")&amp;IF('3.Species Information'!BN325&gt;1, ",",".")&amp;IF('3.Species Information'!BN325&gt;1, "Yukon Territory","")&amp;IF('3.Species Information'!BO325&gt;1, ",",".")&amp;IF('3.Species Information'!BO325&gt;1, "Northwest Territories","")&amp;IF('3.Species Information'!BP325&gt;1, ",",".")&amp;IF('3.Species Information'!BP325&gt;1, "Nunavut","")&amp;IF('3.Species Information'!BQ325&gt;1, ",",".")&amp;IF('3.Species Information'!BQ325&gt;1, "Manitoba (Hudson Bay coastal region, Wapusk National Park)","")&amp;IF('3.Species Information'!BR325&gt;1, ",",".")&amp;IF('3.Species Information'!BR325&gt;1, "Ontario (Hudson Bay coastal region)","")&amp;IF('3.Species Information'!BS325&gt;1, ",",".")&amp;IF('3.Species Information'!BS325&gt;1, "Québec","")&amp;IF('3.Species Information'!BT325&gt;1, ",",".")&amp;IF('3.Species Information'!BT325&gt;1, "Newfoundland and Labrador.","")</f>
        <v>.......</v>
      </c>
      <c r="H315" s="11" t="str">
        <f>IF('3.Species Information'!BU325&gt;1, "Canada","")&amp;IF('3.Species Information'!BV325&gt;1, ",",".")&amp;IF('3.Species Information'!BV325&gt;1, "United States (Alaska)","")&amp;IF('3.Species Information'!BW325&gt;1, ",",".")&amp;IF('3.Species Information'!BW325&gt;1, "Greenland","")&amp;IF('3.Species Information'!BX325&gt;1, ",",".")&amp;IF('3.Species Information'!BX325&gt;1, "Scandinavia (including Svalbard)","")&amp;IF('3.Species Information'!BY325&gt;1, ",",".")&amp;IF('3.Species Information'!BY325&gt;1, "European Russia","")&amp;IF('3.Species Information'!BZ325&gt;1, ",",".")&amp;IF('3.Species Information'!BZ325&gt;1, "Siberian Russia (Europe Border to the Kolyma River)","")&amp;IF('3.Species Information'!CA325&gt;1, ",",".")&amp;IF('3.Species Information'!CA325&gt;1, "Far East Russia (east of the Kolyma River).","")</f>
        <v>......</v>
      </c>
      <c r="I315" s="11" t="s">
        <v>271</v>
      </c>
    </row>
    <row r="316" spans="1:9" x14ac:dyDescent="0.25">
      <c r="A316" s="8" t="e">
        <f>'3.Species Information'!#REF!</f>
        <v>#REF!</v>
      </c>
      <c r="B316" s="11" t="str">
        <f>IF('3.Species Information'!W326&gt;1, "Arctic polar desert zone (Zone A)","")&amp;IF('3.Species Information'!X326&gt;1, ",",".")&amp;IF('3.Species Information'!X326&gt;1, " Northern arctic tundra zone (Zone B)","")&amp; IF('3.Species Information'!Y326&gt;1, ",",".")&amp;IF('3.Species Information'!Y326&gt;1, " Middle arctic tundra zone (Zone C)","")&amp; IF('3.Species Information'!Z326&gt;1, ",",".")&amp;IF('3.Species Information'!Z326&gt;1, " Southern arctic tundra zone (Zone D)","")&amp;IF('3.Species Information'!AA326&gt;1, ",",".")&amp;IF('3.Species Information'!AA326&gt;1, " Arctic shrub tundra zone (Zone E).","")</f>
        <v>....</v>
      </c>
      <c r="C316" s="11" t="str">
        <f>IF('3.Species Information'!AC326&gt;1, "Northern Alaska/Yukon","")&amp;IF('3.Species Information'!AD326&gt;1, ",",".")&amp;IF('3.Species Information'!AD326&gt;1, "Western Canadian Arctic","")&amp;IF('3.Species Information'!AE326&gt;1, ",",".")&amp;IF('3.Species Information'!AE326&gt;1, "Eastern Canadian Arctic","")&amp;IF('3.Species Information'!AF326&gt;1, ",",".")&amp;IF('3.Species Information'!AF326&gt;1, "Ellesmere.","")</f>
        <v>...</v>
      </c>
      <c r="D316" s="11" t="str">
        <f>IF('3.Species Information'!AH326&gt;1, "Taiga Plains","")&amp;IF('3.Species Information'!AI326&gt;1, ",",".")&amp;IF('3.Species Information'!AI326&gt;1, "Taiga Shield","")&amp;IF('3.Species Information'!AJ326&gt;1, ",",".")&amp;IF('3.Species Information'!AJ326&gt;1, "Taiga Cordillera","")&amp;IF('3.Species Information'!AK326&gt;1, ",",".")&amp;IF('3.Species Information'!AK326&gt;1, "Hudson Plains","")&amp;IF('3.Species Information'!AL326&gt;1, ",",".")&amp;IF('3.Species Information'!AL326&gt;1, "Boreal Plains","")&amp;IF('3.Species Information'!AM326&gt;1, ",",".")&amp;IF('3.Species Information'!AM326&gt;1, "Boreal Shield","")&amp;IF('3.Species Information'!AN326&gt;1, ",",".")&amp;IF('3.Species Information'!AN326&gt;1, "Boreal Cordillera","")&amp;IF('3.Species Information'!AO326&gt;1, ",",".")&amp;IF('3.Species Information'!AO326&gt;1, "Pacific Maritime","")&amp;IF('3.Species Information'!AP326&gt;1, ",",".")&amp;IF('3.Species Information'!AP326&gt;1, "Montane Cordillera","")&amp;IF('3.Species Information'!AQ326&gt;1, ",",".")&amp;IF('3.Species Information'!AQ326&gt;1, "Prairies","")&amp;IF('3.Species Information'!AR326&gt;1, ",",".")&amp;IF('3.Species Information'!AR326&gt;1, "Atlantic Maritime","")&amp;IF('3.Species Information'!AS326&gt;1, ",",".")&amp;IF('3.Species Information'!AS326&gt;1, "Mixedwood Plains.","")</f>
        <v>...........</v>
      </c>
      <c r="E316" s="11" t="str">
        <f>IF('3.Species Information'!AU326&gt;1, "Arctic","")&amp;IF('3.Species Information'!AV326&gt;1, ",",".")&amp;IF('3.Species Information'!AV326&gt;1, "Alpine","")&amp;IF('3.Species Information'!AW326&gt;1, ",",".")&amp;IF('3.Species Information'!AW326&gt;1, "Boreal","")&amp;IF('3.Species Information'!AX326&gt;1, ",",".")&amp;IF('3.Species Information'!AX326&gt;1, BB317&amp;”.”,"")</f>
        <v>...</v>
      </c>
      <c r="F316" s="11" t="str">
        <f>IF('3.Species Information'!AZ326&gt;1, "Circumarctic","")&amp;IF('3.Species Information'!BA326&gt;1, ",",".")&amp;IF('3.Species Information'!BA326&gt;1, "North American Arctic","")&amp;IF('3.Species Information'!BB326&gt;1, ",",".")&amp;IF('3.Species Information'!BB326&gt;1, "Circumboreal","")&amp;IF('3.Species Information'!BC326&gt;1, ",",".")&amp;IF('3.Species Information'!BC326&gt;1, "North American Boreal","")&amp;IF('3.Species Information'!BD326&gt;1, ",",".")&amp;IF('3.Species Information'!BD326&gt;1, "North American Boreal Cordilleran","")&amp;IF('3.Species Information'!BE326&gt;1, ",",".")&amp;IF('3.Species Information'!BE326&gt;1, "North American Temperate Cordilleran","")&amp;IF('3.Species Information'!BF326&gt;1, ",",".")&amp;IF('3.Species Information'!BF326&gt;1, "Amphi-Beringian","")&amp;IF('3.Species Information'!BG326&gt;1, ",",".")&amp;IF('3.Species Information'!BG326&gt;1, "North American Beringian","")&amp;IF('3.Species Information'!BH326&gt;1, ",",".")&amp;IF('3.Species Information'!BH326&gt;1, "Amphi-Atlantic","")&amp;IF('3.Species Information'!BI326&gt;1, ",",".")&amp;IF('3.Species Information'!BI326&gt;1, "Bipolar disjunct","")&amp;IF('3.Species Information'!BJ326&gt;1, ",",".")&amp;IF('3.Species Information'!BJ326&gt;1, "Cosmopolitan","")&amp;IF('3.Species Information'!BK326&gt;1, ",",".")&amp;IF('3.Species Information'!BK326&gt;1, BO317&amp;”.”,"")</f>
        <v>...........</v>
      </c>
      <c r="G316" s="11" t="str">
        <f>IF('3.Species Information'!BM326&gt;1, "Alaska","")&amp;IF('3.Species Information'!BN326&gt;1, ",",".")&amp;IF('3.Species Information'!BN326&gt;1, "Yukon Territory","")&amp;IF('3.Species Information'!BO326&gt;1, ",",".")&amp;IF('3.Species Information'!BO326&gt;1, "Northwest Territories","")&amp;IF('3.Species Information'!BP326&gt;1, ",",".")&amp;IF('3.Species Information'!BP326&gt;1, "Nunavut","")&amp;IF('3.Species Information'!BQ326&gt;1, ",",".")&amp;IF('3.Species Information'!BQ326&gt;1, "Manitoba (Hudson Bay coastal region, Wapusk National Park)","")&amp;IF('3.Species Information'!BR326&gt;1, ",",".")&amp;IF('3.Species Information'!BR326&gt;1, "Ontario (Hudson Bay coastal region)","")&amp;IF('3.Species Information'!BS326&gt;1, ",",".")&amp;IF('3.Species Information'!BS326&gt;1, "Québec","")&amp;IF('3.Species Information'!BT326&gt;1, ",",".")&amp;IF('3.Species Information'!BT326&gt;1, "Newfoundland and Labrador.","")</f>
        <v>.......</v>
      </c>
      <c r="H316" s="11" t="str">
        <f>IF('3.Species Information'!BU326&gt;1, "Canada","")&amp;IF('3.Species Information'!BV326&gt;1, ",",".")&amp;IF('3.Species Information'!BV326&gt;1, "United States (Alaska)","")&amp;IF('3.Species Information'!BW326&gt;1, ",",".")&amp;IF('3.Species Information'!BW326&gt;1, "Greenland","")&amp;IF('3.Species Information'!BX326&gt;1, ",",".")&amp;IF('3.Species Information'!BX326&gt;1, "Scandinavia (including Svalbard)","")&amp;IF('3.Species Information'!BY326&gt;1, ",",".")&amp;IF('3.Species Information'!BY326&gt;1, "European Russia","")&amp;IF('3.Species Information'!BZ326&gt;1, ",",".")&amp;IF('3.Species Information'!BZ326&gt;1, "Siberian Russia (Europe Border to the Kolyma River)","")&amp;IF('3.Species Information'!CA326&gt;1, ",",".")&amp;IF('3.Species Information'!CA326&gt;1, "Far East Russia (east of the Kolyma River).","")</f>
        <v>......</v>
      </c>
      <c r="I316" s="11" t="s">
        <v>271</v>
      </c>
    </row>
    <row r="317" spans="1:9" x14ac:dyDescent="0.25">
      <c r="A317" s="8" t="e">
        <f>'3.Species Information'!#REF!</f>
        <v>#REF!</v>
      </c>
      <c r="B317" s="11" t="str">
        <f>IF('3.Species Information'!W327&gt;1, "Arctic polar desert zone (Zone A)","")&amp;IF('3.Species Information'!X327&gt;1, ",",".")&amp;IF('3.Species Information'!X327&gt;1, " Northern arctic tundra zone (Zone B)","")&amp; IF('3.Species Information'!Y327&gt;1, ",",".")&amp;IF('3.Species Information'!Y327&gt;1, " Middle arctic tundra zone (Zone C)","")&amp; IF('3.Species Information'!Z327&gt;1, ",",".")&amp;IF('3.Species Information'!Z327&gt;1, " Southern arctic tundra zone (Zone D)","")&amp;IF('3.Species Information'!AA327&gt;1, ",",".")&amp;IF('3.Species Information'!AA327&gt;1, " Arctic shrub tundra zone (Zone E).","")</f>
        <v>....</v>
      </c>
      <c r="C317" s="11" t="str">
        <f>IF('3.Species Information'!AC327&gt;1, "Northern Alaska/Yukon","")&amp;IF('3.Species Information'!AD327&gt;1, ",",".")&amp;IF('3.Species Information'!AD327&gt;1, "Western Canadian Arctic","")&amp;IF('3.Species Information'!AE327&gt;1, ",",".")&amp;IF('3.Species Information'!AE327&gt;1, "Eastern Canadian Arctic","")&amp;IF('3.Species Information'!AF327&gt;1, ",",".")&amp;IF('3.Species Information'!AF327&gt;1, "Ellesmere.","")</f>
        <v>...</v>
      </c>
      <c r="D317" s="11" t="str">
        <f>IF('3.Species Information'!AH327&gt;1, "Taiga Plains","")&amp;IF('3.Species Information'!AI327&gt;1, ",",".")&amp;IF('3.Species Information'!AI327&gt;1, "Taiga Shield","")&amp;IF('3.Species Information'!AJ327&gt;1, ",",".")&amp;IF('3.Species Information'!AJ327&gt;1, "Taiga Cordillera","")&amp;IF('3.Species Information'!AK327&gt;1, ",",".")&amp;IF('3.Species Information'!AK327&gt;1, "Hudson Plains","")&amp;IF('3.Species Information'!AL327&gt;1, ",",".")&amp;IF('3.Species Information'!AL327&gt;1, "Boreal Plains","")&amp;IF('3.Species Information'!AM327&gt;1, ",",".")&amp;IF('3.Species Information'!AM327&gt;1, "Boreal Shield","")&amp;IF('3.Species Information'!AN327&gt;1, ",",".")&amp;IF('3.Species Information'!AN327&gt;1, "Boreal Cordillera","")&amp;IF('3.Species Information'!AO327&gt;1, ",",".")&amp;IF('3.Species Information'!AO327&gt;1, "Pacific Maritime","")&amp;IF('3.Species Information'!AP327&gt;1, ",",".")&amp;IF('3.Species Information'!AP327&gt;1, "Montane Cordillera","")&amp;IF('3.Species Information'!AQ327&gt;1, ",",".")&amp;IF('3.Species Information'!AQ327&gt;1, "Prairies","")&amp;IF('3.Species Information'!AR327&gt;1, ",",".")&amp;IF('3.Species Information'!AR327&gt;1, "Atlantic Maritime","")&amp;IF('3.Species Information'!AS327&gt;1, ",",".")&amp;IF('3.Species Information'!AS327&gt;1, "Mixedwood Plains.","")</f>
        <v>...........</v>
      </c>
      <c r="E317" s="11" t="str">
        <f>IF('3.Species Information'!AU327&gt;1, "Arctic","")&amp;IF('3.Species Information'!AV327&gt;1, ",",".")&amp;IF('3.Species Information'!AV327&gt;1, "Alpine","")&amp;IF('3.Species Information'!AW327&gt;1, ",",".")&amp;IF('3.Species Information'!AW327&gt;1, "Boreal","")&amp;IF('3.Species Information'!AX327&gt;1, ",",".")&amp;IF('3.Species Information'!AX327&gt;1, BB318&amp;”.”,"")</f>
        <v>...</v>
      </c>
      <c r="F317" s="11" t="str">
        <f>IF('3.Species Information'!AZ327&gt;1, "Circumarctic","")&amp;IF('3.Species Information'!BA327&gt;1, ",",".")&amp;IF('3.Species Information'!BA327&gt;1, "North American Arctic","")&amp;IF('3.Species Information'!BB327&gt;1, ",",".")&amp;IF('3.Species Information'!BB327&gt;1, "Circumboreal","")&amp;IF('3.Species Information'!BC327&gt;1, ",",".")&amp;IF('3.Species Information'!BC327&gt;1, "North American Boreal","")&amp;IF('3.Species Information'!BD327&gt;1, ",",".")&amp;IF('3.Species Information'!BD327&gt;1, "North American Boreal Cordilleran","")&amp;IF('3.Species Information'!BE327&gt;1, ",",".")&amp;IF('3.Species Information'!BE327&gt;1, "North American Temperate Cordilleran","")&amp;IF('3.Species Information'!BF327&gt;1, ",",".")&amp;IF('3.Species Information'!BF327&gt;1, "Amphi-Beringian","")&amp;IF('3.Species Information'!BG327&gt;1, ",",".")&amp;IF('3.Species Information'!BG327&gt;1, "North American Beringian","")&amp;IF('3.Species Information'!BH327&gt;1, ",",".")&amp;IF('3.Species Information'!BH327&gt;1, "Amphi-Atlantic","")&amp;IF('3.Species Information'!BI327&gt;1, ",",".")&amp;IF('3.Species Information'!BI327&gt;1, "Bipolar disjunct","")&amp;IF('3.Species Information'!BJ327&gt;1, ",",".")&amp;IF('3.Species Information'!BJ327&gt;1, "Cosmopolitan","")&amp;IF('3.Species Information'!BK327&gt;1, ",",".")&amp;IF('3.Species Information'!BK327&gt;1, BO318&amp;”.”,"")</f>
        <v>...........</v>
      </c>
      <c r="G317" s="11" t="str">
        <f>IF('3.Species Information'!BM327&gt;1, "Alaska","")&amp;IF('3.Species Information'!BN327&gt;1, ",",".")&amp;IF('3.Species Information'!BN327&gt;1, "Yukon Territory","")&amp;IF('3.Species Information'!BO327&gt;1, ",",".")&amp;IF('3.Species Information'!BO327&gt;1, "Northwest Territories","")&amp;IF('3.Species Information'!BP327&gt;1, ",",".")&amp;IF('3.Species Information'!BP327&gt;1, "Nunavut","")&amp;IF('3.Species Information'!BQ327&gt;1, ",",".")&amp;IF('3.Species Information'!BQ327&gt;1, "Manitoba (Hudson Bay coastal region, Wapusk National Park)","")&amp;IF('3.Species Information'!BR327&gt;1, ",",".")&amp;IF('3.Species Information'!BR327&gt;1, "Ontario (Hudson Bay coastal region)","")&amp;IF('3.Species Information'!BS327&gt;1, ",",".")&amp;IF('3.Species Information'!BS327&gt;1, "Québec","")&amp;IF('3.Species Information'!BT327&gt;1, ",",".")&amp;IF('3.Species Information'!BT327&gt;1, "Newfoundland and Labrador.","")</f>
        <v>.......</v>
      </c>
      <c r="H317" s="11" t="str">
        <f>IF('3.Species Information'!BU327&gt;1, "Canada","")&amp;IF('3.Species Information'!BV327&gt;1, ",",".")&amp;IF('3.Species Information'!BV327&gt;1, "United States (Alaska)","")&amp;IF('3.Species Information'!BW327&gt;1, ",",".")&amp;IF('3.Species Information'!BW327&gt;1, "Greenland","")&amp;IF('3.Species Information'!BX327&gt;1, ",",".")&amp;IF('3.Species Information'!BX327&gt;1, "Scandinavia (including Svalbard)","")&amp;IF('3.Species Information'!BY327&gt;1, ",",".")&amp;IF('3.Species Information'!BY327&gt;1, "European Russia","")&amp;IF('3.Species Information'!BZ327&gt;1, ",",".")&amp;IF('3.Species Information'!BZ327&gt;1, "Siberian Russia (Europe Border to the Kolyma River)","")&amp;IF('3.Species Information'!CA327&gt;1, ",",".")&amp;IF('3.Species Information'!CA327&gt;1, "Far East Russia (east of the Kolyma River).","")</f>
        <v>......</v>
      </c>
      <c r="I317" s="11" t="s">
        <v>271</v>
      </c>
    </row>
    <row r="318" spans="1:9" x14ac:dyDescent="0.25">
      <c r="A318" s="8" t="e">
        <f>'3.Species Information'!#REF!</f>
        <v>#REF!</v>
      </c>
      <c r="B318" s="11" t="str">
        <f>IF('3.Species Information'!W328&gt;1, "Arctic polar desert zone (Zone A)","")&amp;IF('3.Species Information'!X328&gt;1, ",",".")&amp;IF('3.Species Information'!X328&gt;1, " Northern arctic tundra zone (Zone B)","")&amp; IF('3.Species Information'!Y328&gt;1, ",",".")&amp;IF('3.Species Information'!Y328&gt;1, " Middle arctic tundra zone (Zone C)","")&amp; IF('3.Species Information'!Z328&gt;1, ",",".")&amp;IF('3.Species Information'!Z328&gt;1, " Southern arctic tundra zone (Zone D)","")&amp;IF('3.Species Information'!AA328&gt;1, ",",".")&amp;IF('3.Species Information'!AA328&gt;1, " Arctic shrub tundra zone (Zone E).","")</f>
        <v>....</v>
      </c>
      <c r="C318" s="11" t="str">
        <f>IF('3.Species Information'!AC328&gt;1, "Northern Alaska/Yukon","")&amp;IF('3.Species Information'!AD328&gt;1, ",",".")&amp;IF('3.Species Information'!AD328&gt;1, "Western Canadian Arctic","")&amp;IF('3.Species Information'!AE328&gt;1, ",",".")&amp;IF('3.Species Information'!AE328&gt;1, "Eastern Canadian Arctic","")&amp;IF('3.Species Information'!AF328&gt;1, ",",".")&amp;IF('3.Species Information'!AF328&gt;1, "Ellesmere.","")</f>
        <v>...</v>
      </c>
      <c r="D318" s="11" t="str">
        <f>IF('3.Species Information'!AH328&gt;1, "Taiga Plains","")&amp;IF('3.Species Information'!AI328&gt;1, ",",".")&amp;IF('3.Species Information'!AI328&gt;1, "Taiga Shield","")&amp;IF('3.Species Information'!AJ328&gt;1, ",",".")&amp;IF('3.Species Information'!AJ328&gt;1, "Taiga Cordillera","")&amp;IF('3.Species Information'!AK328&gt;1, ",",".")&amp;IF('3.Species Information'!AK328&gt;1, "Hudson Plains","")&amp;IF('3.Species Information'!AL328&gt;1, ",",".")&amp;IF('3.Species Information'!AL328&gt;1, "Boreal Plains","")&amp;IF('3.Species Information'!AM328&gt;1, ",",".")&amp;IF('3.Species Information'!AM328&gt;1, "Boreal Shield","")&amp;IF('3.Species Information'!AN328&gt;1, ",",".")&amp;IF('3.Species Information'!AN328&gt;1, "Boreal Cordillera","")&amp;IF('3.Species Information'!AO328&gt;1, ",",".")&amp;IF('3.Species Information'!AO328&gt;1, "Pacific Maritime","")&amp;IF('3.Species Information'!AP328&gt;1, ",",".")&amp;IF('3.Species Information'!AP328&gt;1, "Montane Cordillera","")&amp;IF('3.Species Information'!AQ328&gt;1, ",",".")&amp;IF('3.Species Information'!AQ328&gt;1, "Prairies","")&amp;IF('3.Species Information'!AR328&gt;1, ",",".")&amp;IF('3.Species Information'!AR328&gt;1, "Atlantic Maritime","")&amp;IF('3.Species Information'!AS328&gt;1, ",",".")&amp;IF('3.Species Information'!AS328&gt;1, "Mixedwood Plains.","")</f>
        <v>...........</v>
      </c>
      <c r="E318" s="11" t="str">
        <f>IF('3.Species Information'!AU328&gt;1, "Arctic","")&amp;IF('3.Species Information'!AV328&gt;1, ",",".")&amp;IF('3.Species Information'!AV328&gt;1, "Alpine","")&amp;IF('3.Species Information'!AW328&gt;1, ",",".")&amp;IF('3.Species Information'!AW328&gt;1, "Boreal","")&amp;IF('3.Species Information'!AX328&gt;1, ",",".")&amp;IF('3.Species Information'!AX328&gt;1, BB319&amp;”.”,"")</f>
        <v>...</v>
      </c>
      <c r="F318" s="11" t="str">
        <f>IF('3.Species Information'!AZ328&gt;1, "Circumarctic","")&amp;IF('3.Species Information'!BA328&gt;1, ",",".")&amp;IF('3.Species Information'!BA328&gt;1, "North American Arctic","")&amp;IF('3.Species Information'!BB328&gt;1, ",",".")&amp;IF('3.Species Information'!BB328&gt;1, "Circumboreal","")&amp;IF('3.Species Information'!BC328&gt;1, ",",".")&amp;IF('3.Species Information'!BC328&gt;1, "North American Boreal","")&amp;IF('3.Species Information'!BD328&gt;1, ",",".")&amp;IF('3.Species Information'!BD328&gt;1, "North American Boreal Cordilleran","")&amp;IF('3.Species Information'!BE328&gt;1, ",",".")&amp;IF('3.Species Information'!BE328&gt;1, "North American Temperate Cordilleran","")&amp;IF('3.Species Information'!BF328&gt;1, ",",".")&amp;IF('3.Species Information'!BF328&gt;1, "Amphi-Beringian","")&amp;IF('3.Species Information'!BG328&gt;1, ",",".")&amp;IF('3.Species Information'!BG328&gt;1, "North American Beringian","")&amp;IF('3.Species Information'!BH328&gt;1, ",",".")&amp;IF('3.Species Information'!BH328&gt;1, "Amphi-Atlantic","")&amp;IF('3.Species Information'!BI328&gt;1, ",",".")&amp;IF('3.Species Information'!BI328&gt;1, "Bipolar disjunct","")&amp;IF('3.Species Information'!BJ328&gt;1, ",",".")&amp;IF('3.Species Information'!BJ328&gt;1, "Cosmopolitan","")&amp;IF('3.Species Information'!BK328&gt;1, ",",".")&amp;IF('3.Species Information'!BK328&gt;1, BO319&amp;”.”,"")</f>
        <v>...........</v>
      </c>
      <c r="G318" s="11" t="str">
        <f>IF('3.Species Information'!BM328&gt;1, "Alaska","")&amp;IF('3.Species Information'!BN328&gt;1, ",",".")&amp;IF('3.Species Information'!BN328&gt;1, "Yukon Territory","")&amp;IF('3.Species Information'!BO328&gt;1, ",",".")&amp;IF('3.Species Information'!BO328&gt;1, "Northwest Territories","")&amp;IF('3.Species Information'!BP328&gt;1, ",",".")&amp;IF('3.Species Information'!BP328&gt;1, "Nunavut","")&amp;IF('3.Species Information'!BQ328&gt;1, ",",".")&amp;IF('3.Species Information'!BQ328&gt;1, "Manitoba (Hudson Bay coastal region, Wapusk National Park)","")&amp;IF('3.Species Information'!BR328&gt;1, ",",".")&amp;IF('3.Species Information'!BR328&gt;1, "Ontario (Hudson Bay coastal region)","")&amp;IF('3.Species Information'!BS328&gt;1, ",",".")&amp;IF('3.Species Information'!BS328&gt;1, "Québec","")&amp;IF('3.Species Information'!BT328&gt;1, ",",".")&amp;IF('3.Species Information'!BT328&gt;1, "Newfoundland and Labrador.","")</f>
        <v>.......</v>
      </c>
      <c r="H318" s="11" t="str">
        <f>IF('3.Species Information'!BU328&gt;1, "Canada","")&amp;IF('3.Species Information'!BV328&gt;1, ",",".")&amp;IF('3.Species Information'!BV328&gt;1, "United States (Alaska)","")&amp;IF('3.Species Information'!BW328&gt;1, ",",".")&amp;IF('3.Species Information'!BW328&gt;1, "Greenland","")&amp;IF('3.Species Information'!BX328&gt;1, ",",".")&amp;IF('3.Species Information'!BX328&gt;1, "Scandinavia (including Svalbard)","")&amp;IF('3.Species Information'!BY328&gt;1, ",",".")&amp;IF('3.Species Information'!BY328&gt;1, "European Russia","")&amp;IF('3.Species Information'!BZ328&gt;1, ",",".")&amp;IF('3.Species Information'!BZ328&gt;1, "Siberian Russia (Europe Border to the Kolyma River)","")&amp;IF('3.Species Information'!CA328&gt;1, ",",".")&amp;IF('3.Species Information'!CA328&gt;1, "Far East Russia (east of the Kolyma River).","")</f>
        <v>......</v>
      </c>
      <c r="I318" s="11" t="s">
        <v>271</v>
      </c>
    </row>
    <row r="319" spans="1:9" x14ac:dyDescent="0.25">
      <c r="A319" s="8" t="e">
        <f>'3.Species Information'!#REF!</f>
        <v>#REF!</v>
      </c>
      <c r="B319" s="11" t="str">
        <f>IF('3.Species Information'!W329&gt;1, "Arctic polar desert zone (Zone A)","")&amp;IF('3.Species Information'!X329&gt;1, ",",".")&amp;IF('3.Species Information'!X329&gt;1, " Northern arctic tundra zone (Zone B)","")&amp; IF('3.Species Information'!Y329&gt;1, ",",".")&amp;IF('3.Species Information'!Y329&gt;1, " Middle arctic tundra zone (Zone C)","")&amp; IF('3.Species Information'!Z329&gt;1, ",",".")&amp;IF('3.Species Information'!Z329&gt;1, " Southern arctic tundra zone (Zone D)","")&amp;IF('3.Species Information'!AA329&gt;1, ",",".")&amp;IF('3.Species Information'!AA329&gt;1, " Arctic shrub tundra zone (Zone E).","")</f>
        <v>....</v>
      </c>
      <c r="C319" s="11" t="str">
        <f>IF('3.Species Information'!AC329&gt;1, "Northern Alaska/Yukon","")&amp;IF('3.Species Information'!AD329&gt;1, ",",".")&amp;IF('3.Species Information'!AD329&gt;1, "Western Canadian Arctic","")&amp;IF('3.Species Information'!AE329&gt;1, ",",".")&amp;IF('3.Species Information'!AE329&gt;1, "Eastern Canadian Arctic","")&amp;IF('3.Species Information'!AF329&gt;1, ",",".")&amp;IF('3.Species Information'!AF329&gt;1, "Ellesmere.","")</f>
        <v>...</v>
      </c>
      <c r="D319" s="11" t="str">
        <f>IF('3.Species Information'!AH329&gt;1, "Taiga Plains","")&amp;IF('3.Species Information'!AI329&gt;1, ",",".")&amp;IF('3.Species Information'!AI329&gt;1, "Taiga Shield","")&amp;IF('3.Species Information'!AJ329&gt;1, ",",".")&amp;IF('3.Species Information'!AJ329&gt;1, "Taiga Cordillera","")&amp;IF('3.Species Information'!AK329&gt;1, ",",".")&amp;IF('3.Species Information'!AK329&gt;1, "Hudson Plains","")&amp;IF('3.Species Information'!AL329&gt;1, ",",".")&amp;IF('3.Species Information'!AL329&gt;1, "Boreal Plains","")&amp;IF('3.Species Information'!AM329&gt;1, ",",".")&amp;IF('3.Species Information'!AM329&gt;1, "Boreal Shield","")&amp;IF('3.Species Information'!AN329&gt;1, ",",".")&amp;IF('3.Species Information'!AN329&gt;1, "Boreal Cordillera","")&amp;IF('3.Species Information'!AO329&gt;1, ",",".")&amp;IF('3.Species Information'!AO329&gt;1, "Pacific Maritime","")&amp;IF('3.Species Information'!AP329&gt;1, ",",".")&amp;IF('3.Species Information'!AP329&gt;1, "Montane Cordillera","")&amp;IF('3.Species Information'!AQ329&gt;1, ",",".")&amp;IF('3.Species Information'!AQ329&gt;1, "Prairies","")&amp;IF('3.Species Information'!AR329&gt;1, ",",".")&amp;IF('3.Species Information'!AR329&gt;1, "Atlantic Maritime","")&amp;IF('3.Species Information'!AS329&gt;1, ",",".")&amp;IF('3.Species Information'!AS329&gt;1, "Mixedwood Plains.","")</f>
        <v>...........</v>
      </c>
      <c r="E319" s="11" t="str">
        <f>IF('3.Species Information'!AU329&gt;1, "Arctic","")&amp;IF('3.Species Information'!AV329&gt;1, ",",".")&amp;IF('3.Species Information'!AV329&gt;1, "Alpine","")&amp;IF('3.Species Information'!AW329&gt;1, ",",".")&amp;IF('3.Species Information'!AW329&gt;1, "Boreal","")&amp;IF('3.Species Information'!AX329&gt;1, ",",".")&amp;IF('3.Species Information'!AX329&gt;1, BB320&amp;”.”,"")</f>
        <v>...</v>
      </c>
      <c r="F319" s="11" t="str">
        <f>IF('3.Species Information'!AZ329&gt;1, "Circumarctic","")&amp;IF('3.Species Information'!BA329&gt;1, ",",".")&amp;IF('3.Species Information'!BA329&gt;1, "North American Arctic","")&amp;IF('3.Species Information'!BB329&gt;1, ",",".")&amp;IF('3.Species Information'!BB329&gt;1, "Circumboreal","")&amp;IF('3.Species Information'!BC329&gt;1, ",",".")&amp;IF('3.Species Information'!BC329&gt;1, "North American Boreal","")&amp;IF('3.Species Information'!BD329&gt;1, ",",".")&amp;IF('3.Species Information'!BD329&gt;1, "North American Boreal Cordilleran","")&amp;IF('3.Species Information'!BE329&gt;1, ",",".")&amp;IF('3.Species Information'!BE329&gt;1, "North American Temperate Cordilleran","")&amp;IF('3.Species Information'!BF329&gt;1, ",",".")&amp;IF('3.Species Information'!BF329&gt;1, "Amphi-Beringian","")&amp;IF('3.Species Information'!BG329&gt;1, ",",".")&amp;IF('3.Species Information'!BG329&gt;1, "North American Beringian","")&amp;IF('3.Species Information'!BH329&gt;1, ",",".")&amp;IF('3.Species Information'!BH329&gt;1, "Amphi-Atlantic","")&amp;IF('3.Species Information'!BI329&gt;1, ",",".")&amp;IF('3.Species Information'!BI329&gt;1, "Bipolar disjunct","")&amp;IF('3.Species Information'!BJ329&gt;1, ",",".")&amp;IF('3.Species Information'!BJ329&gt;1, "Cosmopolitan","")&amp;IF('3.Species Information'!BK329&gt;1, ",",".")&amp;IF('3.Species Information'!BK329&gt;1, BO320&amp;”.”,"")</f>
        <v>...........</v>
      </c>
      <c r="G319" s="11" t="str">
        <f>IF('3.Species Information'!BM329&gt;1, "Alaska","")&amp;IF('3.Species Information'!BN329&gt;1, ",",".")&amp;IF('3.Species Information'!BN329&gt;1, "Yukon Territory","")&amp;IF('3.Species Information'!BO329&gt;1, ",",".")&amp;IF('3.Species Information'!BO329&gt;1, "Northwest Territories","")&amp;IF('3.Species Information'!BP329&gt;1, ",",".")&amp;IF('3.Species Information'!BP329&gt;1, "Nunavut","")&amp;IF('3.Species Information'!BQ329&gt;1, ",",".")&amp;IF('3.Species Information'!BQ329&gt;1, "Manitoba (Hudson Bay coastal region, Wapusk National Park)","")&amp;IF('3.Species Information'!BR329&gt;1, ",",".")&amp;IF('3.Species Information'!BR329&gt;1, "Ontario (Hudson Bay coastal region)","")&amp;IF('3.Species Information'!BS329&gt;1, ",",".")&amp;IF('3.Species Information'!BS329&gt;1, "Québec","")&amp;IF('3.Species Information'!BT329&gt;1, ",",".")&amp;IF('3.Species Information'!BT329&gt;1, "Newfoundland and Labrador.","")</f>
        <v>.......</v>
      </c>
      <c r="H319" s="11" t="str">
        <f>IF('3.Species Information'!BU329&gt;1, "Canada","")&amp;IF('3.Species Information'!BV329&gt;1, ",",".")&amp;IF('3.Species Information'!BV329&gt;1, "United States (Alaska)","")&amp;IF('3.Species Information'!BW329&gt;1, ",",".")&amp;IF('3.Species Information'!BW329&gt;1, "Greenland","")&amp;IF('3.Species Information'!BX329&gt;1, ",",".")&amp;IF('3.Species Information'!BX329&gt;1, "Scandinavia (including Svalbard)","")&amp;IF('3.Species Information'!BY329&gt;1, ",",".")&amp;IF('3.Species Information'!BY329&gt;1, "European Russia","")&amp;IF('3.Species Information'!BZ329&gt;1, ",",".")&amp;IF('3.Species Information'!BZ329&gt;1, "Siberian Russia (Europe Border to the Kolyma River)","")&amp;IF('3.Species Information'!CA329&gt;1, ",",".")&amp;IF('3.Species Information'!CA329&gt;1, "Far East Russia (east of the Kolyma River).","")</f>
        <v>......</v>
      </c>
      <c r="I319" s="11" t="s">
        <v>271</v>
      </c>
    </row>
    <row r="320" spans="1:9" x14ac:dyDescent="0.25">
      <c r="A320" s="8" t="e">
        <f>'3.Species Information'!#REF!</f>
        <v>#REF!</v>
      </c>
      <c r="B320" s="11" t="str">
        <f>IF('3.Species Information'!W330&gt;1, "Arctic polar desert zone (Zone A)","")&amp;IF('3.Species Information'!X330&gt;1, ",",".")&amp;IF('3.Species Information'!X330&gt;1, " Northern arctic tundra zone (Zone B)","")&amp; IF('3.Species Information'!Y330&gt;1, ",",".")&amp;IF('3.Species Information'!Y330&gt;1, " Middle arctic tundra zone (Zone C)","")&amp; IF('3.Species Information'!Z330&gt;1, ",",".")&amp;IF('3.Species Information'!Z330&gt;1, " Southern arctic tundra zone (Zone D)","")&amp;IF('3.Species Information'!AA330&gt;1, ",",".")&amp;IF('3.Species Information'!AA330&gt;1, " Arctic shrub tundra zone (Zone E).","")</f>
        <v>....</v>
      </c>
      <c r="C320" s="11" t="str">
        <f>IF('3.Species Information'!AC330&gt;1, "Northern Alaska/Yukon","")&amp;IF('3.Species Information'!AD330&gt;1, ",",".")&amp;IF('3.Species Information'!AD330&gt;1, "Western Canadian Arctic","")&amp;IF('3.Species Information'!AE330&gt;1, ",",".")&amp;IF('3.Species Information'!AE330&gt;1, "Eastern Canadian Arctic","")&amp;IF('3.Species Information'!AF330&gt;1, ",",".")&amp;IF('3.Species Information'!AF330&gt;1, "Ellesmere.","")</f>
        <v>...</v>
      </c>
      <c r="D320" s="11" t="str">
        <f>IF('3.Species Information'!AH330&gt;1, "Taiga Plains","")&amp;IF('3.Species Information'!AI330&gt;1, ",",".")&amp;IF('3.Species Information'!AI330&gt;1, "Taiga Shield","")&amp;IF('3.Species Information'!AJ330&gt;1, ",",".")&amp;IF('3.Species Information'!AJ330&gt;1, "Taiga Cordillera","")&amp;IF('3.Species Information'!AK330&gt;1, ",",".")&amp;IF('3.Species Information'!AK330&gt;1, "Hudson Plains","")&amp;IF('3.Species Information'!AL330&gt;1, ",",".")&amp;IF('3.Species Information'!AL330&gt;1, "Boreal Plains","")&amp;IF('3.Species Information'!AM330&gt;1, ",",".")&amp;IF('3.Species Information'!AM330&gt;1, "Boreal Shield","")&amp;IF('3.Species Information'!AN330&gt;1, ",",".")&amp;IF('3.Species Information'!AN330&gt;1, "Boreal Cordillera","")&amp;IF('3.Species Information'!AO330&gt;1, ",",".")&amp;IF('3.Species Information'!AO330&gt;1, "Pacific Maritime","")&amp;IF('3.Species Information'!AP330&gt;1, ",",".")&amp;IF('3.Species Information'!AP330&gt;1, "Montane Cordillera","")&amp;IF('3.Species Information'!AQ330&gt;1, ",",".")&amp;IF('3.Species Information'!AQ330&gt;1, "Prairies","")&amp;IF('3.Species Information'!AR330&gt;1, ",",".")&amp;IF('3.Species Information'!AR330&gt;1, "Atlantic Maritime","")&amp;IF('3.Species Information'!AS330&gt;1, ",",".")&amp;IF('3.Species Information'!AS330&gt;1, "Mixedwood Plains.","")</f>
        <v>...........</v>
      </c>
      <c r="E320" s="11" t="str">
        <f>IF('3.Species Information'!AU330&gt;1, "Arctic","")&amp;IF('3.Species Information'!AV330&gt;1, ",",".")&amp;IF('3.Species Information'!AV330&gt;1, "Alpine","")&amp;IF('3.Species Information'!AW330&gt;1, ",",".")&amp;IF('3.Species Information'!AW330&gt;1, "Boreal","")&amp;IF('3.Species Information'!AX330&gt;1, ",",".")&amp;IF('3.Species Information'!AX330&gt;1, BB321&amp;”.”,"")</f>
        <v>...</v>
      </c>
      <c r="F320" s="11" t="str">
        <f>IF('3.Species Information'!AZ330&gt;1, "Circumarctic","")&amp;IF('3.Species Information'!BA330&gt;1, ",",".")&amp;IF('3.Species Information'!BA330&gt;1, "North American Arctic","")&amp;IF('3.Species Information'!BB330&gt;1, ",",".")&amp;IF('3.Species Information'!BB330&gt;1, "Circumboreal","")&amp;IF('3.Species Information'!BC330&gt;1, ",",".")&amp;IF('3.Species Information'!BC330&gt;1, "North American Boreal","")&amp;IF('3.Species Information'!BD330&gt;1, ",",".")&amp;IF('3.Species Information'!BD330&gt;1, "North American Boreal Cordilleran","")&amp;IF('3.Species Information'!BE330&gt;1, ",",".")&amp;IF('3.Species Information'!BE330&gt;1, "North American Temperate Cordilleran","")&amp;IF('3.Species Information'!BF330&gt;1, ",",".")&amp;IF('3.Species Information'!BF330&gt;1, "Amphi-Beringian","")&amp;IF('3.Species Information'!BG330&gt;1, ",",".")&amp;IF('3.Species Information'!BG330&gt;1, "North American Beringian","")&amp;IF('3.Species Information'!BH330&gt;1, ",",".")&amp;IF('3.Species Information'!BH330&gt;1, "Amphi-Atlantic","")&amp;IF('3.Species Information'!BI330&gt;1, ",",".")&amp;IF('3.Species Information'!BI330&gt;1, "Bipolar disjunct","")&amp;IF('3.Species Information'!BJ330&gt;1, ",",".")&amp;IF('3.Species Information'!BJ330&gt;1, "Cosmopolitan","")&amp;IF('3.Species Information'!BK330&gt;1, ",",".")&amp;IF('3.Species Information'!BK330&gt;1, BO321&amp;”.”,"")</f>
        <v>...........</v>
      </c>
      <c r="G320" s="11" t="str">
        <f>IF('3.Species Information'!BM330&gt;1, "Alaska","")&amp;IF('3.Species Information'!BN330&gt;1, ",",".")&amp;IF('3.Species Information'!BN330&gt;1, "Yukon Territory","")&amp;IF('3.Species Information'!BO330&gt;1, ",",".")&amp;IF('3.Species Information'!BO330&gt;1, "Northwest Territories","")&amp;IF('3.Species Information'!BP330&gt;1, ",",".")&amp;IF('3.Species Information'!BP330&gt;1, "Nunavut","")&amp;IF('3.Species Information'!BQ330&gt;1, ",",".")&amp;IF('3.Species Information'!BQ330&gt;1, "Manitoba (Hudson Bay coastal region, Wapusk National Park)","")&amp;IF('3.Species Information'!BR330&gt;1, ",",".")&amp;IF('3.Species Information'!BR330&gt;1, "Ontario (Hudson Bay coastal region)","")&amp;IF('3.Species Information'!BS330&gt;1, ",",".")&amp;IF('3.Species Information'!BS330&gt;1, "Québec","")&amp;IF('3.Species Information'!BT330&gt;1, ",",".")&amp;IF('3.Species Information'!BT330&gt;1, "Newfoundland and Labrador.","")</f>
        <v>.......</v>
      </c>
      <c r="H320" s="11" t="str">
        <f>IF('3.Species Information'!BU330&gt;1, "Canada","")&amp;IF('3.Species Information'!BV330&gt;1, ",",".")&amp;IF('3.Species Information'!BV330&gt;1, "United States (Alaska)","")&amp;IF('3.Species Information'!BW330&gt;1, ",",".")&amp;IF('3.Species Information'!BW330&gt;1, "Greenland","")&amp;IF('3.Species Information'!BX330&gt;1, ",",".")&amp;IF('3.Species Information'!BX330&gt;1, "Scandinavia (including Svalbard)","")&amp;IF('3.Species Information'!BY330&gt;1, ",",".")&amp;IF('3.Species Information'!BY330&gt;1, "European Russia","")&amp;IF('3.Species Information'!BZ330&gt;1, ",",".")&amp;IF('3.Species Information'!BZ330&gt;1, "Siberian Russia (Europe Border to the Kolyma River)","")&amp;IF('3.Species Information'!CA330&gt;1, ",",".")&amp;IF('3.Species Information'!CA330&gt;1, "Far East Russia (east of the Kolyma River).","")</f>
        <v>......</v>
      </c>
      <c r="I320" s="11" t="s">
        <v>271</v>
      </c>
    </row>
    <row r="321" spans="1:9" x14ac:dyDescent="0.25">
      <c r="A321" s="8" t="e">
        <f>'3.Species Information'!#REF!</f>
        <v>#REF!</v>
      </c>
      <c r="B321" s="11" t="str">
        <f>IF('3.Species Information'!W331&gt;1, "Arctic polar desert zone (Zone A)","")&amp;IF('3.Species Information'!X331&gt;1, ",",".")&amp;IF('3.Species Information'!X331&gt;1, " Northern arctic tundra zone (Zone B)","")&amp; IF('3.Species Information'!Y331&gt;1, ",",".")&amp;IF('3.Species Information'!Y331&gt;1, " Middle arctic tundra zone (Zone C)","")&amp; IF('3.Species Information'!Z331&gt;1, ",",".")&amp;IF('3.Species Information'!Z331&gt;1, " Southern arctic tundra zone (Zone D)","")&amp;IF('3.Species Information'!AA331&gt;1, ",",".")&amp;IF('3.Species Information'!AA331&gt;1, " Arctic shrub tundra zone (Zone E).","")</f>
        <v>....</v>
      </c>
      <c r="C321" s="11" t="str">
        <f>IF('3.Species Information'!AC331&gt;1, "Northern Alaska/Yukon","")&amp;IF('3.Species Information'!AD331&gt;1, ",",".")&amp;IF('3.Species Information'!AD331&gt;1, "Western Canadian Arctic","")&amp;IF('3.Species Information'!AE331&gt;1, ",",".")&amp;IF('3.Species Information'!AE331&gt;1, "Eastern Canadian Arctic","")&amp;IF('3.Species Information'!AF331&gt;1, ",",".")&amp;IF('3.Species Information'!AF331&gt;1, "Ellesmere.","")</f>
        <v>...</v>
      </c>
      <c r="D321" s="11" t="str">
        <f>IF('3.Species Information'!AH331&gt;1, "Taiga Plains","")&amp;IF('3.Species Information'!AI331&gt;1, ",",".")&amp;IF('3.Species Information'!AI331&gt;1, "Taiga Shield","")&amp;IF('3.Species Information'!AJ331&gt;1, ",",".")&amp;IF('3.Species Information'!AJ331&gt;1, "Taiga Cordillera","")&amp;IF('3.Species Information'!AK331&gt;1, ",",".")&amp;IF('3.Species Information'!AK331&gt;1, "Hudson Plains","")&amp;IF('3.Species Information'!AL331&gt;1, ",",".")&amp;IF('3.Species Information'!AL331&gt;1, "Boreal Plains","")&amp;IF('3.Species Information'!AM331&gt;1, ",",".")&amp;IF('3.Species Information'!AM331&gt;1, "Boreal Shield","")&amp;IF('3.Species Information'!AN331&gt;1, ",",".")&amp;IF('3.Species Information'!AN331&gt;1, "Boreal Cordillera","")&amp;IF('3.Species Information'!AO331&gt;1, ",",".")&amp;IF('3.Species Information'!AO331&gt;1, "Pacific Maritime","")&amp;IF('3.Species Information'!AP331&gt;1, ",",".")&amp;IF('3.Species Information'!AP331&gt;1, "Montane Cordillera","")&amp;IF('3.Species Information'!AQ331&gt;1, ",",".")&amp;IF('3.Species Information'!AQ331&gt;1, "Prairies","")&amp;IF('3.Species Information'!AR331&gt;1, ",",".")&amp;IF('3.Species Information'!AR331&gt;1, "Atlantic Maritime","")&amp;IF('3.Species Information'!AS331&gt;1, ",",".")&amp;IF('3.Species Information'!AS331&gt;1, "Mixedwood Plains.","")</f>
        <v>...........</v>
      </c>
      <c r="E321" s="11" t="str">
        <f>IF('3.Species Information'!AU331&gt;1, "Arctic","")&amp;IF('3.Species Information'!AV331&gt;1, ",",".")&amp;IF('3.Species Information'!AV331&gt;1, "Alpine","")&amp;IF('3.Species Information'!AW331&gt;1, ",",".")&amp;IF('3.Species Information'!AW331&gt;1, "Boreal","")&amp;IF('3.Species Information'!AX331&gt;1, ",",".")&amp;IF('3.Species Information'!AX331&gt;1, BB322&amp;”.”,"")</f>
        <v>...</v>
      </c>
      <c r="F321" s="11" t="str">
        <f>IF('3.Species Information'!AZ331&gt;1, "Circumarctic","")&amp;IF('3.Species Information'!BA331&gt;1, ",",".")&amp;IF('3.Species Information'!BA331&gt;1, "North American Arctic","")&amp;IF('3.Species Information'!BB331&gt;1, ",",".")&amp;IF('3.Species Information'!BB331&gt;1, "Circumboreal","")&amp;IF('3.Species Information'!BC331&gt;1, ",",".")&amp;IF('3.Species Information'!BC331&gt;1, "North American Boreal","")&amp;IF('3.Species Information'!BD331&gt;1, ",",".")&amp;IF('3.Species Information'!BD331&gt;1, "North American Boreal Cordilleran","")&amp;IF('3.Species Information'!BE331&gt;1, ",",".")&amp;IF('3.Species Information'!BE331&gt;1, "North American Temperate Cordilleran","")&amp;IF('3.Species Information'!BF331&gt;1, ",",".")&amp;IF('3.Species Information'!BF331&gt;1, "Amphi-Beringian","")&amp;IF('3.Species Information'!BG331&gt;1, ",",".")&amp;IF('3.Species Information'!BG331&gt;1, "North American Beringian","")&amp;IF('3.Species Information'!BH331&gt;1, ",",".")&amp;IF('3.Species Information'!BH331&gt;1, "Amphi-Atlantic","")&amp;IF('3.Species Information'!BI331&gt;1, ",",".")&amp;IF('3.Species Information'!BI331&gt;1, "Bipolar disjunct","")&amp;IF('3.Species Information'!BJ331&gt;1, ",",".")&amp;IF('3.Species Information'!BJ331&gt;1, "Cosmopolitan","")&amp;IF('3.Species Information'!BK331&gt;1, ",",".")&amp;IF('3.Species Information'!BK331&gt;1, BO322&amp;”.”,"")</f>
        <v>...........</v>
      </c>
      <c r="G321" s="11" t="str">
        <f>IF('3.Species Information'!BM331&gt;1, "Alaska","")&amp;IF('3.Species Information'!BN331&gt;1, ",",".")&amp;IF('3.Species Information'!BN331&gt;1, "Yukon Territory","")&amp;IF('3.Species Information'!BO331&gt;1, ",",".")&amp;IF('3.Species Information'!BO331&gt;1, "Northwest Territories","")&amp;IF('3.Species Information'!BP331&gt;1, ",",".")&amp;IF('3.Species Information'!BP331&gt;1, "Nunavut","")&amp;IF('3.Species Information'!BQ331&gt;1, ",",".")&amp;IF('3.Species Information'!BQ331&gt;1, "Manitoba (Hudson Bay coastal region, Wapusk National Park)","")&amp;IF('3.Species Information'!BR331&gt;1, ",",".")&amp;IF('3.Species Information'!BR331&gt;1, "Ontario (Hudson Bay coastal region)","")&amp;IF('3.Species Information'!BS331&gt;1, ",",".")&amp;IF('3.Species Information'!BS331&gt;1, "Québec","")&amp;IF('3.Species Information'!BT331&gt;1, ",",".")&amp;IF('3.Species Information'!BT331&gt;1, "Newfoundland and Labrador.","")</f>
        <v>.......</v>
      </c>
      <c r="H321" s="11" t="str">
        <f>IF('3.Species Information'!BU331&gt;1, "Canada","")&amp;IF('3.Species Information'!BV331&gt;1, ",",".")&amp;IF('3.Species Information'!BV331&gt;1, "United States (Alaska)","")&amp;IF('3.Species Information'!BW331&gt;1, ",",".")&amp;IF('3.Species Information'!BW331&gt;1, "Greenland","")&amp;IF('3.Species Information'!BX331&gt;1, ",",".")&amp;IF('3.Species Information'!BX331&gt;1, "Scandinavia (including Svalbard)","")&amp;IF('3.Species Information'!BY331&gt;1, ",",".")&amp;IF('3.Species Information'!BY331&gt;1, "European Russia","")&amp;IF('3.Species Information'!BZ331&gt;1, ",",".")&amp;IF('3.Species Information'!BZ331&gt;1, "Siberian Russia (Europe Border to the Kolyma River)","")&amp;IF('3.Species Information'!CA331&gt;1, ",",".")&amp;IF('3.Species Information'!CA331&gt;1, "Far East Russia (east of the Kolyma River).","")</f>
        <v>......</v>
      </c>
      <c r="I321" s="11" t="s">
        <v>271</v>
      </c>
    </row>
    <row r="322" spans="1:9" x14ac:dyDescent="0.25">
      <c r="A322" s="8" t="e">
        <f>'3.Species Information'!#REF!</f>
        <v>#REF!</v>
      </c>
      <c r="B322" s="11" t="str">
        <f>IF('3.Species Information'!W332&gt;1, "Arctic polar desert zone (Zone A)","")&amp;IF('3.Species Information'!X332&gt;1, ",",".")&amp;IF('3.Species Information'!X332&gt;1, " Northern arctic tundra zone (Zone B)","")&amp; IF('3.Species Information'!Y332&gt;1, ",",".")&amp;IF('3.Species Information'!Y332&gt;1, " Middle arctic tundra zone (Zone C)","")&amp; IF('3.Species Information'!Z332&gt;1, ",",".")&amp;IF('3.Species Information'!Z332&gt;1, " Southern arctic tundra zone (Zone D)","")&amp;IF('3.Species Information'!AA332&gt;1, ",",".")&amp;IF('3.Species Information'!AA332&gt;1, " Arctic shrub tundra zone (Zone E).","")</f>
        <v>....</v>
      </c>
      <c r="C322" s="11" t="str">
        <f>IF('3.Species Information'!AC332&gt;1, "Northern Alaska/Yukon","")&amp;IF('3.Species Information'!AD332&gt;1, ",",".")&amp;IF('3.Species Information'!AD332&gt;1, "Western Canadian Arctic","")&amp;IF('3.Species Information'!AE332&gt;1, ",",".")&amp;IF('3.Species Information'!AE332&gt;1, "Eastern Canadian Arctic","")&amp;IF('3.Species Information'!AF332&gt;1, ",",".")&amp;IF('3.Species Information'!AF332&gt;1, "Ellesmere.","")</f>
        <v>...</v>
      </c>
      <c r="D322" s="11" t="str">
        <f>IF('3.Species Information'!AH332&gt;1, "Taiga Plains","")&amp;IF('3.Species Information'!AI332&gt;1, ",",".")&amp;IF('3.Species Information'!AI332&gt;1, "Taiga Shield","")&amp;IF('3.Species Information'!AJ332&gt;1, ",",".")&amp;IF('3.Species Information'!AJ332&gt;1, "Taiga Cordillera","")&amp;IF('3.Species Information'!AK332&gt;1, ",",".")&amp;IF('3.Species Information'!AK332&gt;1, "Hudson Plains","")&amp;IF('3.Species Information'!AL332&gt;1, ",",".")&amp;IF('3.Species Information'!AL332&gt;1, "Boreal Plains","")&amp;IF('3.Species Information'!AM332&gt;1, ",",".")&amp;IF('3.Species Information'!AM332&gt;1, "Boreal Shield","")&amp;IF('3.Species Information'!AN332&gt;1, ",",".")&amp;IF('3.Species Information'!AN332&gt;1, "Boreal Cordillera","")&amp;IF('3.Species Information'!AO332&gt;1, ",",".")&amp;IF('3.Species Information'!AO332&gt;1, "Pacific Maritime","")&amp;IF('3.Species Information'!AP332&gt;1, ",",".")&amp;IF('3.Species Information'!AP332&gt;1, "Montane Cordillera","")&amp;IF('3.Species Information'!AQ332&gt;1, ",",".")&amp;IF('3.Species Information'!AQ332&gt;1, "Prairies","")&amp;IF('3.Species Information'!AR332&gt;1, ",",".")&amp;IF('3.Species Information'!AR332&gt;1, "Atlantic Maritime","")&amp;IF('3.Species Information'!AS332&gt;1, ",",".")&amp;IF('3.Species Information'!AS332&gt;1, "Mixedwood Plains.","")</f>
        <v>...........</v>
      </c>
      <c r="E322" s="11" t="str">
        <f>IF('3.Species Information'!AU332&gt;1, "Arctic","")&amp;IF('3.Species Information'!AV332&gt;1, ",",".")&amp;IF('3.Species Information'!AV332&gt;1, "Alpine","")&amp;IF('3.Species Information'!AW332&gt;1, ",",".")&amp;IF('3.Species Information'!AW332&gt;1, "Boreal","")&amp;IF('3.Species Information'!AX332&gt;1, ",",".")&amp;IF('3.Species Information'!AX332&gt;1, BB323&amp;”.”,"")</f>
        <v>...</v>
      </c>
      <c r="F322" s="11" t="str">
        <f>IF('3.Species Information'!AZ332&gt;1, "Circumarctic","")&amp;IF('3.Species Information'!BA332&gt;1, ",",".")&amp;IF('3.Species Information'!BA332&gt;1, "North American Arctic","")&amp;IF('3.Species Information'!BB332&gt;1, ",",".")&amp;IF('3.Species Information'!BB332&gt;1, "Circumboreal","")&amp;IF('3.Species Information'!BC332&gt;1, ",",".")&amp;IF('3.Species Information'!BC332&gt;1, "North American Boreal","")&amp;IF('3.Species Information'!BD332&gt;1, ",",".")&amp;IF('3.Species Information'!BD332&gt;1, "North American Boreal Cordilleran","")&amp;IF('3.Species Information'!BE332&gt;1, ",",".")&amp;IF('3.Species Information'!BE332&gt;1, "North American Temperate Cordilleran","")&amp;IF('3.Species Information'!BF332&gt;1, ",",".")&amp;IF('3.Species Information'!BF332&gt;1, "Amphi-Beringian","")&amp;IF('3.Species Information'!BG332&gt;1, ",",".")&amp;IF('3.Species Information'!BG332&gt;1, "North American Beringian","")&amp;IF('3.Species Information'!BH332&gt;1, ",",".")&amp;IF('3.Species Information'!BH332&gt;1, "Amphi-Atlantic","")&amp;IF('3.Species Information'!BI332&gt;1, ",",".")&amp;IF('3.Species Information'!BI332&gt;1, "Bipolar disjunct","")&amp;IF('3.Species Information'!BJ332&gt;1, ",",".")&amp;IF('3.Species Information'!BJ332&gt;1, "Cosmopolitan","")&amp;IF('3.Species Information'!BK332&gt;1, ",",".")&amp;IF('3.Species Information'!BK332&gt;1, BO323&amp;”.”,"")</f>
        <v>...........</v>
      </c>
      <c r="G322" s="11" t="str">
        <f>IF('3.Species Information'!BM332&gt;1, "Alaska","")&amp;IF('3.Species Information'!BN332&gt;1, ",",".")&amp;IF('3.Species Information'!BN332&gt;1, "Yukon Territory","")&amp;IF('3.Species Information'!BO332&gt;1, ",",".")&amp;IF('3.Species Information'!BO332&gt;1, "Northwest Territories","")&amp;IF('3.Species Information'!BP332&gt;1, ",",".")&amp;IF('3.Species Information'!BP332&gt;1, "Nunavut","")&amp;IF('3.Species Information'!BQ332&gt;1, ",",".")&amp;IF('3.Species Information'!BQ332&gt;1, "Manitoba (Hudson Bay coastal region, Wapusk National Park)","")&amp;IF('3.Species Information'!BR332&gt;1, ",",".")&amp;IF('3.Species Information'!BR332&gt;1, "Ontario (Hudson Bay coastal region)","")&amp;IF('3.Species Information'!BS332&gt;1, ",",".")&amp;IF('3.Species Information'!BS332&gt;1, "Québec","")&amp;IF('3.Species Information'!BT332&gt;1, ",",".")&amp;IF('3.Species Information'!BT332&gt;1, "Newfoundland and Labrador.","")</f>
        <v>.......</v>
      </c>
      <c r="H322" s="11" t="str">
        <f>IF('3.Species Information'!BU332&gt;1, "Canada","")&amp;IF('3.Species Information'!BV332&gt;1, ",",".")&amp;IF('3.Species Information'!BV332&gt;1, "United States (Alaska)","")&amp;IF('3.Species Information'!BW332&gt;1, ",",".")&amp;IF('3.Species Information'!BW332&gt;1, "Greenland","")&amp;IF('3.Species Information'!BX332&gt;1, ",",".")&amp;IF('3.Species Information'!BX332&gt;1, "Scandinavia (including Svalbard)","")&amp;IF('3.Species Information'!BY332&gt;1, ",",".")&amp;IF('3.Species Information'!BY332&gt;1, "European Russia","")&amp;IF('3.Species Information'!BZ332&gt;1, ",",".")&amp;IF('3.Species Information'!BZ332&gt;1, "Siberian Russia (Europe Border to the Kolyma River)","")&amp;IF('3.Species Information'!CA332&gt;1, ",",".")&amp;IF('3.Species Information'!CA332&gt;1, "Far East Russia (east of the Kolyma River).","")</f>
        <v>......</v>
      </c>
      <c r="I322" s="11" t="s">
        <v>271</v>
      </c>
    </row>
    <row r="323" spans="1:9" x14ac:dyDescent="0.25">
      <c r="A323" s="8" t="e">
        <f>'3.Species Information'!#REF!</f>
        <v>#REF!</v>
      </c>
      <c r="B323" s="11" t="str">
        <f>IF('3.Species Information'!W333&gt;1, "Arctic polar desert zone (Zone A)","")&amp;IF('3.Species Information'!X333&gt;1, ",",".")&amp;IF('3.Species Information'!X333&gt;1, " Northern arctic tundra zone (Zone B)","")&amp; IF('3.Species Information'!Y333&gt;1, ",",".")&amp;IF('3.Species Information'!Y333&gt;1, " Middle arctic tundra zone (Zone C)","")&amp; IF('3.Species Information'!Z333&gt;1, ",",".")&amp;IF('3.Species Information'!Z333&gt;1, " Southern arctic tundra zone (Zone D)","")&amp;IF('3.Species Information'!AA333&gt;1, ",",".")&amp;IF('3.Species Information'!AA333&gt;1, " Arctic shrub tundra zone (Zone E).","")</f>
        <v>....</v>
      </c>
      <c r="C323" s="11" t="str">
        <f>IF('3.Species Information'!AC333&gt;1, "Northern Alaska/Yukon","")&amp;IF('3.Species Information'!AD333&gt;1, ",",".")&amp;IF('3.Species Information'!AD333&gt;1, "Western Canadian Arctic","")&amp;IF('3.Species Information'!AE333&gt;1, ",",".")&amp;IF('3.Species Information'!AE333&gt;1, "Eastern Canadian Arctic","")&amp;IF('3.Species Information'!AF333&gt;1, ",",".")&amp;IF('3.Species Information'!AF333&gt;1, "Ellesmere.","")</f>
        <v>...</v>
      </c>
      <c r="D323" s="11" t="str">
        <f>IF('3.Species Information'!AH333&gt;1, "Taiga Plains","")&amp;IF('3.Species Information'!AI333&gt;1, ",",".")&amp;IF('3.Species Information'!AI333&gt;1, "Taiga Shield","")&amp;IF('3.Species Information'!AJ333&gt;1, ",",".")&amp;IF('3.Species Information'!AJ333&gt;1, "Taiga Cordillera","")&amp;IF('3.Species Information'!AK333&gt;1, ",",".")&amp;IF('3.Species Information'!AK333&gt;1, "Hudson Plains","")&amp;IF('3.Species Information'!AL333&gt;1, ",",".")&amp;IF('3.Species Information'!AL333&gt;1, "Boreal Plains","")&amp;IF('3.Species Information'!AM333&gt;1, ",",".")&amp;IF('3.Species Information'!AM333&gt;1, "Boreal Shield","")&amp;IF('3.Species Information'!AN333&gt;1, ",",".")&amp;IF('3.Species Information'!AN333&gt;1, "Boreal Cordillera","")&amp;IF('3.Species Information'!AO333&gt;1, ",",".")&amp;IF('3.Species Information'!AO333&gt;1, "Pacific Maritime","")&amp;IF('3.Species Information'!AP333&gt;1, ",",".")&amp;IF('3.Species Information'!AP333&gt;1, "Montane Cordillera","")&amp;IF('3.Species Information'!AQ333&gt;1, ",",".")&amp;IF('3.Species Information'!AQ333&gt;1, "Prairies","")&amp;IF('3.Species Information'!AR333&gt;1, ",",".")&amp;IF('3.Species Information'!AR333&gt;1, "Atlantic Maritime","")&amp;IF('3.Species Information'!AS333&gt;1, ",",".")&amp;IF('3.Species Information'!AS333&gt;1, "Mixedwood Plains.","")</f>
        <v>...........</v>
      </c>
      <c r="E323" s="11" t="str">
        <f>IF('3.Species Information'!AU333&gt;1, "Arctic","")&amp;IF('3.Species Information'!AV333&gt;1, ",",".")&amp;IF('3.Species Information'!AV333&gt;1, "Alpine","")&amp;IF('3.Species Information'!AW333&gt;1, ",",".")&amp;IF('3.Species Information'!AW333&gt;1, "Boreal","")&amp;IF('3.Species Information'!AX333&gt;1, ",",".")&amp;IF('3.Species Information'!AX333&gt;1, BB324&amp;”.”,"")</f>
        <v>...</v>
      </c>
      <c r="F323" s="11" t="str">
        <f>IF('3.Species Information'!AZ333&gt;1, "Circumarctic","")&amp;IF('3.Species Information'!BA333&gt;1, ",",".")&amp;IF('3.Species Information'!BA333&gt;1, "North American Arctic","")&amp;IF('3.Species Information'!BB333&gt;1, ",",".")&amp;IF('3.Species Information'!BB333&gt;1, "Circumboreal","")&amp;IF('3.Species Information'!BC333&gt;1, ",",".")&amp;IF('3.Species Information'!BC333&gt;1, "North American Boreal","")&amp;IF('3.Species Information'!BD333&gt;1, ",",".")&amp;IF('3.Species Information'!BD333&gt;1, "North American Boreal Cordilleran","")&amp;IF('3.Species Information'!BE333&gt;1, ",",".")&amp;IF('3.Species Information'!BE333&gt;1, "North American Temperate Cordilleran","")&amp;IF('3.Species Information'!BF333&gt;1, ",",".")&amp;IF('3.Species Information'!BF333&gt;1, "Amphi-Beringian","")&amp;IF('3.Species Information'!BG333&gt;1, ",",".")&amp;IF('3.Species Information'!BG333&gt;1, "North American Beringian","")&amp;IF('3.Species Information'!BH333&gt;1, ",",".")&amp;IF('3.Species Information'!BH333&gt;1, "Amphi-Atlantic","")&amp;IF('3.Species Information'!BI333&gt;1, ",",".")&amp;IF('3.Species Information'!BI333&gt;1, "Bipolar disjunct","")&amp;IF('3.Species Information'!BJ333&gt;1, ",",".")&amp;IF('3.Species Information'!BJ333&gt;1, "Cosmopolitan","")&amp;IF('3.Species Information'!BK333&gt;1, ",",".")&amp;IF('3.Species Information'!BK333&gt;1, BO324&amp;”.”,"")</f>
        <v>...........</v>
      </c>
      <c r="G323" s="11" t="str">
        <f>IF('3.Species Information'!BM333&gt;1, "Alaska","")&amp;IF('3.Species Information'!BN333&gt;1, ",",".")&amp;IF('3.Species Information'!BN333&gt;1, "Yukon Territory","")&amp;IF('3.Species Information'!BO333&gt;1, ",",".")&amp;IF('3.Species Information'!BO333&gt;1, "Northwest Territories","")&amp;IF('3.Species Information'!BP333&gt;1, ",",".")&amp;IF('3.Species Information'!BP333&gt;1, "Nunavut","")&amp;IF('3.Species Information'!BQ333&gt;1, ",",".")&amp;IF('3.Species Information'!BQ333&gt;1, "Manitoba (Hudson Bay coastal region, Wapusk National Park)","")&amp;IF('3.Species Information'!BR333&gt;1, ",",".")&amp;IF('3.Species Information'!BR333&gt;1, "Ontario (Hudson Bay coastal region)","")&amp;IF('3.Species Information'!BS333&gt;1, ",",".")&amp;IF('3.Species Information'!BS333&gt;1, "Québec","")&amp;IF('3.Species Information'!BT333&gt;1, ",",".")&amp;IF('3.Species Information'!BT333&gt;1, "Newfoundland and Labrador.","")</f>
        <v>.......</v>
      </c>
      <c r="H323" s="11" t="str">
        <f>IF('3.Species Information'!BU333&gt;1, "Canada","")&amp;IF('3.Species Information'!BV333&gt;1, ",",".")&amp;IF('3.Species Information'!BV333&gt;1, "United States (Alaska)","")&amp;IF('3.Species Information'!BW333&gt;1, ",",".")&amp;IF('3.Species Information'!BW333&gt;1, "Greenland","")&amp;IF('3.Species Information'!BX333&gt;1, ",",".")&amp;IF('3.Species Information'!BX333&gt;1, "Scandinavia (including Svalbard)","")&amp;IF('3.Species Information'!BY333&gt;1, ",",".")&amp;IF('3.Species Information'!BY333&gt;1, "European Russia","")&amp;IF('3.Species Information'!BZ333&gt;1, ",",".")&amp;IF('3.Species Information'!BZ333&gt;1, "Siberian Russia (Europe Border to the Kolyma River)","")&amp;IF('3.Species Information'!CA333&gt;1, ",",".")&amp;IF('3.Species Information'!CA333&gt;1, "Far East Russia (east of the Kolyma River).","")</f>
        <v>......</v>
      </c>
      <c r="I323" s="11" t="s">
        <v>271</v>
      </c>
    </row>
    <row r="324" spans="1:9" x14ac:dyDescent="0.25">
      <c r="A324" s="8" t="e">
        <f>'3.Species Information'!#REF!</f>
        <v>#REF!</v>
      </c>
      <c r="B324" s="11" t="str">
        <f>IF('3.Species Information'!W334&gt;1, "Arctic polar desert zone (Zone A)","")&amp;IF('3.Species Information'!X334&gt;1, ",",".")&amp;IF('3.Species Information'!X334&gt;1, " Northern arctic tundra zone (Zone B)","")&amp; IF('3.Species Information'!Y334&gt;1, ",",".")&amp;IF('3.Species Information'!Y334&gt;1, " Middle arctic tundra zone (Zone C)","")&amp; IF('3.Species Information'!Z334&gt;1, ",",".")&amp;IF('3.Species Information'!Z334&gt;1, " Southern arctic tundra zone (Zone D)","")&amp;IF('3.Species Information'!AA334&gt;1, ",",".")&amp;IF('3.Species Information'!AA334&gt;1, " Arctic shrub tundra zone (Zone E).","")</f>
        <v>....</v>
      </c>
      <c r="C324" s="11" t="str">
        <f>IF('3.Species Information'!AC334&gt;1, "Northern Alaska/Yukon","")&amp;IF('3.Species Information'!AD334&gt;1, ",",".")&amp;IF('3.Species Information'!AD334&gt;1, "Western Canadian Arctic","")&amp;IF('3.Species Information'!AE334&gt;1, ",",".")&amp;IF('3.Species Information'!AE334&gt;1, "Eastern Canadian Arctic","")&amp;IF('3.Species Information'!AF334&gt;1, ",",".")&amp;IF('3.Species Information'!AF334&gt;1, "Ellesmere.","")</f>
        <v>...</v>
      </c>
      <c r="D324" s="11" t="str">
        <f>IF('3.Species Information'!AH334&gt;1, "Taiga Plains","")&amp;IF('3.Species Information'!AI334&gt;1, ",",".")&amp;IF('3.Species Information'!AI334&gt;1, "Taiga Shield","")&amp;IF('3.Species Information'!AJ334&gt;1, ",",".")&amp;IF('3.Species Information'!AJ334&gt;1, "Taiga Cordillera","")&amp;IF('3.Species Information'!AK334&gt;1, ",",".")&amp;IF('3.Species Information'!AK334&gt;1, "Hudson Plains","")&amp;IF('3.Species Information'!AL334&gt;1, ",",".")&amp;IF('3.Species Information'!AL334&gt;1, "Boreal Plains","")&amp;IF('3.Species Information'!AM334&gt;1, ",",".")&amp;IF('3.Species Information'!AM334&gt;1, "Boreal Shield","")&amp;IF('3.Species Information'!AN334&gt;1, ",",".")&amp;IF('3.Species Information'!AN334&gt;1, "Boreal Cordillera","")&amp;IF('3.Species Information'!AO334&gt;1, ",",".")&amp;IF('3.Species Information'!AO334&gt;1, "Pacific Maritime","")&amp;IF('3.Species Information'!AP334&gt;1, ",",".")&amp;IF('3.Species Information'!AP334&gt;1, "Montane Cordillera","")&amp;IF('3.Species Information'!AQ334&gt;1, ",",".")&amp;IF('3.Species Information'!AQ334&gt;1, "Prairies","")&amp;IF('3.Species Information'!AR334&gt;1, ",",".")&amp;IF('3.Species Information'!AR334&gt;1, "Atlantic Maritime","")&amp;IF('3.Species Information'!AS334&gt;1, ",",".")&amp;IF('3.Species Information'!AS334&gt;1, "Mixedwood Plains.","")</f>
        <v>...........</v>
      </c>
      <c r="E324" s="11" t="str">
        <f>IF('3.Species Information'!AU334&gt;1, "Arctic","")&amp;IF('3.Species Information'!AV334&gt;1, ",",".")&amp;IF('3.Species Information'!AV334&gt;1, "Alpine","")&amp;IF('3.Species Information'!AW334&gt;1, ",",".")&amp;IF('3.Species Information'!AW334&gt;1, "Boreal","")&amp;IF('3.Species Information'!AX334&gt;1, ",",".")&amp;IF('3.Species Information'!AX334&gt;1, BB325&amp;”.”,"")</f>
        <v>...</v>
      </c>
      <c r="F324" s="11" t="str">
        <f>IF('3.Species Information'!AZ334&gt;1, "Circumarctic","")&amp;IF('3.Species Information'!BA334&gt;1, ",",".")&amp;IF('3.Species Information'!BA334&gt;1, "North American Arctic","")&amp;IF('3.Species Information'!BB334&gt;1, ",",".")&amp;IF('3.Species Information'!BB334&gt;1, "Circumboreal","")&amp;IF('3.Species Information'!BC334&gt;1, ",",".")&amp;IF('3.Species Information'!BC334&gt;1, "North American Boreal","")&amp;IF('3.Species Information'!BD334&gt;1, ",",".")&amp;IF('3.Species Information'!BD334&gt;1, "North American Boreal Cordilleran","")&amp;IF('3.Species Information'!BE334&gt;1, ",",".")&amp;IF('3.Species Information'!BE334&gt;1, "North American Temperate Cordilleran","")&amp;IF('3.Species Information'!BF334&gt;1, ",",".")&amp;IF('3.Species Information'!BF334&gt;1, "Amphi-Beringian","")&amp;IF('3.Species Information'!BG334&gt;1, ",",".")&amp;IF('3.Species Information'!BG334&gt;1, "North American Beringian","")&amp;IF('3.Species Information'!BH334&gt;1, ",",".")&amp;IF('3.Species Information'!BH334&gt;1, "Amphi-Atlantic","")&amp;IF('3.Species Information'!BI334&gt;1, ",",".")&amp;IF('3.Species Information'!BI334&gt;1, "Bipolar disjunct","")&amp;IF('3.Species Information'!BJ334&gt;1, ",",".")&amp;IF('3.Species Information'!BJ334&gt;1, "Cosmopolitan","")&amp;IF('3.Species Information'!BK334&gt;1, ",",".")&amp;IF('3.Species Information'!BK334&gt;1, BO325&amp;”.”,"")</f>
        <v>...........</v>
      </c>
      <c r="G324" s="11" t="str">
        <f>IF('3.Species Information'!BM334&gt;1, "Alaska","")&amp;IF('3.Species Information'!BN334&gt;1, ",",".")&amp;IF('3.Species Information'!BN334&gt;1, "Yukon Territory","")&amp;IF('3.Species Information'!BO334&gt;1, ",",".")&amp;IF('3.Species Information'!BO334&gt;1, "Northwest Territories","")&amp;IF('3.Species Information'!BP334&gt;1, ",",".")&amp;IF('3.Species Information'!BP334&gt;1, "Nunavut","")&amp;IF('3.Species Information'!BQ334&gt;1, ",",".")&amp;IF('3.Species Information'!BQ334&gt;1, "Manitoba (Hudson Bay coastal region, Wapusk National Park)","")&amp;IF('3.Species Information'!BR334&gt;1, ",",".")&amp;IF('3.Species Information'!BR334&gt;1, "Ontario (Hudson Bay coastal region)","")&amp;IF('3.Species Information'!BS334&gt;1, ",",".")&amp;IF('3.Species Information'!BS334&gt;1, "Québec","")&amp;IF('3.Species Information'!BT334&gt;1, ",",".")&amp;IF('3.Species Information'!BT334&gt;1, "Newfoundland and Labrador.","")</f>
        <v>.......</v>
      </c>
      <c r="H324" s="11" t="str">
        <f>IF('3.Species Information'!BU334&gt;1, "Canada","")&amp;IF('3.Species Information'!BV334&gt;1, ",",".")&amp;IF('3.Species Information'!BV334&gt;1, "United States (Alaska)","")&amp;IF('3.Species Information'!BW334&gt;1, ",",".")&amp;IF('3.Species Information'!BW334&gt;1, "Greenland","")&amp;IF('3.Species Information'!BX334&gt;1, ",",".")&amp;IF('3.Species Information'!BX334&gt;1, "Scandinavia (including Svalbard)","")&amp;IF('3.Species Information'!BY334&gt;1, ",",".")&amp;IF('3.Species Information'!BY334&gt;1, "European Russia","")&amp;IF('3.Species Information'!BZ334&gt;1, ",",".")&amp;IF('3.Species Information'!BZ334&gt;1, "Siberian Russia (Europe Border to the Kolyma River)","")&amp;IF('3.Species Information'!CA334&gt;1, ",",".")&amp;IF('3.Species Information'!CA334&gt;1, "Far East Russia (east of the Kolyma River).","")</f>
        <v>......</v>
      </c>
      <c r="I324" s="11" t="s">
        <v>271</v>
      </c>
    </row>
    <row r="325" spans="1:9" x14ac:dyDescent="0.25">
      <c r="A325" s="8" t="e">
        <f>'3.Species Information'!#REF!</f>
        <v>#REF!</v>
      </c>
      <c r="B325" s="11" t="str">
        <f>IF('3.Species Information'!W335&gt;1, "Arctic polar desert zone (Zone A)","")&amp;IF('3.Species Information'!X335&gt;1, ",",".")&amp;IF('3.Species Information'!X335&gt;1, " Northern arctic tundra zone (Zone B)","")&amp; IF('3.Species Information'!Y335&gt;1, ",",".")&amp;IF('3.Species Information'!Y335&gt;1, " Middle arctic tundra zone (Zone C)","")&amp; IF('3.Species Information'!Z335&gt;1, ",",".")&amp;IF('3.Species Information'!Z335&gt;1, " Southern arctic tundra zone (Zone D)","")&amp;IF('3.Species Information'!AA335&gt;1, ",",".")&amp;IF('3.Species Information'!AA335&gt;1, " Arctic shrub tundra zone (Zone E).","")</f>
        <v>....</v>
      </c>
      <c r="C325" s="11" t="str">
        <f>IF('3.Species Information'!AC335&gt;1, "Northern Alaska/Yukon","")&amp;IF('3.Species Information'!AD335&gt;1, ",",".")&amp;IF('3.Species Information'!AD335&gt;1, "Western Canadian Arctic","")&amp;IF('3.Species Information'!AE335&gt;1, ",",".")&amp;IF('3.Species Information'!AE335&gt;1, "Eastern Canadian Arctic","")&amp;IF('3.Species Information'!AF335&gt;1, ",",".")&amp;IF('3.Species Information'!AF335&gt;1, "Ellesmere.","")</f>
        <v>...</v>
      </c>
      <c r="D325" s="11" t="str">
        <f>IF('3.Species Information'!AH335&gt;1, "Taiga Plains","")&amp;IF('3.Species Information'!AI335&gt;1, ",",".")&amp;IF('3.Species Information'!AI335&gt;1, "Taiga Shield","")&amp;IF('3.Species Information'!AJ335&gt;1, ",",".")&amp;IF('3.Species Information'!AJ335&gt;1, "Taiga Cordillera","")&amp;IF('3.Species Information'!AK335&gt;1, ",",".")&amp;IF('3.Species Information'!AK335&gt;1, "Hudson Plains","")&amp;IF('3.Species Information'!AL335&gt;1, ",",".")&amp;IF('3.Species Information'!AL335&gt;1, "Boreal Plains","")&amp;IF('3.Species Information'!AM335&gt;1, ",",".")&amp;IF('3.Species Information'!AM335&gt;1, "Boreal Shield","")&amp;IF('3.Species Information'!AN335&gt;1, ",",".")&amp;IF('3.Species Information'!AN335&gt;1, "Boreal Cordillera","")&amp;IF('3.Species Information'!AO335&gt;1, ",",".")&amp;IF('3.Species Information'!AO335&gt;1, "Pacific Maritime","")&amp;IF('3.Species Information'!AP335&gt;1, ",",".")&amp;IF('3.Species Information'!AP335&gt;1, "Montane Cordillera","")&amp;IF('3.Species Information'!AQ335&gt;1, ",",".")&amp;IF('3.Species Information'!AQ335&gt;1, "Prairies","")&amp;IF('3.Species Information'!AR335&gt;1, ",",".")&amp;IF('3.Species Information'!AR335&gt;1, "Atlantic Maritime","")&amp;IF('3.Species Information'!AS335&gt;1, ",",".")&amp;IF('3.Species Information'!AS335&gt;1, "Mixedwood Plains.","")</f>
        <v>...........</v>
      </c>
      <c r="E325" s="11" t="str">
        <f>IF('3.Species Information'!AU335&gt;1, "Arctic","")&amp;IF('3.Species Information'!AV335&gt;1, ",",".")&amp;IF('3.Species Information'!AV335&gt;1, "Alpine","")&amp;IF('3.Species Information'!AW335&gt;1, ",",".")&amp;IF('3.Species Information'!AW335&gt;1, "Boreal","")&amp;IF('3.Species Information'!AX335&gt;1, ",",".")&amp;IF('3.Species Information'!AX335&gt;1, BB326&amp;”.”,"")</f>
        <v>...</v>
      </c>
      <c r="F325" s="11" t="str">
        <f>IF('3.Species Information'!AZ335&gt;1, "Circumarctic","")&amp;IF('3.Species Information'!BA335&gt;1, ",",".")&amp;IF('3.Species Information'!BA335&gt;1, "North American Arctic","")&amp;IF('3.Species Information'!BB335&gt;1, ",",".")&amp;IF('3.Species Information'!BB335&gt;1, "Circumboreal","")&amp;IF('3.Species Information'!BC335&gt;1, ",",".")&amp;IF('3.Species Information'!BC335&gt;1, "North American Boreal","")&amp;IF('3.Species Information'!BD335&gt;1, ",",".")&amp;IF('3.Species Information'!BD335&gt;1, "North American Boreal Cordilleran","")&amp;IF('3.Species Information'!BE335&gt;1, ",",".")&amp;IF('3.Species Information'!BE335&gt;1, "North American Temperate Cordilleran","")&amp;IF('3.Species Information'!BF335&gt;1, ",",".")&amp;IF('3.Species Information'!BF335&gt;1, "Amphi-Beringian","")&amp;IF('3.Species Information'!BG335&gt;1, ",",".")&amp;IF('3.Species Information'!BG335&gt;1, "North American Beringian","")&amp;IF('3.Species Information'!BH335&gt;1, ",",".")&amp;IF('3.Species Information'!BH335&gt;1, "Amphi-Atlantic","")&amp;IF('3.Species Information'!BI335&gt;1, ",",".")&amp;IF('3.Species Information'!BI335&gt;1, "Bipolar disjunct","")&amp;IF('3.Species Information'!BJ335&gt;1, ",",".")&amp;IF('3.Species Information'!BJ335&gt;1, "Cosmopolitan","")&amp;IF('3.Species Information'!BK335&gt;1, ",",".")&amp;IF('3.Species Information'!BK335&gt;1, BO326&amp;”.”,"")</f>
        <v>...........</v>
      </c>
      <c r="G325" s="11" t="str">
        <f>IF('3.Species Information'!BM335&gt;1, "Alaska","")&amp;IF('3.Species Information'!BN335&gt;1, ",",".")&amp;IF('3.Species Information'!BN335&gt;1, "Yukon Territory","")&amp;IF('3.Species Information'!BO335&gt;1, ",",".")&amp;IF('3.Species Information'!BO335&gt;1, "Northwest Territories","")&amp;IF('3.Species Information'!BP335&gt;1, ",",".")&amp;IF('3.Species Information'!BP335&gt;1, "Nunavut","")&amp;IF('3.Species Information'!BQ335&gt;1, ",",".")&amp;IF('3.Species Information'!BQ335&gt;1, "Manitoba (Hudson Bay coastal region, Wapusk National Park)","")&amp;IF('3.Species Information'!BR335&gt;1, ",",".")&amp;IF('3.Species Information'!BR335&gt;1, "Ontario (Hudson Bay coastal region)","")&amp;IF('3.Species Information'!BS335&gt;1, ",",".")&amp;IF('3.Species Information'!BS335&gt;1, "Québec","")&amp;IF('3.Species Information'!BT335&gt;1, ",",".")&amp;IF('3.Species Information'!BT335&gt;1, "Newfoundland and Labrador.","")</f>
        <v>.......</v>
      </c>
      <c r="H325" s="11" t="str">
        <f>IF('3.Species Information'!BU335&gt;1, "Canada","")&amp;IF('3.Species Information'!BV335&gt;1, ",",".")&amp;IF('3.Species Information'!BV335&gt;1, "United States (Alaska)","")&amp;IF('3.Species Information'!BW335&gt;1, ",",".")&amp;IF('3.Species Information'!BW335&gt;1, "Greenland","")&amp;IF('3.Species Information'!BX335&gt;1, ",",".")&amp;IF('3.Species Information'!BX335&gt;1, "Scandinavia (including Svalbard)","")&amp;IF('3.Species Information'!BY335&gt;1, ",",".")&amp;IF('3.Species Information'!BY335&gt;1, "European Russia","")&amp;IF('3.Species Information'!BZ335&gt;1, ",",".")&amp;IF('3.Species Information'!BZ335&gt;1, "Siberian Russia (Europe Border to the Kolyma River)","")&amp;IF('3.Species Information'!CA335&gt;1, ",",".")&amp;IF('3.Species Information'!CA335&gt;1, "Far East Russia (east of the Kolyma River).","")</f>
        <v>......</v>
      </c>
      <c r="I325" s="11" t="s">
        <v>271</v>
      </c>
    </row>
    <row r="326" spans="1:9" x14ac:dyDescent="0.25">
      <c r="A326" s="8" t="e">
        <f>'3.Species Information'!#REF!</f>
        <v>#REF!</v>
      </c>
      <c r="B326" s="11" t="str">
        <f>IF('3.Species Information'!W336&gt;1, "Arctic polar desert zone (Zone A)","")&amp;IF('3.Species Information'!X336&gt;1, ",",".")&amp;IF('3.Species Information'!X336&gt;1, " Northern arctic tundra zone (Zone B)","")&amp; IF('3.Species Information'!Y336&gt;1, ",",".")&amp;IF('3.Species Information'!Y336&gt;1, " Middle arctic tundra zone (Zone C)","")&amp; IF('3.Species Information'!Z336&gt;1, ",",".")&amp;IF('3.Species Information'!Z336&gt;1, " Southern arctic tundra zone (Zone D)","")&amp;IF('3.Species Information'!AA336&gt;1, ",",".")&amp;IF('3.Species Information'!AA336&gt;1, " Arctic shrub tundra zone (Zone E).","")</f>
        <v>....</v>
      </c>
      <c r="C326" s="11" t="str">
        <f>IF('3.Species Information'!AC336&gt;1, "Northern Alaska/Yukon","")&amp;IF('3.Species Information'!AD336&gt;1, ",",".")&amp;IF('3.Species Information'!AD336&gt;1, "Western Canadian Arctic","")&amp;IF('3.Species Information'!AE336&gt;1, ",",".")&amp;IF('3.Species Information'!AE336&gt;1, "Eastern Canadian Arctic","")&amp;IF('3.Species Information'!AF336&gt;1, ",",".")&amp;IF('3.Species Information'!AF336&gt;1, "Ellesmere.","")</f>
        <v>...</v>
      </c>
      <c r="D326" s="11" t="str">
        <f>IF('3.Species Information'!AH336&gt;1, "Taiga Plains","")&amp;IF('3.Species Information'!AI336&gt;1, ",",".")&amp;IF('3.Species Information'!AI336&gt;1, "Taiga Shield","")&amp;IF('3.Species Information'!AJ336&gt;1, ",",".")&amp;IF('3.Species Information'!AJ336&gt;1, "Taiga Cordillera","")&amp;IF('3.Species Information'!AK336&gt;1, ",",".")&amp;IF('3.Species Information'!AK336&gt;1, "Hudson Plains","")&amp;IF('3.Species Information'!AL336&gt;1, ",",".")&amp;IF('3.Species Information'!AL336&gt;1, "Boreal Plains","")&amp;IF('3.Species Information'!AM336&gt;1, ",",".")&amp;IF('3.Species Information'!AM336&gt;1, "Boreal Shield","")&amp;IF('3.Species Information'!AN336&gt;1, ",",".")&amp;IF('3.Species Information'!AN336&gt;1, "Boreal Cordillera","")&amp;IF('3.Species Information'!AO336&gt;1, ",",".")&amp;IF('3.Species Information'!AO336&gt;1, "Pacific Maritime","")&amp;IF('3.Species Information'!AP336&gt;1, ",",".")&amp;IF('3.Species Information'!AP336&gt;1, "Montane Cordillera","")&amp;IF('3.Species Information'!AQ336&gt;1, ",",".")&amp;IF('3.Species Information'!AQ336&gt;1, "Prairies","")&amp;IF('3.Species Information'!AR336&gt;1, ",",".")&amp;IF('3.Species Information'!AR336&gt;1, "Atlantic Maritime","")&amp;IF('3.Species Information'!AS336&gt;1, ",",".")&amp;IF('3.Species Information'!AS336&gt;1, "Mixedwood Plains.","")</f>
        <v>...........</v>
      </c>
      <c r="E326" s="11" t="str">
        <f>IF('3.Species Information'!AU336&gt;1, "Arctic","")&amp;IF('3.Species Information'!AV336&gt;1, ",",".")&amp;IF('3.Species Information'!AV336&gt;1, "Alpine","")&amp;IF('3.Species Information'!AW336&gt;1, ",",".")&amp;IF('3.Species Information'!AW336&gt;1, "Boreal","")&amp;IF('3.Species Information'!AX336&gt;1, ",",".")&amp;IF('3.Species Information'!AX336&gt;1, BB327&amp;”.”,"")</f>
        <v>...</v>
      </c>
      <c r="F326" s="11" t="str">
        <f>IF('3.Species Information'!AZ336&gt;1, "Circumarctic","")&amp;IF('3.Species Information'!BA336&gt;1, ",",".")&amp;IF('3.Species Information'!BA336&gt;1, "North American Arctic","")&amp;IF('3.Species Information'!BB336&gt;1, ",",".")&amp;IF('3.Species Information'!BB336&gt;1, "Circumboreal","")&amp;IF('3.Species Information'!BC336&gt;1, ",",".")&amp;IF('3.Species Information'!BC336&gt;1, "North American Boreal","")&amp;IF('3.Species Information'!BD336&gt;1, ",",".")&amp;IF('3.Species Information'!BD336&gt;1, "North American Boreal Cordilleran","")&amp;IF('3.Species Information'!BE336&gt;1, ",",".")&amp;IF('3.Species Information'!BE336&gt;1, "North American Temperate Cordilleran","")&amp;IF('3.Species Information'!BF336&gt;1, ",",".")&amp;IF('3.Species Information'!BF336&gt;1, "Amphi-Beringian","")&amp;IF('3.Species Information'!BG336&gt;1, ",",".")&amp;IF('3.Species Information'!BG336&gt;1, "North American Beringian","")&amp;IF('3.Species Information'!BH336&gt;1, ",",".")&amp;IF('3.Species Information'!BH336&gt;1, "Amphi-Atlantic","")&amp;IF('3.Species Information'!BI336&gt;1, ",",".")&amp;IF('3.Species Information'!BI336&gt;1, "Bipolar disjunct","")&amp;IF('3.Species Information'!BJ336&gt;1, ",",".")&amp;IF('3.Species Information'!BJ336&gt;1, "Cosmopolitan","")&amp;IF('3.Species Information'!BK336&gt;1, ",",".")&amp;IF('3.Species Information'!BK336&gt;1, BO327&amp;”.”,"")</f>
        <v>...........</v>
      </c>
      <c r="G326" s="11" t="str">
        <f>IF('3.Species Information'!BM336&gt;1, "Alaska","")&amp;IF('3.Species Information'!BN336&gt;1, ",",".")&amp;IF('3.Species Information'!BN336&gt;1, "Yukon Territory","")&amp;IF('3.Species Information'!BO336&gt;1, ",",".")&amp;IF('3.Species Information'!BO336&gt;1, "Northwest Territories","")&amp;IF('3.Species Information'!BP336&gt;1, ",",".")&amp;IF('3.Species Information'!BP336&gt;1, "Nunavut","")&amp;IF('3.Species Information'!BQ336&gt;1, ",",".")&amp;IF('3.Species Information'!BQ336&gt;1, "Manitoba (Hudson Bay coastal region, Wapusk National Park)","")&amp;IF('3.Species Information'!BR336&gt;1, ",",".")&amp;IF('3.Species Information'!BR336&gt;1, "Ontario (Hudson Bay coastal region)","")&amp;IF('3.Species Information'!BS336&gt;1, ",",".")&amp;IF('3.Species Information'!BS336&gt;1, "Québec","")&amp;IF('3.Species Information'!BT336&gt;1, ",",".")&amp;IF('3.Species Information'!BT336&gt;1, "Newfoundland and Labrador.","")</f>
        <v>.......</v>
      </c>
      <c r="H326" s="11" t="str">
        <f>IF('3.Species Information'!BU336&gt;1, "Canada","")&amp;IF('3.Species Information'!BV336&gt;1, ",",".")&amp;IF('3.Species Information'!BV336&gt;1, "United States (Alaska)","")&amp;IF('3.Species Information'!BW336&gt;1, ",",".")&amp;IF('3.Species Information'!BW336&gt;1, "Greenland","")&amp;IF('3.Species Information'!BX336&gt;1, ",",".")&amp;IF('3.Species Information'!BX336&gt;1, "Scandinavia (including Svalbard)","")&amp;IF('3.Species Information'!BY336&gt;1, ",",".")&amp;IF('3.Species Information'!BY336&gt;1, "European Russia","")&amp;IF('3.Species Information'!BZ336&gt;1, ",",".")&amp;IF('3.Species Information'!BZ336&gt;1, "Siberian Russia (Europe Border to the Kolyma River)","")&amp;IF('3.Species Information'!CA336&gt;1, ",",".")&amp;IF('3.Species Information'!CA336&gt;1, "Far East Russia (east of the Kolyma River).","")</f>
        <v>......</v>
      </c>
      <c r="I326" s="11" t="s">
        <v>271</v>
      </c>
    </row>
    <row r="327" spans="1:9" x14ac:dyDescent="0.25">
      <c r="A327" s="8" t="e">
        <f>'3.Species Information'!#REF!</f>
        <v>#REF!</v>
      </c>
      <c r="B327" s="11" t="str">
        <f>IF('3.Species Information'!W337&gt;1, "Arctic polar desert zone (Zone A)","")&amp;IF('3.Species Information'!X337&gt;1, ",",".")&amp;IF('3.Species Information'!X337&gt;1, " Northern arctic tundra zone (Zone B)","")&amp; IF('3.Species Information'!Y337&gt;1, ",",".")&amp;IF('3.Species Information'!Y337&gt;1, " Middle arctic tundra zone (Zone C)","")&amp; IF('3.Species Information'!Z337&gt;1, ",",".")&amp;IF('3.Species Information'!Z337&gt;1, " Southern arctic tundra zone (Zone D)","")&amp;IF('3.Species Information'!AA337&gt;1, ",",".")&amp;IF('3.Species Information'!AA337&gt;1, " Arctic shrub tundra zone (Zone E).","")</f>
        <v>....</v>
      </c>
      <c r="C327" s="11" t="str">
        <f>IF('3.Species Information'!AC337&gt;1, "Northern Alaska/Yukon","")&amp;IF('3.Species Information'!AD337&gt;1, ",",".")&amp;IF('3.Species Information'!AD337&gt;1, "Western Canadian Arctic","")&amp;IF('3.Species Information'!AE337&gt;1, ",",".")&amp;IF('3.Species Information'!AE337&gt;1, "Eastern Canadian Arctic","")&amp;IF('3.Species Information'!AF337&gt;1, ",",".")&amp;IF('3.Species Information'!AF337&gt;1, "Ellesmere.","")</f>
        <v>...</v>
      </c>
      <c r="D327" s="11" t="str">
        <f>IF('3.Species Information'!AH337&gt;1, "Taiga Plains","")&amp;IF('3.Species Information'!AI337&gt;1, ",",".")&amp;IF('3.Species Information'!AI337&gt;1, "Taiga Shield","")&amp;IF('3.Species Information'!AJ337&gt;1, ",",".")&amp;IF('3.Species Information'!AJ337&gt;1, "Taiga Cordillera","")&amp;IF('3.Species Information'!AK337&gt;1, ",",".")&amp;IF('3.Species Information'!AK337&gt;1, "Hudson Plains","")&amp;IF('3.Species Information'!AL337&gt;1, ",",".")&amp;IF('3.Species Information'!AL337&gt;1, "Boreal Plains","")&amp;IF('3.Species Information'!AM337&gt;1, ",",".")&amp;IF('3.Species Information'!AM337&gt;1, "Boreal Shield","")&amp;IF('3.Species Information'!AN337&gt;1, ",",".")&amp;IF('3.Species Information'!AN337&gt;1, "Boreal Cordillera","")&amp;IF('3.Species Information'!AO337&gt;1, ",",".")&amp;IF('3.Species Information'!AO337&gt;1, "Pacific Maritime","")&amp;IF('3.Species Information'!AP337&gt;1, ",",".")&amp;IF('3.Species Information'!AP337&gt;1, "Montane Cordillera","")&amp;IF('3.Species Information'!AQ337&gt;1, ",",".")&amp;IF('3.Species Information'!AQ337&gt;1, "Prairies","")&amp;IF('3.Species Information'!AR337&gt;1, ",",".")&amp;IF('3.Species Information'!AR337&gt;1, "Atlantic Maritime","")&amp;IF('3.Species Information'!AS337&gt;1, ",",".")&amp;IF('3.Species Information'!AS337&gt;1, "Mixedwood Plains.","")</f>
        <v>...........</v>
      </c>
      <c r="E327" s="11" t="str">
        <f>IF('3.Species Information'!AU337&gt;1, "Arctic","")&amp;IF('3.Species Information'!AV337&gt;1, ",",".")&amp;IF('3.Species Information'!AV337&gt;1, "Alpine","")&amp;IF('3.Species Information'!AW337&gt;1, ",",".")&amp;IF('3.Species Information'!AW337&gt;1, "Boreal","")&amp;IF('3.Species Information'!AX337&gt;1, ",",".")&amp;IF('3.Species Information'!AX337&gt;1, BB328&amp;”.”,"")</f>
        <v>...</v>
      </c>
      <c r="F327" s="11" t="str">
        <f>IF('3.Species Information'!AZ337&gt;1, "Circumarctic","")&amp;IF('3.Species Information'!BA337&gt;1, ",",".")&amp;IF('3.Species Information'!BA337&gt;1, "North American Arctic","")&amp;IF('3.Species Information'!BB337&gt;1, ",",".")&amp;IF('3.Species Information'!BB337&gt;1, "Circumboreal","")&amp;IF('3.Species Information'!BC337&gt;1, ",",".")&amp;IF('3.Species Information'!BC337&gt;1, "North American Boreal","")&amp;IF('3.Species Information'!BD337&gt;1, ",",".")&amp;IF('3.Species Information'!BD337&gt;1, "North American Boreal Cordilleran","")&amp;IF('3.Species Information'!BE337&gt;1, ",",".")&amp;IF('3.Species Information'!BE337&gt;1, "North American Temperate Cordilleran","")&amp;IF('3.Species Information'!BF337&gt;1, ",",".")&amp;IF('3.Species Information'!BF337&gt;1, "Amphi-Beringian","")&amp;IF('3.Species Information'!BG337&gt;1, ",",".")&amp;IF('3.Species Information'!BG337&gt;1, "North American Beringian","")&amp;IF('3.Species Information'!BH337&gt;1, ",",".")&amp;IF('3.Species Information'!BH337&gt;1, "Amphi-Atlantic","")&amp;IF('3.Species Information'!BI337&gt;1, ",",".")&amp;IF('3.Species Information'!BI337&gt;1, "Bipolar disjunct","")&amp;IF('3.Species Information'!BJ337&gt;1, ",",".")&amp;IF('3.Species Information'!BJ337&gt;1, "Cosmopolitan","")&amp;IF('3.Species Information'!BK337&gt;1, ",",".")&amp;IF('3.Species Information'!BK337&gt;1, BO328&amp;”.”,"")</f>
        <v>...........</v>
      </c>
      <c r="G327" s="11" t="str">
        <f>IF('3.Species Information'!BM337&gt;1, "Alaska","")&amp;IF('3.Species Information'!BN337&gt;1, ",",".")&amp;IF('3.Species Information'!BN337&gt;1, "Yukon Territory","")&amp;IF('3.Species Information'!BO337&gt;1, ",",".")&amp;IF('3.Species Information'!BO337&gt;1, "Northwest Territories","")&amp;IF('3.Species Information'!BP337&gt;1, ",",".")&amp;IF('3.Species Information'!BP337&gt;1, "Nunavut","")&amp;IF('3.Species Information'!BQ337&gt;1, ",",".")&amp;IF('3.Species Information'!BQ337&gt;1, "Manitoba (Hudson Bay coastal region, Wapusk National Park)","")&amp;IF('3.Species Information'!BR337&gt;1, ",",".")&amp;IF('3.Species Information'!BR337&gt;1, "Ontario (Hudson Bay coastal region)","")&amp;IF('3.Species Information'!BS337&gt;1, ",",".")&amp;IF('3.Species Information'!BS337&gt;1, "Québec","")&amp;IF('3.Species Information'!BT337&gt;1, ",",".")&amp;IF('3.Species Information'!BT337&gt;1, "Newfoundland and Labrador.","")</f>
        <v>.......</v>
      </c>
      <c r="H327" s="11" t="str">
        <f>IF('3.Species Information'!BU337&gt;1, "Canada","")&amp;IF('3.Species Information'!BV337&gt;1, ",",".")&amp;IF('3.Species Information'!BV337&gt;1, "United States (Alaska)","")&amp;IF('3.Species Information'!BW337&gt;1, ",",".")&amp;IF('3.Species Information'!BW337&gt;1, "Greenland","")&amp;IF('3.Species Information'!BX337&gt;1, ",",".")&amp;IF('3.Species Information'!BX337&gt;1, "Scandinavia (including Svalbard)","")&amp;IF('3.Species Information'!BY337&gt;1, ",",".")&amp;IF('3.Species Information'!BY337&gt;1, "European Russia","")&amp;IF('3.Species Information'!BZ337&gt;1, ",",".")&amp;IF('3.Species Information'!BZ337&gt;1, "Siberian Russia (Europe Border to the Kolyma River)","")&amp;IF('3.Species Information'!CA337&gt;1, ",",".")&amp;IF('3.Species Information'!CA337&gt;1, "Far East Russia (east of the Kolyma River).","")</f>
        <v>......</v>
      </c>
      <c r="I327" s="11" t="s">
        <v>271</v>
      </c>
    </row>
    <row r="328" spans="1:9" x14ac:dyDescent="0.25">
      <c r="A328" s="8" t="e">
        <f>'3.Species Information'!#REF!</f>
        <v>#REF!</v>
      </c>
      <c r="B328" s="11" t="str">
        <f>IF('3.Species Information'!W338&gt;1, "Arctic polar desert zone (Zone A)","")&amp;IF('3.Species Information'!X338&gt;1, ",",".")&amp;IF('3.Species Information'!X338&gt;1, " Northern arctic tundra zone (Zone B)","")&amp; IF('3.Species Information'!Y338&gt;1, ",",".")&amp;IF('3.Species Information'!Y338&gt;1, " Middle arctic tundra zone (Zone C)","")&amp; IF('3.Species Information'!Z338&gt;1, ",",".")&amp;IF('3.Species Information'!Z338&gt;1, " Southern arctic tundra zone (Zone D)","")&amp;IF('3.Species Information'!AA338&gt;1, ",",".")&amp;IF('3.Species Information'!AA338&gt;1, " Arctic shrub tundra zone (Zone E).","")</f>
        <v>....</v>
      </c>
      <c r="C328" s="11" t="str">
        <f>IF('3.Species Information'!AC338&gt;1, "Northern Alaska/Yukon","")&amp;IF('3.Species Information'!AD338&gt;1, ",",".")&amp;IF('3.Species Information'!AD338&gt;1, "Western Canadian Arctic","")&amp;IF('3.Species Information'!AE338&gt;1, ",",".")&amp;IF('3.Species Information'!AE338&gt;1, "Eastern Canadian Arctic","")&amp;IF('3.Species Information'!AF338&gt;1, ",",".")&amp;IF('3.Species Information'!AF338&gt;1, "Ellesmere.","")</f>
        <v>...</v>
      </c>
      <c r="D328" s="11" t="str">
        <f>IF('3.Species Information'!AH338&gt;1, "Taiga Plains","")&amp;IF('3.Species Information'!AI338&gt;1, ",",".")&amp;IF('3.Species Information'!AI338&gt;1, "Taiga Shield","")&amp;IF('3.Species Information'!AJ338&gt;1, ",",".")&amp;IF('3.Species Information'!AJ338&gt;1, "Taiga Cordillera","")&amp;IF('3.Species Information'!AK338&gt;1, ",",".")&amp;IF('3.Species Information'!AK338&gt;1, "Hudson Plains","")&amp;IF('3.Species Information'!AL338&gt;1, ",",".")&amp;IF('3.Species Information'!AL338&gt;1, "Boreal Plains","")&amp;IF('3.Species Information'!AM338&gt;1, ",",".")&amp;IF('3.Species Information'!AM338&gt;1, "Boreal Shield","")&amp;IF('3.Species Information'!AN338&gt;1, ",",".")&amp;IF('3.Species Information'!AN338&gt;1, "Boreal Cordillera","")&amp;IF('3.Species Information'!AO338&gt;1, ",",".")&amp;IF('3.Species Information'!AO338&gt;1, "Pacific Maritime","")&amp;IF('3.Species Information'!AP338&gt;1, ",",".")&amp;IF('3.Species Information'!AP338&gt;1, "Montane Cordillera","")&amp;IF('3.Species Information'!AQ338&gt;1, ",",".")&amp;IF('3.Species Information'!AQ338&gt;1, "Prairies","")&amp;IF('3.Species Information'!AR338&gt;1, ",",".")&amp;IF('3.Species Information'!AR338&gt;1, "Atlantic Maritime","")&amp;IF('3.Species Information'!AS338&gt;1, ",",".")&amp;IF('3.Species Information'!AS338&gt;1, "Mixedwood Plains.","")</f>
        <v>...........</v>
      </c>
      <c r="E328" s="11" t="str">
        <f>IF('3.Species Information'!AU338&gt;1, "Arctic","")&amp;IF('3.Species Information'!AV338&gt;1, ",",".")&amp;IF('3.Species Information'!AV338&gt;1, "Alpine","")&amp;IF('3.Species Information'!AW338&gt;1, ",",".")&amp;IF('3.Species Information'!AW338&gt;1, "Boreal","")&amp;IF('3.Species Information'!AX338&gt;1, ",",".")&amp;IF('3.Species Information'!AX338&gt;1, BB329&amp;”.”,"")</f>
        <v>...</v>
      </c>
      <c r="F328" s="11" t="str">
        <f>IF('3.Species Information'!AZ338&gt;1, "Circumarctic","")&amp;IF('3.Species Information'!BA338&gt;1, ",",".")&amp;IF('3.Species Information'!BA338&gt;1, "North American Arctic","")&amp;IF('3.Species Information'!BB338&gt;1, ",",".")&amp;IF('3.Species Information'!BB338&gt;1, "Circumboreal","")&amp;IF('3.Species Information'!BC338&gt;1, ",",".")&amp;IF('3.Species Information'!BC338&gt;1, "North American Boreal","")&amp;IF('3.Species Information'!BD338&gt;1, ",",".")&amp;IF('3.Species Information'!BD338&gt;1, "North American Boreal Cordilleran","")&amp;IF('3.Species Information'!BE338&gt;1, ",",".")&amp;IF('3.Species Information'!BE338&gt;1, "North American Temperate Cordilleran","")&amp;IF('3.Species Information'!BF338&gt;1, ",",".")&amp;IF('3.Species Information'!BF338&gt;1, "Amphi-Beringian","")&amp;IF('3.Species Information'!BG338&gt;1, ",",".")&amp;IF('3.Species Information'!BG338&gt;1, "North American Beringian","")&amp;IF('3.Species Information'!BH338&gt;1, ",",".")&amp;IF('3.Species Information'!BH338&gt;1, "Amphi-Atlantic","")&amp;IF('3.Species Information'!BI338&gt;1, ",",".")&amp;IF('3.Species Information'!BI338&gt;1, "Bipolar disjunct","")&amp;IF('3.Species Information'!BJ338&gt;1, ",",".")&amp;IF('3.Species Information'!BJ338&gt;1, "Cosmopolitan","")&amp;IF('3.Species Information'!BK338&gt;1, ",",".")&amp;IF('3.Species Information'!BK338&gt;1, BO329&amp;”.”,"")</f>
        <v>...........</v>
      </c>
      <c r="G328" s="11" t="str">
        <f>IF('3.Species Information'!BM338&gt;1, "Alaska","")&amp;IF('3.Species Information'!BN338&gt;1, ",",".")&amp;IF('3.Species Information'!BN338&gt;1, "Yukon Territory","")&amp;IF('3.Species Information'!BO338&gt;1, ",",".")&amp;IF('3.Species Information'!BO338&gt;1, "Northwest Territories","")&amp;IF('3.Species Information'!BP338&gt;1, ",",".")&amp;IF('3.Species Information'!BP338&gt;1, "Nunavut","")&amp;IF('3.Species Information'!BQ338&gt;1, ",",".")&amp;IF('3.Species Information'!BQ338&gt;1, "Manitoba (Hudson Bay coastal region, Wapusk National Park)","")&amp;IF('3.Species Information'!BR338&gt;1, ",",".")&amp;IF('3.Species Information'!BR338&gt;1, "Ontario (Hudson Bay coastal region)","")&amp;IF('3.Species Information'!BS338&gt;1, ",",".")&amp;IF('3.Species Information'!BS338&gt;1, "Québec","")&amp;IF('3.Species Information'!BT338&gt;1, ",",".")&amp;IF('3.Species Information'!BT338&gt;1, "Newfoundland and Labrador.","")</f>
        <v>.......</v>
      </c>
      <c r="H328" s="11" t="str">
        <f>IF('3.Species Information'!BU338&gt;1, "Canada","")&amp;IF('3.Species Information'!BV338&gt;1, ",",".")&amp;IF('3.Species Information'!BV338&gt;1, "United States (Alaska)","")&amp;IF('3.Species Information'!BW338&gt;1, ",",".")&amp;IF('3.Species Information'!BW338&gt;1, "Greenland","")&amp;IF('3.Species Information'!BX338&gt;1, ",",".")&amp;IF('3.Species Information'!BX338&gt;1, "Scandinavia (including Svalbard)","")&amp;IF('3.Species Information'!BY338&gt;1, ",",".")&amp;IF('3.Species Information'!BY338&gt;1, "European Russia","")&amp;IF('3.Species Information'!BZ338&gt;1, ",",".")&amp;IF('3.Species Information'!BZ338&gt;1, "Siberian Russia (Europe Border to the Kolyma River)","")&amp;IF('3.Species Information'!CA338&gt;1, ",",".")&amp;IF('3.Species Information'!CA338&gt;1, "Far East Russia (east of the Kolyma River).","")</f>
        <v>......</v>
      </c>
      <c r="I328" s="11" t="s">
        <v>271</v>
      </c>
    </row>
    <row r="329" spans="1:9" x14ac:dyDescent="0.25">
      <c r="A329" s="8" t="e">
        <f>'3.Species Information'!#REF!</f>
        <v>#REF!</v>
      </c>
      <c r="B329" s="11" t="str">
        <f>IF('3.Species Information'!W339&gt;1, "Arctic polar desert zone (Zone A)","")&amp;IF('3.Species Information'!X339&gt;1, ",",".")&amp;IF('3.Species Information'!X339&gt;1, " Northern arctic tundra zone (Zone B)","")&amp; IF('3.Species Information'!Y339&gt;1, ",",".")&amp;IF('3.Species Information'!Y339&gt;1, " Middle arctic tundra zone (Zone C)","")&amp; IF('3.Species Information'!Z339&gt;1, ",",".")&amp;IF('3.Species Information'!Z339&gt;1, " Southern arctic tundra zone (Zone D)","")&amp;IF('3.Species Information'!AA339&gt;1, ",",".")&amp;IF('3.Species Information'!AA339&gt;1, " Arctic shrub tundra zone (Zone E).","")</f>
        <v>....</v>
      </c>
      <c r="C329" s="11" t="str">
        <f>IF('3.Species Information'!AC339&gt;1, "Northern Alaska/Yukon","")&amp;IF('3.Species Information'!AD339&gt;1, ",",".")&amp;IF('3.Species Information'!AD339&gt;1, "Western Canadian Arctic","")&amp;IF('3.Species Information'!AE339&gt;1, ",",".")&amp;IF('3.Species Information'!AE339&gt;1, "Eastern Canadian Arctic","")&amp;IF('3.Species Information'!AF339&gt;1, ",",".")&amp;IF('3.Species Information'!AF339&gt;1, "Ellesmere.","")</f>
        <v>...</v>
      </c>
      <c r="D329" s="11" t="str">
        <f>IF('3.Species Information'!AH339&gt;1, "Taiga Plains","")&amp;IF('3.Species Information'!AI339&gt;1, ",",".")&amp;IF('3.Species Information'!AI339&gt;1, "Taiga Shield","")&amp;IF('3.Species Information'!AJ339&gt;1, ",",".")&amp;IF('3.Species Information'!AJ339&gt;1, "Taiga Cordillera","")&amp;IF('3.Species Information'!AK339&gt;1, ",",".")&amp;IF('3.Species Information'!AK339&gt;1, "Hudson Plains","")&amp;IF('3.Species Information'!AL339&gt;1, ",",".")&amp;IF('3.Species Information'!AL339&gt;1, "Boreal Plains","")&amp;IF('3.Species Information'!AM339&gt;1, ",",".")&amp;IF('3.Species Information'!AM339&gt;1, "Boreal Shield","")&amp;IF('3.Species Information'!AN339&gt;1, ",",".")&amp;IF('3.Species Information'!AN339&gt;1, "Boreal Cordillera","")&amp;IF('3.Species Information'!AO339&gt;1, ",",".")&amp;IF('3.Species Information'!AO339&gt;1, "Pacific Maritime","")&amp;IF('3.Species Information'!AP339&gt;1, ",",".")&amp;IF('3.Species Information'!AP339&gt;1, "Montane Cordillera","")&amp;IF('3.Species Information'!AQ339&gt;1, ",",".")&amp;IF('3.Species Information'!AQ339&gt;1, "Prairies","")&amp;IF('3.Species Information'!AR339&gt;1, ",",".")&amp;IF('3.Species Information'!AR339&gt;1, "Atlantic Maritime","")&amp;IF('3.Species Information'!AS339&gt;1, ",",".")&amp;IF('3.Species Information'!AS339&gt;1, "Mixedwood Plains.","")</f>
        <v>...........</v>
      </c>
      <c r="E329" s="11" t="str">
        <f>IF('3.Species Information'!AU339&gt;1, "Arctic","")&amp;IF('3.Species Information'!AV339&gt;1, ",",".")&amp;IF('3.Species Information'!AV339&gt;1, "Alpine","")&amp;IF('3.Species Information'!AW339&gt;1, ",",".")&amp;IF('3.Species Information'!AW339&gt;1, "Boreal","")&amp;IF('3.Species Information'!AX339&gt;1, ",",".")&amp;IF('3.Species Information'!AX339&gt;1, BB330&amp;”.”,"")</f>
        <v>...</v>
      </c>
      <c r="F329" s="11" t="str">
        <f>IF('3.Species Information'!AZ339&gt;1, "Circumarctic","")&amp;IF('3.Species Information'!BA339&gt;1, ",",".")&amp;IF('3.Species Information'!BA339&gt;1, "North American Arctic","")&amp;IF('3.Species Information'!BB339&gt;1, ",",".")&amp;IF('3.Species Information'!BB339&gt;1, "Circumboreal","")&amp;IF('3.Species Information'!BC339&gt;1, ",",".")&amp;IF('3.Species Information'!BC339&gt;1, "North American Boreal","")&amp;IF('3.Species Information'!BD339&gt;1, ",",".")&amp;IF('3.Species Information'!BD339&gt;1, "North American Boreal Cordilleran","")&amp;IF('3.Species Information'!BE339&gt;1, ",",".")&amp;IF('3.Species Information'!BE339&gt;1, "North American Temperate Cordilleran","")&amp;IF('3.Species Information'!BF339&gt;1, ",",".")&amp;IF('3.Species Information'!BF339&gt;1, "Amphi-Beringian","")&amp;IF('3.Species Information'!BG339&gt;1, ",",".")&amp;IF('3.Species Information'!BG339&gt;1, "North American Beringian","")&amp;IF('3.Species Information'!BH339&gt;1, ",",".")&amp;IF('3.Species Information'!BH339&gt;1, "Amphi-Atlantic","")&amp;IF('3.Species Information'!BI339&gt;1, ",",".")&amp;IF('3.Species Information'!BI339&gt;1, "Bipolar disjunct","")&amp;IF('3.Species Information'!BJ339&gt;1, ",",".")&amp;IF('3.Species Information'!BJ339&gt;1, "Cosmopolitan","")&amp;IF('3.Species Information'!BK339&gt;1, ",",".")&amp;IF('3.Species Information'!BK339&gt;1, BO330&amp;”.”,"")</f>
        <v>...........</v>
      </c>
      <c r="G329" s="11" t="str">
        <f>IF('3.Species Information'!BM339&gt;1, "Alaska","")&amp;IF('3.Species Information'!BN339&gt;1, ",",".")&amp;IF('3.Species Information'!BN339&gt;1, "Yukon Territory","")&amp;IF('3.Species Information'!BO339&gt;1, ",",".")&amp;IF('3.Species Information'!BO339&gt;1, "Northwest Territories","")&amp;IF('3.Species Information'!BP339&gt;1, ",",".")&amp;IF('3.Species Information'!BP339&gt;1, "Nunavut","")&amp;IF('3.Species Information'!BQ339&gt;1, ",",".")&amp;IF('3.Species Information'!BQ339&gt;1, "Manitoba (Hudson Bay coastal region, Wapusk National Park)","")&amp;IF('3.Species Information'!BR339&gt;1, ",",".")&amp;IF('3.Species Information'!BR339&gt;1, "Ontario (Hudson Bay coastal region)","")&amp;IF('3.Species Information'!BS339&gt;1, ",",".")&amp;IF('3.Species Information'!BS339&gt;1, "Québec","")&amp;IF('3.Species Information'!BT339&gt;1, ",",".")&amp;IF('3.Species Information'!BT339&gt;1, "Newfoundland and Labrador.","")</f>
        <v>.......</v>
      </c>
      <c r="H329" s="11" t="str">
        <f>IF('3.Species Information'!BU339&gt;1, "Canada","")&amp;IF('3.Species Information'!BV339&gt;1, ",",".")&amp;IF('3.Species Information'!BV339&gt;1, "United States (Alaska)","")&amp;IF('3.Species Information'!BW339&gt;1, ",",".")&amp;IF('3.Species Information'!BW339&gt;1, "Greenland","")&amp;IF('3.Species Information'!BX339&gt;1, ",",".")&amp;IF('3.Species Information'!BX339&gt;1, "Scandinavia (including Svalbard)","")&amp;IF('3.Species Information'!BY339&gt;1, ",",".")&amp;IF('3.Species Information'!BY339&gt;1, "European Russia","")&amp;IF('3.Species Information'!BZ339&gt;1, ",",".")&amp;IF('3.Species Information'!BZ339&gt;1, "Siberian Russia (Europe Border to the Kolyma River)","")&amp;IF('3.Species Information'!CA339&gt;1, ",",".")&amp;IF('3.Species Information'!CA339&gt;1, "Far East Russia (east of the Kolyma River).","")</f>
        <v>......</v>
      </c>
      <c r="I329" s="11" t="s">
        <v>271</v>
      </c>
    </row>
    <row r="330" spans="1:9" x14ac:dyDescent="0.25">
      <c r="A330" s="8" t="e">
        <f>'3.Species Information'!#REF!</f>
        <v>#REF!</v>
      </c>
      <c r="B330" s="11" t="str">
        <f>IF('3.Species Information'!W340&gt;1, "Arctic polar desert zone (Zone A)","")&amp;IF('3.Species Information'!X340&gt;1, ",",".")&amp;IF('3.Species Information'!X340&gt;1, " Northern arctic tundra zone (Zone B)","")&amp; IF('3.Species Information'!Y340&gt;1, ",",".")&amp;IF('3.Species Information'!Y340&gt;1, " Middle arctic tundra zone (Zone C)","")&amp; IF('3.Species Information'!Z340&gt;1, ",",".")&amp;IF('3.Species Information'!Z340&gt;1, " Southern arctic tundra zone (Zone D)","")&amp;IF('3.Species Information'!AA340&gt;1, ",",".")&amp;IF('3.Species Information'!AA340&gt;1, " Arctic shrub tundra zone (Zone E).","")</f>
        <v>....</v>
      </c>
      <c r="C330" s="11" t="str">
        <f>IF('3.Species Information'!AC340&gt;1, "Northern Alaska/Yukon","")&amp;IF('3.Species Information'!AD340&gt;1, ",",".")&amp;IF('3.Species Information'!AD340&gt;1, "Western Canadian Arctic","")&amp;IF('3.Species Information'!AE340&gt;1, ",",".")&amp;IF('3.Species Information'!AE340&gt;1, "Eastern Canadian Arctic","")&amp;IF('3.Species Information'!AF340&gt;1, ",",".")&amp;IF('3.Species Information'!AF340&gt;1, "Ellesmere.","")</f>
        <v>...</v>
      </c>
      <c r="D330" s="11" t="str">
        <f>IF('3.Species Information'!AH340&gt;1, "Taiga Plains","")&amp;IF('3.Species Information'!AI340&gt;1, ",",".")&amp;IF('3.Species Information'!AI340&gt;1, "Taiga Shield","")&amp;IF('3.Species Information'!AJ340&gt;1, ",",".")&amp;IF('3.Species Information'!AJ340&gt;1, "Taiga Cordillera","")&amp;IF('3.Species Information'!AK340&gt;1, ",",".")&amp;IF('3.Species Information'!AK340&gt;1, "Hudson Plains","")&amp;IF('3.Species Information'!AL340&gt;1, ",",".")&amp;IF('3.Species Information'!AL340&gt;1, "Boreal Plains","")&amp;IF('3.Species Information'!AM340&gt;1, ",",".")&amp;IF('3.Species Information'!AM340&gt;1, "Boreal Shield","")&amp;IF('3.Species Information'!AN340&gt;1, ",",".")&amp;IF('3.Species Information'!AN340&gt;1, "Boreal Cordillera","")&amp;IF('3.Species Information'!AO340&gt;1, ",",".")&amp;IF('3.Species Information'!AO340&gt;1, "Pacific Maritime","")&amp;IF('3.Species Information'!AP340&gt;1, ",",".")&amp;IF('3.Species Information'!AP340&gt;1, "Montane Cordillera","")&amp;IF('3.Species Information'!AQ340&gt;1, ",",".")&amp;IF('3.Species Information'!AQ340&gt;1, "Prairies","")&amp;IF('3.Species Information'!AR340&gt;1, ",",".")&amp;IF('3.Species Information'!AR340&gt;1, "Atlantic Maritime","")&amp;IF('3.Species Information'!AS340&gt;1, ",",".")&amp;IF('3.Species Information'!AS340&gt;1, "Mixedwood Plains.","")</f>
        <v>...........</v>
      </c>
      <c r="E330" s="11" t="str">
        <f>IF('3.Species Information'!AU340&gt;1, "Arctic","")&amp;IF('3.Species Information'!AV340&gt;1, ",",".")&amp;IF('3.Species Information'!AV340&gt;1, "Alpine","")&amp;IF('3.Species Information'!AW340&gt;1, ",",".")&amp;IF('3.Species Information'!AW340&gt;1, "Boreal","")&amp;IF('3.Species Information'!AX340&gt;1, ",",".")&amp;IF('3.Species Information'!AX340&gt;1, BB331&amp;”.”,"")</f>
        <v>...</v>
      </c>
      <c r="F330" s="11" t="str">
        <f>IF('3.Species Information'!AZ340&gt;1, "Circumarctic","")&amp;IF('3.Species Information'!BA340&gt;1, ",",".")&amp;IF('3.Species Information'!BA340&gt;1, "North American Arctic","")&amp;IF('3.Species Information'!BB340&gt;1, ",",".")&amp;IF('3.Species Information'!BB340&gt;1, "Circumboreal","")&amp;IF('3.Species Information'!BC340&gt;1, ",",".")&amp;IF('3.Species Information'!BC340&gt;1, "North American Boreal","")&amp;IF('3.Species Information'!BD340&gt;1, ",",".")&amp;IF('3.Species Information'!BD340&gt;1, "North American Boreal Cordilleran","")&amp;IF('3.Species Information'!BE340&gt;1, ",",".")&amp;IF('3.Species Information'!BE340&gt;1, "North American Temperate Cordilleran","")&amp;IF('3.Species Information'!BF340&gt;1, ",",".")&amp;IF('3.Species Information'!BF340&gt;1, "Amphi-Beringian","")&amp;IF('3.Species Information'!BG340&gt;1, ",",".")&amp;IF('3.Species Information'!BG340&gt;1, "North American Beringian","")&amp;IF('3.Species Information'!BH340&gt;1, ",",".")&amp;IF('3.Species Information'!BH340&gt;1, "Amphi-Atlantic","")&amp;IF('3.Species Information'!BI340&gt;1, ",",".")&amp;IF('3.Species Information'!BI340&gt;1, "Bipolar disjunct","")&amp;IF('3.Species Information'!BJ340&gt;1, ",",".")&amp;IF('3.Species Information'!BJ340&gt;1, "Cosmopolitan","")&amp;IF('3.Species Information'!BK340&gt;1, ",",".")&amp;IF('3.Species Information'!BK340&gt;1, BO331&amp;”.”,"")</f>
        <v>...........</v>
      </c>
      <c r="G330" s="11" t="str">
        <f>IF('3.Species Information'!BM340&gt;1, "Alaska","")&amp;IF('3.Species Information'!BN340&gt;1, ",",".")&amp;IF('3.Species Information'!BN340&gt;1, "Yukon Territory","")&amp;IF('3.Species Information'!BO340&gt;1, ",",".")&amp;IF('3.Species Information'!BO340&gt;1, "Northwest Territories","")&amp;IF('3.Species Information'!BP340&gt;1, ",",".")&amp;IF('3.Species Information'!BP340&gt;1, "Nunavut","")&amp;IF('3.Species Information'!BQ340&gt;1, ",",".")&amp;IF('3.Species Information'!BQ340&gt;1, "Manitoba (Hudson Bay coastal region, Wapusk National Park)","")&amp;IF('3.Species Information'!BR340&gt;1, ",",".")&amp;IF('3.Species Information'!BR340&gt;1, "Ontario (Hudson Bay coastal region)","")&amp;IF('3.Species Information'!BS340&gt;1, ",",".")&amp;IF('3.Species Information'!BS340&gt;1, "Québec","")&amp;IF('3.Species Information'!BT340&gt;1, ",",".")&amp;IF('3.Species Information'!BT340&gt;1, "Newfoundland and Labrador.","")</f>
        <v>.......</v>
      </c>
      <c r="H330" s="11" t="str">
        <f>IF('3.Species Information'!BU340&gt;1, "Canada","")&amp;IF('3.Species Information'!BV340&gt;1, ",",".")&amp;IF('3.Species Information'!BV340&gt;1, "United States (Alaska)","")&amp;IF('3.Species Information'!BW340&gt;1, ",",".")&amp;IF('3.Species Information'!BW340&gt;1, "Greenland","")&amp;IF('3.Species Information'!BX340&gt;1, ",",".")&amp;IF('3.Species Information'!BX340&gt;1, "Scandinavia (including Svalbard)","")&amp;IF('3.Species Information'!BY340&gt;1, ",",".")&amp;IF('3.Species Information'!BY340&gt;1, "European Russia","")&amp;IF('3.Species Information'!BZ340&gt;1, ",",".")&amp;IF('3.Species Information'!BZ340&gt;1, "Siberian Russia (Europe Border to the Kolyma River)","")&amp;IF('3.Species Information'!CA340&gt;1, ",",".")&amp;IF('3.Species Information'!CA340&gt;1, "Far East Russia (east of the Kolyma River).","")</f>
        <v>......</v>
      </c>
      <c r="I330" s="11" t="s">
        <v>271</v>
      </c>
    </row>
    <row r="331" spans="1:9" x14ac:dyDescent="0.25">
      <c r="A331" s="8" t="e">
        <f>'3.Species Information'!#REF!</f>
        <v>#REF!</v>
      </c>
      <c r="B331" s="11" t="str">
        <f>IF('3.Species Information'!W341&gt;1, "Arctic polar desert zone (Zone A)","")&amp;IF('3.Species Information'!X341&gt;1, ",",".")&amp;IF('3.Species Information'!X341&gt;1, " Northern arctic tundra zone (Zone B)","")&amp; IF('3.Species Information'!Y341&gt;1, ",",".")&amp;IF('3.Species Information'!Y341&gt;1, " Middle arctic tundra zone (Zone C)","")&amp; IF('3.Species Information'!Z341&gt;1, ",",".")&amp;IF('3.Species Information'!Z341&gt;1, " Southern arctic tundra zone (Zone D)","")&amp;IF('3.Species Information'!AA341&gt;1, ",",".")&amp;IF('3.Species Information'!AA341&gt;1, " Arctic shrub tundra zone (Zone E).","")</f>
        <v>....</v>
      </c>
      <c r="C331" s="11" t="str">
        <f>IF('3.Species Information'!AC341&gt;1, "Northern Alaska/Yukon","")&amp;IF('3.Species Information'!AD341&gt;1, ",",".")&amp;IF('3.Species Information'!AD341&gt;1, "Western Canadian Arctic","")&amp;IF('3.Species Information'!AE341&gt;1, ",",".")&amp;IF('3.Species Information'!AE341&gt;1, "Eastern Canadian Arctic","")&amp;IF('3.Species Information'!AF341&gt;1, ",",".")&amp;IF('3.Species Information'!AF341&gt;1, "Ellesmere.","")</f>
        <v>...</v>
      </c>
      <c r="D331" s="11" t="str">
        <f>IF('3.Species Information'!AH341&gt;1, "Taiga Plains","")&amp;IF('3.Species Information'!AI341&gt;1, ",",".")&amp;IF('3.Species Information'!AI341&gt;1, "Taiga Shield","")&amp;IF('3.Species Information'!AJ341&gt;1, ",",".")&amp;IF('3.Species Information'!AJ341&gt;1, "Taiga Cordillera","")&amp;IF('3.Species Information'!AK341&gt;1, ",",".")&amp;IF('3.Species Information'!AK341&gt;1, "Hudson Plains","")&amp;IF('3.Species Information'!AL341&gt;1, ",",".")&amp;IF('3.Species Information'!AL341&gt;1, "Boreal Plains","")&amp;IF('3.Species Information'!AM341&gt;1, ",",".")&amp;IF('3.Species Information'!AM341&gt;1, "Boreal Shield","")&amp;IF('3.Species Information'!AN341&gt;1, ",",".")&amp;IF('3.Species Information'!AN341&gt;1, "Boreal Cordillera","")&amp;IF('3.Species Information'!AO341&gt;1, ",",".")&amp;IF('3.Species Information'!AO341&gt;1, "Pacific Maritime","")&amp;IF('3.Species Information'!AP341&gt;1, ",",".")&amp;IF('3.Species Information'!AP341&gt;1, "Montane Cordillera","")&amp;IF('3.Species Information'!AQ341&gt;1, ",",".")&amp;IF('3.Species Information'!AQ341&gt;1, "Prairies","")&amp;IF('3.Species Information'!AR341&gt;1, ",",".")&amp;IF('3.Species Information'!AR341&gt;1, "Atlantic Maritime","")&amp;IF('3.Species Information'!AS341&gt;1, ",",".")&amp;IF('3.Species Information'!AS341&gt;1, "Mixedwood Plains.","")</f>
        <v>...........</v>
      </c>
      <c r="E331" s="11" t="str">
        <f>IF('3.Species Information'!AU341&gt;1, "Arctic","")&amp;IF('3.Species Information'!AV341&gt;1, ",",".")&amp;IF('3.Species Information'!AV341&gt;1, "Alpine","")&amp;IF('3.Species Information'!AW341&gt;1, ",",".")&amp;IF('3.Species Information'!AW341&gt;1, "Boreal","")&amp;IF('3.Species Information'!AX341&gt;1, ",",".")&amp;IF('3.Species Information'!AX341&gt;1, BB332&amp;”.”,"")</f>
        <v>...</v>
      </c>
      <c r="F331" s="11" t="str">
        <f>IF('3.Species Information'!AZ341&gt;1, "Circumarctic","")&amp;IF('3.Species Information'!BA341&gt;1, ",",".")&amp;IF('3.Species Information'!BA341&gt;1, "North American Arctic","")&amp;IF('3.Species Information'!BB341&gt;1, ",",".")&amp;IF('3.Species Information'!BB341&gt;1, "Circumboreal","")&amp;IF('3.Species Information'!BC341&gt;1, ",",".")&amp;IF('3.Species Information'!BC341&gt;1, "North American Boreal","")&amp;IF('3.Species Information'!BD341&gt;1, ",",".")&amp;IF('3.Species Information'!BD341&gt;1, "North American Boreal Cordilleran","")&amp;IF('3.Species Information'!BE341&gt;1, ",",".")&amp;IF('3.Species Information'!BE341&gt;1, "North American Temperate Cordilleran","")&amp;IF('3.Species Information'!BF341&gt;1, ",",".")&amp;IF('3.Species Information'!BF341&gt;1, "Amphi-Beringian","")&amp;IF('3.Species Information'!BG341&gt;1, ",",".")&amp;IF('3.Species Information'!BG341&gt;1, "North American Beringian","")&amp;IF('3.Species Information'!BH341&gt;1, ",",".")&amp;IF('3.Species Information'!BH341&gt;1, "Amphi-Atlantic","")&amp;IF('3.Species Information'!BI341&gt;1, ",",".")&amp;IF('3.Species Information'!BI341&gt;1, "Bipolar disjunct","")&amp;IF('3.Species Information'!BJ341&gt;1, ",",".")&amp;IF('3.Species Information'!BJ341&gt;1, "Cosmopolitan","")&amp;IF('3.Species Information'!BK341&gt;1, ",",".")&amp;IF('3.Species Information'!BK341&gt;1, BO332&amp;”.”,"")</f>
        <v>...........</v>
      </c>
      <c r="G331" s="11" t="str">
        <f>IF('3.Species Information'!BM341&gt;1, "Alaska","")&amp;IF('3.Species Information'!BN341&gt;1, ",",".")&amp;IF('3.Species Information'!BN341&gt;1, "Yukon Territory","")&amp;IF('3.Species Information'!BO341&gt;1, ",",".")&amp;IF('3.Species Information'!BO341&gt;1, "Northwest Territories","")&amp;IF('3.Species Information'!BP341&gt;1, ",",".")&amp;IF('3.Species Information'!BP341&gt;1, "Nunavut","")&amp;IF('3.Species Information'!BQ341&gt;1, ",",".")&amp;IF('3.Species Information'!BQ341&gt;1, "Manitoba (Hudson Bay coastal region, Wapusk National Park)","")&amp;IF('3.Species Information'!BR341&gt;1, ",",".")&amp;IF('3.Species Information'!BR341&gt;1, "Ontario (Hudson Bay coastal region)","")&amp;IF('3.Species Information'!BS341&gt;1, ",",".")&amp;IF('3.Species Information'!BS341&gt;1, "Québec","")&amp;IF('3.Species Information'!BT341&gt;1, ",",".")&amp;IF('3.Species Information'!BT341&gt;1, "Newfoundland and Labrador.","")</f>
        <v>.......</v>
      </c>
      <c r="H331" s="11" t="str">
        <f>IF('3.Species Information'!BU341&gt;1, "Canada","")&amp;IF('3.Species Information'!BV341&gt;1, ",",".")&amp;IF('3.Species Information'!BV341&gt;1, "United States (Alaska)","")&amp;IF('3.Species Information'!BW341&gt;1, ",",".")&amp;IF('3.Species Information'!BW341&gt;1, "Greenland","")&amp;IF('3.Species Information'!BX341&gt;1, ",",".")&amp;IF('3.Species Information'!BX341&gt;1, "Scandinavia (including Svalbard)","")&amp;IF('3.Species Information'!BY341&gt;1, ",",".")&amp;IF('3.Species Information'!BY341&gt;1, "European Russia","")&amp;IF('3.Species Information'!BZ341&gt;1, ",",".")&amp;IF('3.Species Information'!BZ341&gt;1, "Siberian Russia (Europe Border to the Kolyma River)","")&amp;IF('3.Species Information'!CA341&gt;1, ",",".")&amp;IF('3.Species Information'!CA341&gt;1, "Far East Russia (east of the Kolyma River).","")</f>
        <v>......</v>
      </c>
      <c r="I331" s="11" t="s">
        <v>271</v>
      </c>
    </row>
    <row r="332" spans="1:9" x14ac:dyDescent="0.25">
      <c r="A332" s="8" t="e">
        <f>'3.Species Information'!#REF!</f>
        <v>#REF!</v>
      </c>
      <c r="B332" s="11" t="str">
        <f>IF('3.Species Information'!W342&gt;1, "Arctic polar desert zone (Zone A)","")&amp;IF('3.Species Information'!X342&gt;1, ",",".")&amp;IF('3.Species Information'!X342&gt;1, " Northern arctic tundra zone (Zone B)","")&amp; IF('3.Species Information'!Y342&gt;1, ",",".")&amp;IF('3.Species Information'!Y342&gt;1, " Middle arctic tundra zone (Zone C)","")&amp; IF('3.Species Information'!Z342&gt;1, ",",".")&amp;IF('3.Species Information'!Z342&gt;1, " Southern arctic tundra zone (Zone D)","")&amp;IF('3.Species Information'!AA342&gt;1, ",",".")&amp;IF('3.Species Information'!AA342&gt;1, " Arctic shrub tundra zone (Zone E).","")</f>
        <v>....</v>
      </c>
      <c r="C332" s="11" t="str">
        <f>IF('3.Species Information'!AC342&gt;1, "Northern Alaska/Yukon","")&amp;IF('3.Species Information'!AD342&gt;1, ",",".")&amp;IF('3.Species Information'!AD342&gt;1, "Western Canadian Arctic","")&amp;IF('3.Species Information'!AE342&gt;1, ",",".")&amp;IF('3.Species Information'!AE342&gt;1, "Eastern Canadian Arctic","")&amp;IF('3.Species Information'!AF342&gt;1, ",",".")&amp;IF('3.Species Information'!AF342&gt;1, "Ellesmere.","")</f>
        <v>...</v>
      </c>
      <c r="D332" s="11" t="str">
        <f>IF('3.Species Information'!AH342&gt;1, "Taiga Plains","")&amp;IF('3.Species Information'!AI342&gt;1, ",",".")&amp;IF('3.Species Information'!AI342&gt;1, "Taiga Shield","")&amp;IF('3.Species Information'!AJ342&gt;1, ",",".")&amp;IF('3.Species Information'!AJ342&gt;1, "Taiga Cordillera","")&amp;IF('3.Species Information'!AK342&gt;1, ",",".")&amp;IF('3.Species Information'!AK342&gt;1, "Hudson Plains","")&amp;IF('3.Species Information'!AL342&gt;1, ",",".")&amp;IF('3.Species Information'!AL342&gt;1, "Boreal Plains","")&amp;IF('3.Species Information'!AM342&gt;1, ",",".")&amp;IF('3.Species Information'!AM342&gt;1, "Boreal Shield","")&amp;IF('3.Species Information'!AN342&gt;1, ",",".")&amp;IF('3.Species Information'!AN342&gt;1, "Boreal Cordillera","")&amp;IF('3.Species Information'!AO342&gt;1, ",",".")&amp;IF('3.Species Information'!AO342&gt;1, "Pacific Maritime","")&amp;IF('3.Species Information'!AP342&gt;1, ",",".")&amp;IF('3.Species Information'!AP342&gt;1, "Montane Cordillera","")&amp;IF('3.Species Information'!AQ342&gt;1, ",",".")&amp;IF('3.Species Information'!AQ342&gt;1, "Prairies","")&amp;IF('3.Species Information'!AR342&gt;1, ",",".")&amp;IF('3.Species Information'!AR342&gt;1, "Atlantic Maritime","")&amp;IF('3.Species Information'!AS342&gt;1, ",",".")&amp;IF('3.Species Information'!AS342&gt;1, "Mixedwood Plains.","")</f>
        <v>...........</v>
      </c>
      <c r="E332" s="11" t="str">
        <f>IF('3.Species Information'!AU342&gt;1, "Arctic","")&amp;IF('3.Species Information'!AV342&gt;1, ",",".")&amp;IF('3.Species Information'!AV342&gt;1, "Alpine","")&amp;IF('3.Species Information'!AW342&gt;1, ",",".")&amp;IF('3.Species Information'!AW342&gt;1, "Boreal","")&amp;IF('3.Species Information'!AX342&gt;1, ",",".")&amp;IF('3.Species Information'!AX342&gt;1, BB333&amp;”.”,"")</f>
        <v>...</v>
      </c>
      <c r="F332" s="11" t="str">
        <f>IF('3.Species Information'!AZ342&gt;1, "Circumarctic","")&amp;IF('3.Species Information'!BA342&gt;1, ",",".")&amp;IF('3.Species Information'!BA342&gt;1, "North American Arctic","")&amp;IF('3.Species Information'!BB342&gt;1, ",",".")&amp;IF('3.Species Information'!BB342&gt;1, "Circumboreal","")&amp;IF('3.Species Information'!BC342&gt;1, ",",".")&amp;IF('3.Species Information'!BC342&gt;1, "North American Boreal","")&amp;IF('3.Species Information'!BD342&gt;1, ",",".")&amp;IF('3.Species Information'!BD342&gt;1, "North American Boreal Cordilleran","")&amp;IF('3.Species Information'!BE342&gt;1, ",",".")&amp;IF('3.Species Information'!BE342&gt;1, "North American Temperate Cordilleran","")&amp;IF('3.Species Information'!BF342&gt;1, ",",".")&amp;IF('3.Species Information'!BF342&gt;1, "Amphi-Beringian","")&amp;IF('3.Species Information'!BG342&gt;1, ",",".")&amp;IF('3.Species Information'!BG342&gt;1, "North American Beringian","")&amp;IF('3.Species Information'!BH342&gt;1, ",",".")&amp;IF('3.Species Information'!BH342&gt;1, "Amphi-Atlantic","")&amp;IF('3.Species Information'!BI342&gt;1, ",",".")&amp;IF('3.Species Information'!BI342&gt;1, "Bipolar disjunct","")&amp;IF('3.Species Information'!BJ342&gt;1, ",",".")&amp;IF('3.Species Information'!BJ342&gt;1, "Cosmopolitan","")&amp;IF('3.Species Information'!BK342&gt;1, ",",".")&amp;IF('3.Species Information'!BK342&gt;1, BO333&amp;”.”,"")</f>
        <v>...........</v>
      </c>
      <c r="G332" s="11" t="str">
        <f>IF('3.Species Information'!BM342&gt;1, "Alaska","")&amp;IF('3.Species Information'!BN342&gt;1, ",",".")&amp;IF('3.Species Information'!BN342&gt;1, "Yukon Territory","")&amp;IF('3.Species Information'!BO342&gt;1, ",",".")&amp;IF('3.Species Information'!BO342&gt;1, "Northwest Territories","")&amp;IF('3.Species Information'!BP342&gt;1, ",",".")&amp;IF('3.Species Information'!BP342&gt;1, "Nunavut","")&amp;IF('3.Species Information'!BQ342&gt;1, ",",".")&amp;IF('3.Species Information'!BQ342&gt;1, "Manitoba (Hudson Bay coastal region, Wapusk National Park)","")&amp;IF('3.Species Information'!BR342&gt;1, ",",".")&amp;IF('3.Species Information'!BR342&gt;1, "Ontario (Hudson Bay coastal region)","")&amp;IF('3.Species Information'!BS342&gt;1, ",",".")&amp;IF('3.Species Information'!BS342&gt;1, "Québec","")&amp;IF('3.Species Information'!BT342&gt;1, ",",".")&amp;IF('3.Species Information'!BT342&gt;1, "Newfoundland and Labrador.","")</f>
        <v>.......</v>
      </c>
      <c r="H332" s="11" t="str">
        <f>IF('3.Species Information'!BU342&gt;1, "Canada","")&amp;IF('3.Species Information'!BV342&gt;1, ",",".")&amp;IF('3.Species Information'!BV342&gt;1, "United States (Alaska)","")&amp;IF('3.Species Information'!BW342&gt;1, ",",".")&amp;IF('3.Species Information'!BW342&gt;1, "Greenland","")&amp;IF('3.Species Information'!BX342&gt;1, ",",".")&amp;IF('3.Species Information'!BX342&gt;1, "Scandinavia (including Svalbard)","")&amp;IF('3.Species Information'!BY342&gt;1, ",",".")&amp;IF('3.Species Information'!BY342&gt;1, "European Russia","")&amp;IF('3.Species Information'!BZ342&gt;1, ",",".")&amp;IF('3.Species Information'!BZ342&gt;1, "Siberian Russia (Europe Border to the Kolyma River)","")&amp;IF('3.Species Information'!CA342&gt;1, ",",".")&amp;IF('3.Species Information'!CA342&gt;1, "Far East Russia (east of the Kolyma River).","")</f>
        <v>......</v>
      </c>
      <c r="I332" s="11" t="s">
        <v>271</v>
      </c>
    </row>
    <row r="333" spans="1:9" x14ac:dyDescent="0.25">
      <c r="A333" s="8" t="e">
        <f>'3.Species Information'!#REF!</f>
        <v>#REF!</v>
      </c>
      <c r="B333" s="11" t="str">
        <f>IF('3.Species Information'!W343&gt;1, "Arctic polar desert zone (Zone A)","")&amp;IF('3.Species Information'!X343&gt;1, ",",".")&amp;IF('3.Species Information'!X343&gt;1, " Northern arctic tundra zone (Zone B)","")&amp; IF('3.Species Information'!Y343&gt;1, ",",".")&amp;IF('3.Species Information'!Y343&gt;1, " Middle arctic tundra zone (Zone C)","")&amp; IF('3.Species Information'!Z343&gt;1, ",",".")&amp;IF('3.Species Information'!Z343&gt;1, " Southern arctic tundra zone (Zone D)","")&amp;IF('3.Species Information'!AA343&gt;1, ",",".")&amp;IF('3.Species Information'!AA343&gt;1, " Arctic shrub tundra zone (Zone E).","")</f>
        <v>....</v>
      </c>
      <c r="C333" s="11" t="str">
        <f>IF('3.Species Information'!AC343&gt;1, "Northern Alaska/Yukon","")&amp;IF('3.Species Information'!AD343&gt;1, ",",".")&amp;IF('3.Species Information'!AD343&gt;1, "Western Canadian Arctic","")&amp;IF('3.Species Information'!AE343&gt;1, ",",".")&amp;IF('3.Species Information'!AE343&gt;1, "Eastern Canadian Arctic","")&amp;IF('3.Species Information'!AF343&gt;1, ",",".")&amp;IF('3.Species Information'!AF343&gt;1, "Ellesmere.","")</f>
        <v>...</v>
      </c>
      <c r="D333" s="11" t="str">
        <f>IF('3.Species Information'!AH343&gt;1, "Taiga Plains","")&amp;IF('3.Species Information'!AI343&gt;1, ",",".")&amp;IF('3.Species Information'!AI343&gt;1, "Taiga Shield","")&amp;IF('3.Species Information'!AJ343&gt;1, ",",".")&amp;IF('3.Species Information'!AJ343&gt;1, "Taiga Cordillera","")&amp;IF('3.Species Information'!AK343&gt;1, ",",".")&amp;IF('3.Species Information'!AK343&gt;1, "Hudson Plains","")&amp;IF('3.Species Information'!AL343&gt;1, ",",".")&amp;IF('3.Species Information'!AL343&gt;1, "Boreal Plains","")&amp;IF('3.Species Information'!AM343&gt;1, ",",".")&amp;IF('3.Species Information'!AM343&gt;1, "Boreal Shield","")&amp;IF('3.Species Information'!AN343&gt;1, ",",".")&amp;IF('3.Species Information'!AN343&gt;1, "Boreal Cordillera","")&amp;IF('3.Species Information'!AO343&gt;1, ",",".")&amp;IF('3.Species Information'!AO343&gt;1, "Pacific Maritime","")&amp;IF('3.Species Information'!AP343&gt;1, ",",".")&amp;IF('3.Species Information'!AP343&gt;1, "Montane Cordillera","")&amp;IF('3.Species Information'!AQ343&gt;1, ",",".")&amp;IF('3.Species Information'!AQ343&gt;1, "Prairies","")&amp;IF('3.Species Information'!AR343&gt;1, ",",".")&amp;IF('3.Species Information'!AR343&gt;1, "Atlantic Maritime","")&amp;IF('3.Species Information'!AS343&gt;1, ",",".")&amp;IF('3.Species Information'!AS343&gt;1, "Mixedwood Plains.","")</f>
        <v>...........</v>
      </c>
      <c r="E333" s="11" t="str">
        <f>IF('3.Species Information'!AU343&gt;1, "Arctic","")&amp;IF('3.Species Information'!AV343&gt;1, ",",".")&amp;IF('3.Species Information'!AV343&gt;1, "Alpine","")&amp;IF('3.Species Information'!AW343&gt;1, ",",".")&amp;IF('3.Species Information'!AW343&gt;1, "Boreal","")&amp;IF('3.Species Information'!AX343&gt;1, ",",".")&amp;IF('3.Species Information'!AX343&gt;1, BB334&amp;”.”,"")</f>
        <v>...</v>
      </c>
      <c r="F333" s="11" t="str">
        <f>IF('3.Species Information'!AZ343&gt;1, "Circumarctic","")&amp;IF('3.Species Information'!BA343&gt;1, ",",".")&amp;IF('3.Species Information'!BA343&gt;1, "North American Arctic","")&amp;IF('3.Species Information'!BB343&gt;1, ",",".")&amp;IF('3.Species Information'!BB343&gt;1, "Circumboreal","")&amp;IF('3.Species Information'!BC343&gt;1, ",",".")&amp;IF('3.Species Information'!BC343&gt;1, "North American Boreal","")&amp;IF('3.Species Information'!BD343&gt;1, ",",".")&amp;IF('3.Species Information'!BD343&gt;1, "North American Boreal Cordilleran","")&amp;IF('3.Species Information'!BE343&gt;1, ",",".")&amp;IF('3.Species Information'!BE343&gt;1, "North American Temperate Cordilleran","")&amp;IF('3.Species Information'!BF343&gt;1, ",",".")&amp;IF('3.Species Information'!BF343&gt;1, "Amphi-Beringian","")&amp;IF('3.Species Information'!BG343&gt;1, ",",".")&amp;IF('3.Species Information'!BG343&gt;1, "North American Beringian","")&amp;IF('3.Species Information'!BH343&gt;1, ",",".")&amp;IF('3.Species Information'!BH343&gt;1, "Amphi-Atlantic","")&amp;IF('3.Species Information'!BI343&gt;1, ",",".")&amp;IF('3.Species Information'!BI343&gt;1, "Bipolar disjunct","")&amp;IF('3.Species Information'!BJ343&gt;1, ",",".")&amp;IF('3.Species Information'!BJ343&gt;1, "Cosmopolitan","")&amp;IF('3.Species Information'!BK343&gt;1, ",",".")&amp;IF('3.Species Information'!BK343&gt;1, BO334&amp;”.”,"")</f>
        <v>...........</v>
      </c>
      <c r="G333" s="11" t="str">
        <f>IF('3.Species Information'!BM343&gt;1, "Alaska","")&amp;IF('3.Species Information'!BN343&gt;1, ",",".")&amp;IF('3.Species Information'!BN343&gt;1, "Yukon Territory","")&amp;IF('3.Species Information'!BO343&gt;1, ",",".")&amp;IF('3.Species Information'!BO343&gt;1, "Northwest Territories","")&amp;IF('3.Species Information'!BP343&gt;1, ",",".")&amp;IF('3.Species Information'!BP343&gt;1, "Nunavut","")&amp;IF('3.Species Information'!BQ343&gt;1, ",",".")&amp;IF('3.Species Information'!BQ343&gt;1, "Manitoba (Hudson Bay coastal region, Wapusk National Park)","")&amp;IF('3.Species Information'!BR343&gt;1, ",",".")&amp;IF('3.Species Information'!BR343&gt;1, "Ontario (Hudson Bay coastal region)","")&amp;IF('3.Species Information'!BS343&gt;1, ",",".")&amp;IF('3.Species Information'!BS343&gt;1, "Québec","")&amp;IF('3.Species Information'!BT343&gt;1, ",",".")&amp;IF('3.Species Information'!BT343&gt;1, "Newfoundland and Labrador.","")</f>
        <v>.......</v>
      </c>
      <c r="H333" s="11" t="str">
        <f>IF('3.Species Information'!BU343&gt;1, "Canada","")&amp;IF('3.Species Information'!BV343&gt;1, ",",".")&amp;IF('3.Species Information'!BV343&gt;1, "United States (Alaska)","")&amp;IF('3.Species Information'!BW343&gt;1, ",",".")&amp;IF('3.Species Information'!BW343&gt;1, "Greenland","")&amp;IF('3.Species Information'!BX343&gt;1, ",",".")&amp;IF('3.Species Information'!BX343&gt;1, "Scandinavia (including Svalbard)","")&amp;IF('3.Species Information'!BY343&gt;1, ",",".")&amp;IF('3.Species Information'!BY343&gt;1, "European Russia","")&amp;IF('3.Species Information'!BZ343&gt;1, ",",".")&amp;IF('3.Species Information'!BZ343&gt;1, "Siberian Russia (Europe Border to the Kolyma River)","")&amp;IF('3.Species Information'!CA343&gt;1, ",",".")&amp;IF('3.Species Information'!CA343&gt;1, "Far East Russia (east of the Kolyma River).","")</f>
        <v>......</v>
      </c>
      <c r="I333" s="11" t="s">
        <v>271</v>
      </c>
    </row>
    <row r="334" spans="1:9" x14ac:dyDescent="0.25">
      <c r="A334" s="8" t="e">
        <f>'3.Species Information'!#REF!</f>
        <v>#REF!</v>
      </c>
      <c r="B334" s="11" t="str">
        <f>IF('3.Species Information'!W344&gt;1, "Arctic polar desert zone (Zone A)","")&amp;IF('3.Species Information'!X344&gt;1, ",",".")&amp;IF('3.Species Information'!X344&gt;1, " Northern arctic tundra zone (Zone B)","")&amp; IF('3.Species Information'!Y344&gt;1, ",",".")&amp;IF('3.Species Information'!Y344&gt;1, " Middle arctic tundra zone (Zone C)","")&amp; IF('3.Species Information'!Z344&gt;1, ",",".")&amp;IF('3.Species Information'!Z344&gt;1, " Southern arctic tundra zone (Zone D)","")&amp;IF('3.Species Information'!AA344&gt;1, ",",".")&amp;IF('3.Species Information'!AA344&gt;1, " Arctic shrub tundra zone (Zone E).","")</f>
        <v>....</v>
      </c>
      <c r="C334" s="11" t="str">
        <f>IF('3.Species Information'!AC344&gt;1, "Northern Alaska/Yukon","")&amp;IF('3.Species Information'!AD344&gt;1, ",",".")&amp;IF('3.Species Information'!AD344&gt;1, "Western Canadian Arctic","")&amp;IF('3.Species Information'!AE344&gt;1, ",",".")&amp;IF('3.Species Information'!AE344&gt;1, "Eastern Canadian Arctic","")&amp;IF('3.Species Information'!AF344&gt;1, ",",".")&amp;IF('3.Species Information'!AF344&gt;1, "Ellesmere.","")</f>
        <v>...</v>
      </c>
      <c r="D334" s="11" t="str">
        <f>IF('3.Species Information'!AH344&gt;1, "Taiga Plains","")&amp;IF('3.Species Information'!AI344&gt;1, ",",".")&amp;IF('3.Species Information'!AI344&gt;1, "Taiga Shield","")&amp;IF('3.Species Information'!AJ344&gt;1, ",",".")&amp;IF('3.Species Information'!AJ344&gt;1, "Taiga Cordillera","")&amp;IF('3.Species Information'!AK344&gt;1, ",",".")&amp;IF('3.Species Information'!AK344&gt;1, "Hudson Plains","")&amp;IF('3.Species Information'!AL344&gt;1, ",",".")&amp;IF('3.Species Information'!AL344&gt;1, "Boreal Plains","")&amp;IF('3.Species Information'!AM344&gt;1, ",",".")&amp;IF('3.Species Information'!AM344&gt;1, "Boreal Shield","")&amp;IF('3.Species Information'!AN344&gt;1, ",",".")&amp;IF('3.Species Information'!AN344&gt;1, "Boreal Cordillera","")&amp;IF('3.Species Information'!AO344&gt;1, ",",".")&amp;IF('3.Species Information'!AO344&gt;1, "Pacific Maritime","")&amp;IF('3.Species Information'!AP344&gt;1, ",",".")&amp;IF('3.Species Information'!AP344&gt;1, "Montane Cordillera","")&amp;IF('3.Species Information'!AQ344&gt;1, ",",".")&amp;IF('3.Species Information'!AQ344&gt;1, "Prairies","")&amp;IF('3.Species Information'!AR344&gt;1, ",",".")&amp;IF('3.Species Information'!AR344&gt;1, "Atlantic Maritime","")&amp;IF('3.Species Information'!AS344&gt;1, ",",".")&amp;IF('3.Species Information'!AS344&gt;1, "Mixedwood Plains.","")</f>
        <v>...........</v>
      </c>
      <c r="E334" s="11" t="str">
        <f>IF('3.Species Information'!AU344&gt;1, "Arctic","")&amp;IF('3.Species Information'!AV344&gt;1, ",",".")&amp;IF('3.Species Information'!AV344&gt;1, "Alpine","")&amp;IF('3.Species Information'!AW344&gt;1, ",",".")&amp;IF('3.Species Information'!AW344&gt;1, "Boreal","")&amp;IF('3.Species Information'!AX344&gt;1, ",",".")&amp;IF('3.Species Information'!AX344&gt;1, BB335&amp;”.”,"")</f>
        <v>...</v>
      </c>
      <c r="F334" s="11" t="str">
        <f>IF('3.Species Information'!AZ344&gt;1, "Circumarctic","")&amp;IF('3.Species Information'!BA344&gt;1, ",",".")&amp;IF('3.Species Information'!BA344&gt;1, "North American Arctic","")&amp;IF('3.Species Information'!BB344&gt;1, ",",".")&amp;IF('3.Species Information'!BB344&gt;1, "Circumboreal","")&amp;IF('3.Species Information'!BC344&gt;1, ",",".")&amp;IF('3.Species Information'!BC344&gt;1, "North American Boreal","")&amp;IF('3.Species Information'!BD344&gt;1, ",",".")&amp;IF('3.Species Information'!BD344&gt;1, "North American Boreal Cordilleran","")&amp;IF('3.Species Information'!BE344&gt;1, ",",".")&amp;IF('3.Species Information'!BE344&gt;1, "North American Temperate Cordilleran","")&amp;IF('3.Species Information'!BF344&gt;1, ",",".")&amp;IF('3.Species Information'!BF344&gt;1, "Amphi-Beringian","")&amp;IF('3.Species Information'!BG344&gt;1, ",",".")&amp;IF('3.Species Information'!BG344&gt;1, "North American Beringian","")&amp;IF('3.Species Information'!BH344&gt;1, ",",".")&amp;IF('3.Species Information'!BH344&gt;1, "Amphi-Atlantic","")&amp;IF('3.Species Information'!BI344&gt;1, ",",".")&amp;IF('3.Species Information'!BI344&gt;1, "Bipolar disjunct","")&amp;IF('3.Species Information'!BJ344&gt;1, ",",".")&amp;IF('3.Species Information'!BJ344&gt;1, "Cosmopolitan","")&amp;IF('3.Species Information'!BK344&gt;1, ",",".")&amp;IF('3.Species Information'!BK344&gt;1, BO335&amp;”.”,"")</f>
        <v>...........</v>
      </c>
      <c r="G334" s="11" t="str">
        <f>IF('3.Species Information'!BM344&gt;1, "Alaska","")&amp;IF('3.Species Information'!BN344&gt;1, ",",".")&amp;IF('3.Species Information'!BN344&gt;1, "Yukon Territory","")&amp;IF('3.Species Information'!BO344&gt;1, ",",".")&amp;IF('3.Species Information'!BO344&gt;1, "Northwest Territories","")&amp;IF('3.Species Information'!BP344&gt;1, ",",".")&amp;IF('3.Species Information'!BP344&gt;1, "Nunavut","")&amp;IF('3.Species Information'!BQ344&gt;1, ",",".")&amp;IF('3.Species Information'!BQ344&gt;1, "Manitoba (Hudson Bay coastal region, Wapusk National Park)","")&amp;IF('3.Species Information'!BR344&gt;1, ",",".")&amp;IF('3.Species Information'!BR344&gt;1, "Ontario (Hudson Bay coastal region)","")&amp;IF('3.Species Information'!BS344&gt;1, ",",".")&amp;IF('3.Species Information'!BS344&gt;1, "Québec","")&amp;IF('3.Species Information'!BT344&gt;1, ",",".")&amp;IF('3.Species Information'!BT344&gt;1, "Newfoundland and Labrador.","")</f>
        <v>.......</v>
      </c>
      <c r="H334" s="11" t="str">
        <f>IF('3.Species Information'!BU344&gt;1, "Canada","")&amp;IF('3.Species Information'!BV344&gt;1, ",",".")&amp;IF('3.Species Information'!BV344&gt;1, "United States (Alaska)","")&amp;IF('3.Species Information'!BW344&gt;1, ",",".")&amp;IF('3.Species Information'!BW344&gt;1, "Greenland","")&amp;IF('3.Species Information'!BX344&gt;1, ",",".")&amp;IF('3.Species Information'!BX344&gt;1, "Scandinavia (including Svalbard)","")&amp;IF('3.Species Information'!BY344&gt;1, ",",".")&amp;IF('3.Species Information'!BY344&gt;1, "European Russia","")&amp;IF('3.Species Information'!BZ344&gt;1, ",",".")&amp;IF('3.Species Information'!BZ344&gt;1, "Siberian Russia (Europe Border to the Kolyma River)","")&amp;IF('3.Species Information'!CA344&gt;1, ",",".")&amp;IF('3.Species Information'!CA344&gt;1, "Far East Russia (east of the Kolyma River).","")</f>
        <v>......</v>
      </c>
      <c r="I334" s="11" t="s">
        <v>271</v>
      </c>
    </row>
    <row r="335" spans="1:9" x14ac:dyDescent="0.25">
      <c r="A335" s="8" t="e">
        <f>'3.Species Information'!#REF!</f>
        <v>#REF!</v>
      </c>
      <c r="B335" s="11" t="str">
        <f>IF('3.Species Information'!W345&gt;1, "Arctic polar desert zone (Zone A)","")&amp;IF('3.Species Information'!X345&gt;1, ",",".")&amp;IF('3.Species Information'!X345&gt;1, " Northern arctic tundra zone (Zone B)","")&amp; IF('3.Species Information'!Y345&gt;1, ",",".")&amp;IF('3.Species Information'!Y345&gt;1, " Middle arctic tundra zone (Zone C)","")&amp; IF('3.Species Information'!Z345&gt;1, ",",".")&amp;IF('3.Species Information'!Z345&gt;1, " Southern arctic tundra zone (Zone D)","")&amp;IF('3.Species Information'!AA345&gt;1, ",",".")&amp;IF('3.Species Information'!AA345&gt;1, " Arctic shrub tundra zone (Zone E).","")</f>
        <v>....</v>
      </c>
      <c r="C335" s="11" t="str">
        <f>IF('3.Species Information'!AC345&gt;1, "Northern Alaska/Yukon","")&amp;IF('3.Species Information'!AD345&gt;1, ",",".")&amp;IF('3.Species Information'!AD345&gt;1, "Western Canadian Arctic","")&amp;IF('3.Species Information'!AE345&gt;1, ",",".")&amp;IF('3.Species Information'!AE345&gt;1, "Eastern Canadian Arctic","")&amp;IF('3.Species Information'!AF345&gt;1, ",",".")&amp;IF('3.Species Information'!AF345&gt;1, "Ellesmere.","")</f>
        <v>...</v>
      </c>
      <c r="D335" s="11" t="str">
        <f>IF('3.Species Information'!AH345&gt;1, "Taiga Plains","")&amp;IF('3.Species Information'!AI345&gt;1, ",",".")&amp;IF('3.Species Information'!AI345&gt;1, "Taiga Shield","")&amp;IF('3.Species Information'!AJ345&gt;1, ",",".")&amp;IF('3.Species Information'!AJ345&gt;1, "Taiga Cordillera","")&amp;IF('3.Species Information'!AK345&gt;1, ",",".")&amp;IF('3.Species Information'!AK345&gt;1, "Hudson Plains","")&amp;IF('3.Species Information'!AL345&gt;1, ",",".")&amp;IF('3.Species Information'!AL345&gt;1, "Boreal Plains","")&amp;IF('3.Species Information'!AM345&gt;1, ",",".")&amp;IF('3.Species Information'!AM345&gt;1, "Boreal Shield","")&amp;IF('3.Species Information'!AN345&gt;1, ",",".")&amp;IF('3.Species Information'!AN345&gt;1, "Boreal Cordillera","")&amp;IF('3.Species Information'!AO345&gt;1, ",",".")&amp;IF('3.Species Information'!AO345&gt;1, "Pacific Maritime","")&amp;IF('3.Species Information'!AP345&gt;1, ",",".")&amp;IF('3.Species Information'!AP345&gt;1, "Montane Cordillera","")&amp;IF('3.Species Information'!AQ345&gt;1, ",",".")&amp;IF('3.Species Information'!AQ345&gt;1, "Prairies","")&amp;IF('3.Species Information'!AR345&gt;1, ",",".")&amp;IF('3.Species Information'!AR345&gt;1, "Atlantic Maritime","")&amp;IF('3.Species Information'!AS345&gt;1, ",",".")&amp;IF('3.Species Information'!AS345&gt;1, "Mixedwood Plains.","")</f>
        <v>...........</v>
      </c>
      <c r="E335" s="11" t="str">
        <f>IF('3.Species Information'!AU345&gt;1, "Arctic","")&amp;IF('3.Species Information'!AV345&gt;1, ",",".")&amp;IF('3.Species Information'!AV345&gt;1, "Alpine","")&amp;IF('3.Species Information'!AW345&gt;1, ",",".")&amp;IF('3.Species Information'!AW345&gt;1, "Boreal","")&amp;IF('3.Species Information'!AX345&gt;1, ",",".")&amp;IF('3.Species Information'!AX345&gt;1, BB336&amp;”.”,"")</f>
        <v>...</v>
      </c>
      <c r="F335" s="11" t="str">
        <f>IF('3.Species Information'!AZ345&gt;1, "Circumarctic","")&amp;IF('3.Species Information'!BA345&gt;1, ",",".")&amp;IF('3.Species Information'!BA345&gt;1, "North American Arctic","")&amp;IF('3.Species Information'!BB345&gt;1, ",",".")&amp;IF('3.Species Information'!BB345&gt;1, "Circumboreal","")&amp;IF('3.Species Information'!BC345&gt;1, ",",".")&amp;IF('3.Species Information'!BC345&gt;1, "North American Boreal","")&amp;IF('3.Species Information'!BD345&gt;1, ",",".")&amp;IF('3.Species Information'!BD345&gt;1, "North American Boreal Cordilleran","")&amp;IF('3.Species Information'!BE345&gt;1, ",",".")&amp;IF('3.Species Information'!BE345&gt;1, "North American Temperate Cordilleran","")&amp;IF('3.Species Information'!BF345&gt;1, ",",".")&amp;IF('3.Species Information'!BF345&gt;1, "Amphi-Beringian","")&amp;IF('3.Species Information'!BG345&gt;1, ",",".")&amp;IF('3.Species Information'!BG345&gt;1, "North American Beringian","")&amp;IF('3.Species Information'!BH345&gt;1, ",",".")&amp;IF('3.Species Information'!BH345&gt;1, "Amphi-Atlantic","")&amp;IF('3.Species Information'!BI345&gt;1, ",",".")&amp;IF('3.Species Information'!BI345&gt;1, "Bipolar disjunct","")&amp;IF('3.Species Information'!BJ345&gt;1, ",",".")&amp;IF('3.Species Information'!BJ345&gt;1, "Cosmopolitan","")&amp;IF('3.Species Information'!BK345&gt;1, ",",".")&amp;IF('3.Species Information'!BK345&gt;1, BO336&amp;”.”,"")</f>
        <v>...........</v>
      </c>
      <c r="G335" s="11" t="str">
        <f>IF('3.Species Information'!BM345&gt;1, "Alaska","")&amp;IF('3.Species Information'!BN345&gt;1, ",",".")&amp;IF('3.Species Information'!BN345&gt;1, "Yukon Territory","")&amp;IF('3.Species Information'!BO345&gt;1, ",",".")&amp;IF('3.Species Information'!BO345&gt;1, "Northwest Territories","")&amp;IF('3.Species Information'!BP345&gt;1, ",",".")&amp;IF('3.Species Information'!BP345&gt;1, "Nunavut","")&amp;IF('3.Species Information'!BQ345&gt;1, ",",".")&amp;IF('3.Species Information'!BQ345&gt;1, "Manitoba (Hudson Bay coastal region, Wapusk National Park)","")&amp;IF('3.Species Information'!BR345&gt;1, ",",".")&amp;IF('3.Species Information'!BR345&gt;1, "Ontario (Hudson Bay coastal region)","")&amp;IF('3.Species Information'!BS345&gt;1, ",",".")&amp;IF('3.Species Information'!BS345&gt;1, "Québec","")&amp;IF('3.Species Information'!BT345&gt;1, ",",".")&amp;IF('3.Species Information'!BT345&gt;1, "Newfoundland and Labrador.","")</f>
        <v>.......</v>
      </c>
      <c r="H335" s="11" t="str">
        <f>IF('3.Species Information'!BU345&gt;1, "Canada","")&amp;IF('3.Species Information'!BV345&gt;1, ",",".")&amp;IF('3.Species Information'!BV345&gt;1, "United States (Alaska)","")&amp;IF('3.Species Information'!BW345&gt;1, ",",".")&amp;IF('3.Species Information'!BW345&gt;1, "Greenland","")&amp;IF('3.Species Information'!BX345&gt;1, ",",".")&amp;IF('3.Species Information'!BX345&gt;1, "Scandinavia (including Svalbard)","")&amp;IF('3.Species Information'!BY345&gt;1, ",",".")&amp;IF('3.Species Information'!BY345&gt;1, "European Russia","")&amp;IF('3.Species Information'!BZ345&gt;1, ",",".")&amp;IF('3.Species Information'!BZ345&gt;1, "Siberian Russia (Europe Border to the Kolyma River)","")&amp;IF('3.Species Information'!CA345&gt;1, ",",".")&amp;IF('3.Species Information'!CA345&gt;1, "Far East Russia (east of the Kolyma River).","")</f>
        <v>......</v>
      </c>
      <c r="I335" s="11" t="s">
        <v>271</v>
      </c>
    </row>
    <row r="336" spans="1:9" x14ac:dyDescent="0.25">
      <c r="A336" s="8" t="e">
        <f>'3.Species Information'!#REF!</f>
        <v>#REF!</v>
      </c>
      <c r="B336" s="11" t="str">
        <f>IF('3.Species Information'!W346&gt;1, "Arctic polar desert zone (Zone A)","")&amp;IF('3.Species Information'!X346&gt;1, ",",".")&amp;IF('3.Species Information'!X346&gt;1, " Northern arctic tundra zone (Zone B)","")&amp; IF('3.Species Information'!Y346&gt;1, ",",".")&amp;IF('3.Species Information'!Y346&gt;1, " Middle arctic tundra zone (Zone C)","")&amp; IF('3.Species Information'!Z346&gt;1, ",",".")&amp;IF('3.Species Information'!Z346&gt;1, " Southern arctic tundra zone (Zone D)","")&amp;IF('3.Species Information'!AA346&gt;1, ",",".")&amp;IF('3.Species Information'!AA346&gt;1, " Arctic shrub tundra zone (Zone E).","")</f>
        <v>....</v>
      </c>
      <c r="C336" s="11" t="str">
        <f>IF('3.Species Information'!AC346&gt;1, "Northern Alaska/Yukon","")&amp;IF('3.Species Information'!AD346&gt;1, ",",".")&amp;IF('3.Species Information'!AD346&gt;1, "Western Canadian Arctic","")&amp;IF('3.Species Information'!AE346&gt;1, ",",".")&amp;IF('3.Species Information'!AE346&gt;1, "Eastern Canadian Arctic","")&amp;IF('3.Species Information'!AF346&gt;1, ",",".")&amp;IF('3.Species Information'!AF346&gt;1, "Ellesmere.","")</f>
        <v>...</v>
      </c>
      <c r="D336" s="11" t="str">
        <f>IF('3.Species Information'!AH346&gt;1, "Taiga Plains","")&amp;IF('3.Species Information'!AI346&gt;1, ",",".")&amp;IF('3.Species Information'!AI346&gt;1, "Taiga Shield","")&amp;IF('3.Species Information'!AJ346&gt;1, ",",".")&amp;IF('3.Species Information'!AJ346&gt;1, "Taiga Cordillera","")&amp;IF('3.Species Information'!AK346&gt;1, ",",".")&amp;IF('3.Species Information'!AK346&gt;1, "Hudson Plains","")&amp;IF('3.Species Information'!AL346&gt;1, ",",".")&amp;IF('3.Species Information'!AL346&gt;1, "Boreal Plains","")&amp;IF('3.Species Information'!AM346&gt;1, ",",".")&amp;IF('3.Species Information'!AM346&gt;1, "Boreal Shield","")&amp;IF('3.Species Information'!AN346&gt;1, ",",".")&amp;IF('3.Species Information'!AN346&gt;1, "Boreal Cordillera","")&amp;IF('3.Species Information'!AO346&gt;1, ",",".")&amp;IF('3.Species Information'!AO346&gt;1, "Pacific Maritime","")&amp;IF('3.Species Information'!AP346&gt;1, ",",".")&amp;IF('3.Species Information'!AP346&gt;1, "Montane Cordillera","")&amp;IF('3.Species Information'!AQ346&gt;1, ",",".")&amp;IF('3.Species Information'!AQ346&gt;1, "Prairies","")&amp;IF('3.Species Information'!AR346&gt;1, ",",".")&amp;IF('3.Species Information'!AR346&gt;1, "Atlantic Maritime","")&amp;IF('3.Species Information'!AS346&gt;1, ",",".")&amp;IF('3.Species Information'!AS346&gt;1, "Mixedwood Plains.","")</f>
        <v>...........</v>
      </c>
      <c r="E336" s="11" t="str">
        <f>IF('3.Species Information'!AU346&gt;1, "Arctic","")&amp;IF('3.Species Information'!AV346&gt;1, ",",".")&amp;IF('3.Species Information'!AV346&gt;1, "Alpine","")&amp;IF('3.Species Information'!AW346&gt;1, ",",".")&amp;IF('3.Species Information'!AW346&gt;1, "Boreal","")&amp;IF('3.Species Information'!AX346&gt;1, ",",".")&amp;IF('3.Species Information'!AX346&gt;1, BB337&amp;”.”,"")</f>
        <v>...</v>
      </c>
      <c r="F336" s="11" t="str">
        <f>IF('3.Species Information'!AZ346&gt;1, "Circumarctic","")&amp;IF('3.Species Information'!BA346&gt;1, ",",".")&amp;IF('3.Species Information'!BA346&gt;1, "North American Arctic","")&amp;IF('3.Species Information'!BB346&gt;1, ",",".")&amp;IF('3.Species Information'!BB346&gt;1, "Circumboreal","")&amp;IF('3.Species Information'!BC346&gt;1, ",",".")&amp;IF('3.Species Information'!BC346&gt;1, "North American Boreal","")&amp;IF('3.Species Information'!BD346&gt;1, ",",".")&amp;IF('3.Species Information'!BD346&gt;1, "North American Boreal Cordilleran","")&amp;IF('3.Species Information'!BE346&gt;1, ",",".")&amp;IF('3.Species Information'!BE346&gt;1, "North American Temperate Cordilleran","")&amp;IF('3.Species Information'!BF346&gt;1, ",",".")&amp;IF('3.Species Information'!BF346&gt;1, "Amphi-Beringian","")&amp;IF('3.Species Information'!BG346&gt;1, ",",".")&amp;IF('3.Species Information'!BG346&gt;1, "North American Beringian","")&amp;IF('3.Species Information'!BH346&gt;1, ",",".")&amp;IF('3.Species Information'!BH346&gt;1, "Amphi-Atlantic","")&amp;IF('3.Species Information'!BI346&gt;1, ",",".")&amp;IF('3.Species Information'!BI346&gt;1, "Bipolar disjunct","")&amp;IF('3.Species Information'!BJ346&gt;1, ",",".")&amp;IF('3.Species Information'!BJ346&gt;1, "Cosmopolitan","")&amp;IF('3.Species Information'!BK346&gt;1, ",",".")&amp;IF('3.Species Information'!BK346&gt;1, BO337&amp;”.”,"")</f>
        <v>...........</v>
      </c>
      <c r="G336" s="11" t="str">
        <f>IF('3.Species Information'!BM346&gt;1, "Alaska","")&amp;IF('3.Species Information'!BN346&gt;1, ",",".")&amp;IF('3.Species Information'!BN346&gt;1, "Yukon Territory","")&amp;IF('3.Species Information'!BO346&gt;1, ",",".")&amp;IF('3.Species Information'!BO346&gt;1, "Northwest Territories","")&amp;IF('3.Species Information'!BP346&gt;1, ",",".")&amp;IF('3.Species Information'!BP346&gt;1, "Nunavut","")&amp;IF('3.Species Information'!BQ346&gt;1, ",",".")&amp;IF('3.Species Information'!BQ346&gt;1, "Manitoba (Hudson Bay coastal region, Wapusk National Park)","")&amp;IF('3.Species Information'!BR346&gt;1, ",",".")&amp;IF('3.Species Information'!BR346&gt;1, "Ontario (Hudson Bay coastal region)","")&amp;IF('3.Species Information'!BS346&gt;1, ",",".")&amp;IF('3.Species Information'!BS346&gt;1, "Québec","")&amp;IF('3.Species Information'!BT346&gt;1, ",",".")&amp;IF('3.Species Information'!BT346&gt;1, "Newfoundland and Labrador.","")</f>
        <v>.......</v>
      </c>
      <c r="H336" s="11" t="str">
        <f>IF('3.Species Information'!BU346&gt;1, "Canada","")&amp;IF('3.Species Information'!BV346&gt;1, ",",".")&amp;IF('3.Species Information'!BV346&gt;1, "United States (Alaska)","")&amp;IF('3.Species Information'!BW346&gt;1, ",",".")&amp;IF('3.Species Information'!BW346&gt;1, "Greenland","")&amp;IF('3.Species Information'!BX346&gt;1, ",",".")&amp;IF('3.Species Information'!BX346&gt;1, "Scandinavia (including Svalbard)","")&amp;IF('3.Species Information'!BY346&gt;1, ",",".")&amp;IF('3.Species Information'!BY346&gt;1, "European Russia","")&amp;IF('3.Species Information'!BZ346&gt;1, ",",".")&amp;IF('3.Species Information'!BZ346&gt;1, "Siberian Russia (Europe Border to the Kolyma River)","")&amp;IF('3.Species Information'!CA346&gt;1, ",",".")&amp;IF('3.Species Information'!CA346&gt;1, "Far East Russia (east of the Kolyma River).","")</f>
        <v>......</v>
      </c>
      <c r="I336" s="11" t="s">
        <v>271</v>
      </c>
    </row>
    <row r="337" spans="1:9" x14ac:dyDescent="0.25">
      <c r="A337" s="8" t="e">
        <f>'3.Species Information'!#REF!</f>
        <v>#REF!</v>
      </c>
      <c r="B337" s="11" t="str">
        <f>IF('3.Species Information'!W347&gt;1, "Arctic polar desert zone (Zone A)","")&amp;IF('3.Species Information'!X347&gt;1, ",",".")&amp;IF('3.Species Information'!X347&gt;1, " Northern arctic tundra zone (Zone B)","")&amp; IF('3.Species Information'!Y347&gt;1, ",",".")&amp;IF('3.Species Information'!Y347&gt;1, " Middle arctic tundra zone (Zone C)","")&amp; IF('3.Species Information'!Z347&gt;1, ",",".")&amp;IF('3.Species Information'!Z347&gt;1, " Southern arctic tundra zone (Zone D)","")&amp;IF('3.Species Information'!AA347&gt;1, ",",".")&amp;IF('3.Species Information'!AA347&gt;1, " Arctic shrub tundra zone (Zone E).","")</f>
        <v>....</v>
      </c>
      <c r="C337" s="11" t="str">
        <f>IF('3.Species Information'!AC347&gt;1, "Northern Alaska/Yukon","")&amp;IF('3.Species Information'!AD347&gt;1, ",",".")&amp;IF('3.Species Information'!AD347&gt;1, "Western Canadian Arctic","")&amp;IF('3.Species Information'!AE347&gt;1, ",",".")&amp;IF('3.Species Information'!AE347&gt;1, "Eastern Canadian Arctic","")&amp;IF('3.Species Information'!AF347&gt;1, ",",".")&amp;IF('3.Species Information'!AF347&gt;1, "Ellesmere.","")</f>
        <v>...</v>
      </c>
      <c r="D337" s="11" t="str">
        <f>IF('3.Species Information'!AH347&gt;1, "Taiga Plains","")&amp;IF('3.Species Information'!AI347&gt;1, ",",".")&amp;IF('3.Species Information'!AI347&gt;1, "Taiga Shield","")&amp;IF('3.Species Information'!AJ347&gt;1, ",",".")&amp;IF('3.Species Information'!AJ347&gt;1, "Taiga Cordillera","")&amp;IF('3.Species Information'!AK347&gt;1, ",",".")&amp;IF('3.Species Information'!AK347&gt;1, "Hudson Plains","")&amp;IF('3.Species Information'!AL347&gt;1, ",",".")&amp;IF('3.Species Information'!AL347&gt;1, "Boreal Plains","")&amp;IF('3.Species Information'!AM347&gt;1, ",",".")&amp;IF('3.Species Information'!AM347&gt;1, "Boreal Shield","")&amp;IF('3.Species Information'!AN347&gt;1, ",",".")&amp;IF('3.Species Information'!AN347&gt;1, "Boreal Cordillera","")&amp;IF('3.Species Information'!AO347&gt;1, ",",".")&amp;IF('3.Species Information'!AO347&gt;1, "Pacific Maritime","")&amp;IF('3.Species Information'!AP347&gt;1, ",",".")&amp;IF('3.Species Information'!AP347&gt;1, "Montane Cordillera","")&amp;IF('3.Species Information'!AQ347&gt;1, ",",".")&amp;IF('3.Species Information'!AQ347&gt;1, "Prairies","")&amp;IF('3.Species Information'!AR347&gt;1, ",",".")&amp;IF('3.Species Information'!AR347&gt;1, "Atlantic Maritime","")&amp;IF('3.Species Information'!AS347&gt;1, ",",".")&amp;IF('3.Species Information'!AS347&gt;1, "Mixedwood Plains.","")</f>
        <v>...........</v>
      </c>
      <c r="E337" s="11" t="str">
        <f>IF('3.Species Information'!AU347&gt;1, "Arctic","")&amp;IF('3.Species Information'!AV347&gt;1, ",",".")&amp;IF('3.Species Information'!AV347&gt;1, "Alpine","")&amp;IF('3.Species Information'!AW347&gt;1, ",",".")&amp;IF('3.Species Information'!AW347&gt;1, "Boreal","")&amp;IF('3.Species Information'!AX347&gt;1, ",",".")&amp;IF('3.Species Information'!AX347&gt;1, BB338&amp;”.”,"")</f>
        <v>...</v>
      </c>
      <c r="F337" s="11" t="str">
        <f>IF('3.Species Information'!AZ347&gt;1, "Circumarctic","")&amp;IF('3.Species Information'!BA347&gt;1, ",",".")&amp;IF('3.Species Information'!BA347&gt;1, "North American Arctic","")&amp;IF('3.Species Information'!BB347&gt;1, ",",".")&amp;IF('3.Species Information'!BB347&gt;1, "Circumboreal","")&amp;IF('3.Species Information'!BC347&gt;1, ",",".")&amp;IF('3.Species Information'!BC347&gt;1, "North American Boreal","")&amp;IF('3.Species Information'!BD347&gt;1, ",",".")&amp;IF('3.Species Information'!BD347&gt;1, "North American Boreal Cordilleran","")&amp;IF('3.Species Information'!BE347&gt;1, ",",".")&amp;IF('3.Species Information'!BE347&gt;1, "North American Temperate Cordilleran","")&amp;IF('3.Species Information'!BF347&gt;1, ",",".")&amp;IF('3.Species Information'!BF347&gt;1, "Amphi-Beringian","")&amp;IF('3.Species Information'!BG347&gt;1, ",",".")&amp;IF('3.Species Information'!BG347&gt;1, "North American Beringian","")&amp;IF('3.Species Information'!BH347&gt;1, ",",".")&amp;IF('3.Species Information'!BH347&gt;1, "Amphi-Atlantic","")&amp;IF('3.Species Information'!BI347&gt;1, ",",".")&amp;IF('3.Species Information'!BI347&gt;1, "Bipolar disjunct","")&amp;IF('3.Species Information'!BJ347&gt;1, ",",".")&amp;IF('3.Species Information'!BJ347&gt;1, "Cosmopolitan","")&amp;IF('3.Species Information'!BK347&gt;1, ",",".")&amp;IF('3.Species Information'!BK347&gt;1, BO338&amp;”.”,"")</f>
        <v>...........</v>
      </c>
      <c r="G337" s="11" t="str">
        <f>IF('3.Species Information'!BM347&gt;1, "Alaska","")&amp;IF('3.Species Information'!BN347&gt;1, ",",".")&amp;IF('3.Species Information'!BN347&gt;1, "Yukon Territory","")&amp;IF('3.Species Information'!BO347&gt;1, ",",".")&amp;IF('3.Species Information'!BO347&gt;1, "Northwest Territories","")&amp;IF('3.Species Information'!BP347&gt;1, ",",".")&amp;IF('3.Species Information'!BP347&gt;1, "Nunavut","")&amp;IF('3.Species Information'!BQ347&gt;1, ",",".")&amp;IF('3.Species Information'!BQ347&gt;1, "Manitoba (Hudson Bay coastal region, Wapusk National Park)","")&amp;IF('3.Species Information'!BR347&gt;1, ",",".")&amp;IF('3.Species Information'!BR347&gt;1, "Ontario (Hudson Bay coastal region)","")&amp;IF('3.Species Information'!BS347&gt;1, ",",".")&amp;IF('3.Species Information'!BS347&gt;1, "Québec","")&amp;IF('3.Species Information'!BT347&gt;1, ",",".")&amp;IF('3.Species Information'!BT347&gt;1, "Newfoundland and Labrador.","")</f>
        <v>.......</v>
      </c>
      <c r="H337" s="11" t="str">
        <f>IF('3.Species Information'!BU347&gt;1, "Canada","")&amp;IF('3.Species Information'!BV347&gt;1, ",",".")&amp;IF('3.Species Information'!BV347&gt;1, "United States (Alaska)","")&amp;IF('3.Species Information'!BW347&gt;1, ",",".")&amp;IF('3.Species Information'!BW347&gt;1, "Greenland","")&amp;IF('3.Species Information'!BX347&gt;1, ",",".")&amp;IF('3.Species Information'!BX347&gt;1, "Scandinavia (including Svalbard)","")&amp;IF('3.Species Information'!BY347&gt;1, ",",".")&amp;IF('3.Species Information'!BY347&gt;1, "European Russia","")&amp;IF('3.Species Information'!BZ347&gt;1, ",",".")&amp;IF('3.Species Information'!BZ347&gt;1, "Siberian Russia (Europe Border to the Kolyma River)","")&amp;IF('3.Species Information'!CA347&gt;1, ",",".")&amp;IF('3.Species Information'!CA347&gt;1, "Far East Russia (east of the Kolyma River).","")</f>
        <v>......</v>
      </c>
      <c r="I337" s="11" t="s">
        <v>271</v>
      </c>
    </row>
    <row r="338" spans="1:9" x14ac:dyDescent="0.25">
      <c r="A338" s="8" t="e">
        <f>'3.Species Information'!#REF!</f>
        <v>#REF!</v>
      </c>
      <c r="B338" s="11" t="str">
        <f>IF('3.Species Information'!W348&gt;1, "Arctic polar desert zone (Zone A)","")&amp;IF('3.Species Information'!X348&gt;1, ",",".")&amp;IF('3.Species Information'!X348&gt;1, " Northern arctic tundra zone (Zone B)","")&amp; IF('3.Species Information'!Y348&gt;1, ",",".")&amp;IF('3.Species Information'!Y348&gt;1, " Middle arctic tundra zone (Zone C)","")&amp; IF('3.Species Information'!Z348&gt;1, ",",".")&amp;IF('3.Species Information'!Z348&gt;1, " Southern arctic tundra zone (Zone D)","")&amp;IF('3.Species Information'!AA348&gt;1, ",",".")&amp;IF('3.Species Information'!AA348&gt;1, " Arctic shrub tundra zone (Zone E).","")</f>
        <v>....</v>
      </c>
      <c r="C338" s="11" t="str">
        <f>IF('3.Species Information'!AC348&gt;1, "Northern Alaska/Yukon","")&amp;IF('3.Species Information'!AD348&gt;1, ",",".")&amp;IF('3.Species Information'!AD348&gt;1, "Western Canadian Arctic","")&amp;IF('3.Species Information'!AE348&gt;1, ",",".")&amp;IF('3.Species Information'!AE348&gt;1, "Eastern Canadian Arctic","")&amp;IF('3.Species Information'!AF348&gt;1, ",",".")&amp;IF('3.Species Information'!AF348&gt;1, "Ellesmere.","")</f>
        <v>...</v>
      </c>
      <c r="D338" s="11" t="str">
        <f>IF('3.Species Information'!AH348&gt;1, "Taiga Plains","")&amp;IF('3.Species Information'!AI348&gt;1, ",",".")&amp;IF('3.Species Information'!AI348&gt;1, "Taiga Shield","")&amp;IF('3.Species Information'!AJ348&gt;1, ",",".")&amp;IF('3.Species Information'!AJ348&gt;1, "Taiga Cordillera","")&amp;IF('3.Species Information'!AK348&gt;1, ",",".")&amp;IF('3.Species Information'!AK348&gt;1, "Hudson Plains","")&amp;IF('3.Species Information'!AL348&gt;1, ",",".")&amp;IF('3.Species Information'!AL348&gt;1, "Boreal Plains","")&amp;IF('3.Species Information'!AM348&gt;1, ",",".")&amp;IF('3.Species Information'!AM348&gt;1, "Boreal Shield","")&amp;IF('3.Species Information'!AN348&gt;1, ",",".")&amp;IF('3.Species Information'!AN348&gt;1, "Boreal Cordillera","")&amp;IF('3.Species Information'!AO348&gt;1, ",",".")&amp;IF('3.Species Information'!AO348&gt;1, "Pacific Maritime","")&amp;IF('3.Species Information'!AP348&gt;1, ",",".")&amp;IF('3.Species Information'!AP348&gt;1, "Montane Cordillera","")&amp;IF('3.Species Information'!AQ348&gt;1, ",",".")&amp;IF('3.Species Information'!AQ348&gt;1, "Prairies","")&amp;IF('3.Species Information'!AR348&gt;1, ",",".")&amp;IF('3.Species Information'!AR348&gt;1, "Atlantic Maritime","")&amp;IF('3.Species Information'!AS348&gt;1, ",",".")&amp;IF('3.Species Information'!AS348&gt;1, "Mixedwood Plains.","")</f>
        <v>...........</v>
      </c>
      <c r="E338" s="11" t="str">
        <f>IF('3.Species Information'!AU348&gt;1, "Arctic","")&amp;IF('3.Species Information'!AV348&gt;1, ",",".")&amp;IF('3.Species Information'!AV348&gt;1, "Alpine","")&amp;IF('3.Species Information'!AW348&gt;1, ",",".")&amp;IF('3.Species Information'!AW348&gt;1, "Boreal","")&amp;IF('3.Species Information'!AX348&gt;1, ",",".")&amp;IF('3.Species Information'!AX348&gt;1, BB339&amp;”.”,"")</f>
        <v>...</v>
      </c>
      <c r="F338" s="11" t="str">
        <f>IF('3.Species Information'!AZ348&gt;1, "Circumarctic","")&amp;IF('3.Species Information'!BA348&gt;1, ",",".")&amp;IF('3.Species Information'!BA348&gt;1, "North American Arctic","")&amp;IF('3.Species Information'!BB348&gt;1, ",",".")&amp;IF('3.Species Information'!BB348&gt;1, "Circumboreal","")&amp;IF('3.Species Information'!BC348&gt;1, ",",".")&amp;IF('3.Species Information'!BC348&gt;1, "North American Boreal","")&amp;IF('3.Species Information'!BD348&gt;1, ",",".")&amp;IF('3.Species Information'!BD348&gt;1, "North American Boreal Cordilleran","")&amp;IF('3.Species Information'!BE348&gt;1, ",",".")&amp;IF('3.Species Information'!BE348&gt;1, "North American Temperate Cordilleran","")&amp;IF('3.Species Information'!BF348&gt;1, ",",".")&amp;IF('3.Species Information'!BF348&gt;1, "Amphi-Beringian","")&amp;IF('3.Species Information'!BG348&gt;1, ",",".")&amp;IF('3.Species Information'!BG348&gt;1, "North American Beringian","")&amp;IF('3.Species Information'!BH348&gt;1, ",",".")&amp;IF('3.Species Information'!BH348&gt;1, "Amphi-Atlantic","")&amp;IF('3.Species Information'!BI348&gt;1, ",",".")&amp;IF('3.Species Information'!BI348&gt;1, "Bipolar disjunct","")&amp;IF('3.Species Information'!BJ348&gt;1, ",",".")&amp;IF('3.Species Information'!BJ348&gt;1, "Cosmopolitan","")&amp;IF('3.Species Information'!BK348&gt;1, ",",".")&amp;IF('3.Species Information'!BK348&gt;1, BO339&amp;”.”,"")</f>
        <v>...........</v>
      </c>
      <c r="G338" s="11" t="str">
        <f>IF('3.Species Information'!BM348&gt;1, "Alaska","")&amp;IF('3.Species Information'!BN348&gt;1, ",",".")&amp;IF('3.Species Information'!BN348&gt;1, "Yukon Territory","")&amp;IF('3.Species Information'!BO348&gt;1, ",",".")&amp;IF('3.Species Information'!BO348&gt;1, "Northwest Territories","")&amp;IF('3.Species Information'!BP348&gt;1, ",",".")&amp;IF('3.Species Information'!BP348&gt;1, "Nunavut","")&amp;IF('3.Species Information'!BQ348&gt;1, ",",".")&amp;IF('3.Species Information'!BQ348&gt;1, "Manitoba (Hudson Bay coastal region, Wapusk National Park)","")&amp;IF('3.Species Information'!BR348&gt;1, ",",".")&amp;IF('3.Species Information'!BR348&gt;1, "Ontario (Hudson Bay coastal region)","")&amp;IF('3.Species Information'!BS348&gt;1, ",",".")&amp;IF('3.Species Information'!BS348&gt;1, "Québec","")&amp;IF('3.Species Information'!BT348&gt;1, ",",".")&amp;IF('3.Species Information'!BT348&gt;1, "Newfoundland and Labrador.","")</f>
        <v>.......</v>
      </c>
      <c r="H338" s="11" t="str">
        <f>IF('3.Species Information'!BU348&gt;1, "Canada","")&amp;IF('3.Species Information'!BV348&gt;1, ",",".")&amp;IF('3.Species Information'!BV348&gt;1, "United States (Alaska)","")&amp;IF('3.Species Information'!BW348&gt;1, ",",".")&amp;IF('3.Species Information'!BW348&gt;1, "Greenland","")&amp;IF('3.Species Information'!BX348&gt;1, ",",".")&amp;IF('3.Species Information'!BX348&gt;1, "Scandinavia (including Svalbard)","")&amp;IF('3.Species Information'!BY348&gt;1, ",",".")&amp;IF('3.Species Information'!BY348&gt;1, "European Russia","")&amp;IF('3.Species Information'!BZ348&gt;1, ",",".")&amp;IF('3.Species Information'!BZ348&gt;1, "Siberian Russia (Europe Border to the Kolyma River)","")&amp;IF('3.Species Information'!CA348&gt;1, ",",".")&amp;IF('3.Species Information'!CA348&gt;1, "Far East Russia (east of the Kolyma River).","")</f>
        <v>......</v>
      </c>
      <c r="I338" s="11" t="s">
        <v>271</v>
      </c>
    </row>
    <row r="339" spans="1:9" x14ac:dyDescent="0.25">
      <c r="A339" s="8" t="e">
        <f>'3.Species Information'!#REF!</f>
        <v>#REF!</v>
      </c>
      <c r="B339" s="11" t="str">
        <f>IF('3.Species Information'!W349&gt;1, "Arctic polar desert zone (Zone A)","")&amp;IF('3.Species Information'!X349&gt;1, ",",".")&amp;IF('3.Species Information'!X349&gt;1, " Northern arctic tundra zone (Zone B)","")&amp; IF('3.Species Information'!Y349&gt;1, ",",".")&amp;IF('3.Species Information'!Y349&gt;1, " Middle arctic tundra zone (Zone C)","")&amp; IF('3.Species Information'!Z349&gt;1, ",",".")&amp;IF('3.Species Information'!Z349&gt;1, " Southern arctic tundra zone (Zone D)","")&amp;IF('3.Species Information'!AA349&gt;1, ",",".")&amp;IF('3.Species Information'!AA349&gt;1, " Arctic shrub tundra zone (Zone E).","")</f>
        <v>....</v>
      </c>
      <c r="C339" s="11" t="str">
        <f>IF('3.Species Information'!AC349&gt;1, "Northern Alaska/Yukon","")&amp;IF('3.Species Information'!AD349&gt;1, ",",".")&amp;IF('3.Species Information'!AD349&gt;1, "Western Canadian Arctic","")&amp;IF('3.Species Information'!AE349&gt;1, ",",".")&amp;IF('3.Species Information'!AE349&gt;1, "Eastern Canadian Arctic","")&amp;IF('3.Species Information'!AF349&gt;1, ",",".")&amp;IF('3.Species Information'!AF349&gt;1, "Ellesmere.","")</f>
        <v>...</v>
      </c>
      <c r="D339" s="11" t="str">
        <f>IF('3.Species Information'!AH349&gt;1, "Taiga Plains","")&amp;IF('3.Species Information'!AI349&gt;1, ",",".")&amp;IF('3.Species Information'!AI349&gt;1, "Taiga Shield","")&amp;IF('3.Species Information'!AJ349&gt;1, ",",".")&amp;IF('3.Species Information'!AJ349&gt;1, "Taiga Cordillera","")&amp;IF('3.Species Information'!AK349&gt;1, ",",".")&amp;IF('3.Species Information'!AK349&gt;1, "Hudson Plains","")&amp;IF('3.Species Information'!AL349&gt;1, ",",".")&amp;IF('3.Species Information'!AL349&gt;1, "Boreal Plains","")&amp;IF('3.Species Information'!AM349&gt;1, ",",".")&amp;IF('3.Species Information'!AM349&gt;1, "Boreal Shield","")&amp;IF('3.Species Information'!AN349&gt;1, ",",".")&amp;IF('3.Species Information'!AN349&gt;1, "Boreal Cordillera","")&amp;IF('3.Species Information'!AO349&gt;1, ",",".")&amp;IF('3.Species Information'!AO349&gt;1, "Pacific Maritime","")&amp;IF('3.Species Information'!AP349&gt;1, ",",".")&amp;IF('3.Species Information'!AP349&gt;1, "Montane Cordillera","")&amp;IF('3.Species Information'!AQ349&gt;1, ",",".")&amp;IF('3.Species Information'!AQ349&gt;1, "Prairies","")&amp;IF('3.Species Information'!AR349&gt;1, ",",".")&amp;IF('3.Species Information'!AR349&gt;1, "Atlantic Maritime","")&amp;IF('3.Species Information'!AS349&gt;1, ",",".")&amp;IF('3.Species Information'!AS349&gt;1, "Mixedwood Plains.","")</f>
        <v>...........</v>
      </c>
      <c r="E339" s="11" t="str">
        <f>IF('3.Species Information'!AU349&gt;1, "Arctic","")&amp;IF('3.Species Information'!AV349&gt;1, ",",".")&amp;IF('3.Species Information'!AV349&gt;1, "Alpine","")&amp;IF('3.Species Information'!AW349&gt;1, ",",".")&amp;IF('3.Species Information'!AW349&gt;1, "Boreal","")&amp;IF('3.Species Information'!AX349&gt;1, ",",".")&amp;IF('3.Species Information'!AX349&gt;1, BB340&amp;”.”,"")</f>
        <v>...</v>
      </c>
      <c r="F339" s="11" t="str">
        <f>IF('3.Species Information'!AZ349&gt;1, "Circumarctic","")&amp;IF('3.Species Information'!BA349&gt;1, ",",".")&amp;IF('3.Species Information'!BA349&gt;1, "North American Arctic","")&amp;IF('3.Species Information'!BB349&gt;1, ",",".")&amp;IF('3.Species Information'!BB349&gt;1, "Circumboreal","")&amp;IF('3.Species Information'!BC349&gt;1, ",",".")&amp;IF('3.Species Information'!BC349&gt;1, "North American Boreal","")&amp;IF('3.Species Information'!BD349&gt;1, ",",".")&amp;IF('3.Species Information'!BD349&gt;1, "North American Boreal Cordilleran","")&amp;IF('3.Species Information'!BE349&gt;1, ",",".")&amp;IF('3.Species Information'!BE349&gt;1, "North American Temperate Cordilleran","")&amp;IF('3.Species Information'!BF349&gt;1, ",",".")&amp;IF('3.Species Information'!BF349&gt;1, "Amphi-Beringian","")&amp;IF('3.Species Information'!BG349&gt;1, ",",".")&amp;IF('3.Species Information'!BG349&gt;1, "North American Beringian","")&amp;IF('3.Species Information'!BH349&gt;1, ",",".")&amp;IF('3.Species Information'!BH349&gt;1, "Amphi-Atlantic","")&amp;IF('3.Species Information'!BI349&gt;1, ",",".")&amp;IF('3.Species Information'!BI349&gt;1, "Bipolar disjunct","")&amp;IF('3.Species Information'!BJ349&gt;1, ",",".")&amp;IF('3.Species Information'!BJ349&gt;1, "Cosmopolitan","")&amp;IF('3.Species Information'!BK349&gt;1, ",",".")&amp;IF('3.Species Information'!BK349&gt;1, BO340&amp;”.”,"")</f>
        <v>...........</v>
      </c>
      <c r="G339" s="11" t="str">
        <f>IF('3.Species Information'!BM349&gt;1, "Alaska","")&amp;IF('3.Species Information'!BN349&gt;1, ",",".")&amp;IF('3.Species Information'!BN349&gt;1, "Yukon Territory","")&amp;IF('3.Species Information'!BO349&gt;1, ",",".")&amp;IF('3.Species Information'!BO349&gt;1, "Northwest Territories","")&amp;IF('3.Species Information'!BP349&gt;1, ",",".")&amp;IF('3.Species Information'!BP349&gt;1, "Nunavut","")&amp;IF('3.Species Information'!BQ349&gt;1, ",",".")&amp;IF('3.Species Information'!BQ349&gt;1, "Manitoba (Hudson Bay coastal region, Wapusk National Park)","")&amp;IF('3.Species Information'!BR349&gt;1, ",",".")&amp;IF('3.Species Information'!BR349&gt;1, "Ontario (Hudson Bay coastal region)","")&amp;IF('3.Species Information'!BS349&gt;1, ",",".")&amp;IF('3.Species Information'!BS349&gt;1, "Québec","")&amp;IF('3.Species Information'!BT349&gt;1, ",",".")&amp;IF('3.Species Information'!BT349&gt;1, "Newfoundland and Labrador.","")</f>
        <v>.......</v>
      </c>
      <c r="H339" s="11" t="str">
        <f>IF('3.Species Information'!BU349&gt;1, "Canada","")&amp;IF('3.Species Information'!BV349&gt;1, ",",".")&amp;IF('3.Species Information'!BV349&gt;1, "United States (Alaska)","")&amp;IF('3.Species Information'!BW349&gt;1, ",",".")&amp;IF('3.Species Information'!BW349&gt;1, "Greenland","")&amp;IF('3.Species Information'!BX349&gt;1, ",",".")&amp;IF('3.Species Information'!BX349&gt;1, "Scandinavia (including Svalbard)","")&amp;IF('3.Species Information'!BY349&gt;1, ",",".")&amp;IF('3.Species Information'!BY349&gt;1, "European Russia","")&amp;IF('3.Species Information'!BZ349&gt;1, ",",".")&amp;IF('3.Species Information'!BZ349&gt;1, "Siberian Russia (Europe Border to the Kolyma River)","")&amp;IF('3.Species Information'!CA349&gt;1, ",",".")&amp;IF('3.Species Information'!CA349&gt;1, "Far East Russia (east of the Kolyma River).","")</f>
        <v>......</v>
      </c>
      <c r="I339" s="11" t="s">
        <v>271</v>
      </c>
    </row>
    <row r="340" spans="1:9" x14ac:dyDescent="0.25">
      <c r="A340" s="8" t="e">
        <f>'3.Species Information'!#REF!</f>
        <v>#REF!</v>
      </c>
      <c r="B340" s="11" t="str">
        <f>IF('3.Species Information'!W350&gt;1, "Arctic polar desert zone (Zone A)","")&amp;IF('3.Species Information'!X350&gt;1, ",",".")&amp;IF('3.Species Information'!X350&gt;1, " Northern arctic tundra zone (Zone B)","")&amp; IF('3.Species Information'!Y350&gt;1, ",",".")&amp;IF('3.Species Information'!Y350&gt;1, " Middle arctic tundra zone (Zone C)","")&amp; IF('3.Species Information'!Z350&gt;1, ",",".")&amp;IF('3.Species Information'!Z350&gt;1, " Southern arctic tundra zone (Zone D)","")&amp;IF('3.Species Information'!AA350&gt;1, ",",".")&amp;IF('3.Species Information'!AA350&gt;1, " Arctic shrub tundra zone (Zone E).","")</f>
        <v>....</v>
      </c>
      <c r="C340" s="11" t="str">
        <f>IF('3.Species Information'!AC350&gt;1, "Northern Alaska/Yukon","")&amp;IF('3.Species Information'!AD350&gt;1, ",",".")&amp;IF('3.Species Information'!AD350&gt;1, "Western Canadian Arctic","")&amp;IF('3.Species Information'!AE350&gt;1, ",",".")&amp;IF('3.Species Information'!AE350&gt;1, "Eastern Canadian Arctic","")&amp;IF('3.Species Information'!AF350&gt;1, ",",".")&amp;IF('3.Species Information'!AF350&gt;1, "Ellesmere.","")</f>
        <v>...</v>
      </c>
      <c r="D340" s="11" t="str">
        <f>IF('3.Species Information'!AH350&gt;1, "Taiga Plains","")&amp;IF('3.Species Information'!AI350&gt;1, ",",".")&amp;IF('3.Species Information'!AI350&gt;1, "Taiga Shield","")&amp;IF('3.Species Information'!AJ350&gt;1, ",",".")&amp;IF('3.Species Information'!AJ350&gt;1, "Taiga Cordillera","")&amp;IF('3.Species Information'!AK350&gt;1, ",",".")&amp;IF('3.Species Information'!AK350&gt;1, "Hudson Plains","")&amp;IF('3.Species Information'!AL350&gt;1, ",",".")&amp;IF('3.Species Information'!AL350&gt;1, "Boreal Plains","")&amp;IF('3.Species Information'!AM350&gt;1, ",",".")&amp;IF('3.Species Information'!AM350&gt;1, "Boreal Shield","")&amp;IF('3.Species Information'!AN350&gt;1, ",",".")&amp;IF('3.Species Information'!AN350&gt;1, "Boreal Cordillera","")&amp;IF('3.Species Information'!AO350&gt;1, ",",".")&amp;IF('3.Species Information'!AO350&gt;1, "Pacific Maritime","")&amp;IF('3.Species Information'!AP350&gt;1, ",",".")&amp;IF('3.Species Information'!AP350&gt;1, "Montane Cordillera","")&amp;IF('3.Species Information'!AQ350&gt;1, ",",".")&amp;IF('3.Species Information'!AQ350&gt;1, "Prairies","")&amp;IF('3.Species Information'!AR350&gt;1, ",",".")&amp;IF('3.Species Information'!AR350&gt;1, "Atlantic Maritime","")&amp;IF('3.Species Information'!AS350&gt;1, ",",".")&amp;IF('3.Species Information'!AS350&gt;1, "Mixedwood Plains.","")</f>
        <v>...........</v>
      </c>
      <c r="E340" s="11" t="str">
        <f>IF('3.Species Information'!AU350&gt;1, "Arctic","")&amp;IF('3.Species Information'!AV350&gt;1, ",",".")&amp;IF('3.Species Information'!AV350&gt;1, "Alpine","")&amp;IF('3.Species Information'!AW350&gt;1, ",",".")&amp;IF('3.Species Information'!AW350&gt;1, "Boreal","")&amp;IF('3.Species Information'!AX350&gt;1, ",",".")&amp;IF('3.Species Information'!AX350&gt;1, BB341&amp;”.”,"")</f>
        <v>...</v>
      </c>
      <c r="F340" s="11" t="str">
        <f>IF('3.Species Information'!AZ350&gt;1, "Circumarctic","")&amp;IF('3.Species Information'!BA350&gt;1, ",",".")&amp;IF('3.Species Information'!BA350&gt;1, "North American Arctic","")&amp;IF('3.Species Information'!BB350&gt;1, ",",".")&amp;IF('3.Species Information'!BB350&gt;1, "Circumboreal","")&amp;IF('3.Species Information'!BC350&gt;1, ",",".")&amp;IF('3.Species Information'!BC350&gt;1, "North American Boreal","")&amp;IF('3.Species Information'!BD350&gt;1, ",",".")&amp;IF('3.Species Information'!BD350&gt;1, "North American Boreal Cordilleran","")&amp;IF('3.Species Information'!BE350&gt;1, ",",".")&amp;IF('3.Species Information'!BE350&gt;1, "North American Temperate Cordilleran","")&amp;IF('3.Species Information'!BF350&gt;1, ",",".")&amp;IF('3.Species Information'!BF350&gt;1, "Amphi-Beringian","")&amp;IF('3.Species Information'!BG350&gt;1, ",",".")&amp;IF('3.Species Information'!BG350&gt;1, "North American Beringian","")&amp;IF('3.Species Information'!BH350&gt;1, ",",".")&amp;IF('3.Species Information'!BH350&gt;1, "Amphi-Atlantic","")&amp;IF('3.Species Information'!BI350&gt;1, ",",".")&amp;IF('3.Species Information'!BI350&gt;1, "Bipolar disjunct","")&amp;IF('3.Species Information'!BJ350&gt;1, ",",".")&amp;IF('3.Species Information'!BJ350&gt;1, "Cosmopolitan","")&amp;IF('3.Species Information'!BK350&gt;1, ",",".")&amp;IF('3.Species Information'!BK350&gt;1, BO341&amp;”.”,"")</f>
        <v>...........</v>
      </c>
      <c r="G340" s="11" t="str">
        <f>IF('3.Species Information'!BM350&gt;1, "Alaska","")&amp;IF('3.Species Information'!BN350&gt;1, ",",".")&amp;IF('3.Species Information'!BN350&gt;1, "Yukon Territory","")&amp;IF('3.Species Information'!BO350&gt;1, ",",".")&amp;IF('3.Species Information'!BO350&gt;1, "Northwest Territories","")&amp;IF('3.Species Information'!BP350&gt;1, ",",".")&amp;IF('3.Species Information'!BP350&gt;1, "Nunavut","")&amp;IF('3.Species Information'!BQ350&gt;1, ",",".")&amp;IF('3.Species Information'!BQ350&gt;1, "Manitoba (Hudson Bay coastal region, Wapusk National Park)","")&amp;IF('3.Species Information'!BR350&gt;1, ",",".")&amp;IF('3.Species Information'!BR350&gt;1, "Ontario (Hudson Bay coastal region)","")&amp;IF('3.Species Information'!BS350&gt;1, ",",".")&amp;IF('3.Species Information'!BS350&gt;1, "Québec","")&amp;IF('3.Species Information'!BT350&gt;1, ",",".")&amp;IF('3.Species Information'!BT350&gt;1, "Newfoundland and Labrador.","")</f>
        <v>.......</v>
      </c>
      <c r="H340" s="11" t="str">
        <f>IF('3.Species Information'!BU350&gt;1, "Canada","")&amp;IF('3.Species Information'!BV350&gt;1, ",",".")&amp;IF('3.Species Information'!BV350&gt;1, "United States (Alaska)","")&amp;IF('3.Species Information'!BW350&gt;1, ",",".")&amp;IF('3.Species Information'!BW350&gt;1, "Greenland","")&amp;IF('3.Species Information'!BX350&gt;1, ",",".")&amp;IF('3.Species Information'!BX350&gt;1, "Scandinavia (including Svalbard)","")&amp;IF('3.Species Information'!BY350&gt;1, ",",".")&amp;IF('3.Species Information'!BY350&gt;1, "European Russia","")&amp;IF('3.Species Information'!BZ350&gt;1, ",",".")&amp;IF('3.Species Information'!BZ350&gt;1, "Siberian Russia (Europe Border to the Kolyma River)","")&amp;IF('3.Species Information'!CA350&gt;1, ",",".")&amp;IF('3.Species Information'!CA350&gt;1, "Far East Russia (east of the Kolyma River).","")</f>
        <v>......</v>
      </c>
      <c r="I340" s="11" t="s">
        <v>271</v>
      </c>
    </row>
    <row r="341" spans="1:9" x14ac:dyDescent="0.25">
      <c r="A341" s="8" t="e">
        <f>'3.Species Information'!#REF!</f>
        <v>#REF!</v>
      </c>
      <c r="B341" s="11" t="str">
        <f>IF('3.Species Information'!W351&gt;1, "Arctic polar desert zone (Zone A)","")&amp;IF('3.Species Information'!X351&gt;1, ",",".")&amp;IF('3.Species Information'!X351&gt;1, " Northern arctic tundra zone (Zone B)","")&amp; IF('3.Species Information'!Y351&gt;1, ",",".")&amp;IF('3.Species Information'!Y351&gt;1, " Middle arctic tundra zone (Zone C)","")&amp; IF('3.Species Information'!Z351&gt;1, ",",".")&amp;IF('3.Species Information'!Z351&gt;1, " Southern arctic tundra zone (Zone D)","")&amp;IF('3.Species Information'!AA351&gt;1, ",",".")&amp;IF('3.Species Information'!AA351&gt;1, " Arctic shrub tundra zone (Zone E).","")</f>
        <v>....</v>
      </c>
      <c r="C341" s="11" t="str">
        <f>IF('3.Species Information'!AC351&gt;1, "Northern Alaska/Yukon","")&amp;IF('3.Species Information'!AD351&gt;1, ",",".")&amp;IF('3.Species Information'!AD351&gt;1, "Western Canadian Arctic","")&amp;IF('3.Species Information'!AE351&gt;1, ",",".")&amp;IF('3.Species Information'!AE351&gt;1, "Eastern Canadian Arctic","")&amp;IF('3.Species Information'!AF351&gt;1, ",",".")&amp;IF('3.Species Information'!AF351&gt;1, "Ellesmere.","")</f>
        <v>...</v>
      </c>
      <c r="D341" s="11" t="str">
        <f>IF('3.Species Information'!AH351&gt;1, "Taiga Plains","")&amp;IF('3.Species Information'!AI351&gt;1, ",",".")&amp;IF('3.Species Information'!AI351&gt;1, "Taiga Shield","")&amp;IF('3.Species Information'!AJ351&gt;1, ",",".")&amp;IF('3.Species Information'!AJ351&gt;1, "Taiga Cordillera","")&amp;IF('3.Species Information'!AK351&gt;1, ",",".")&amp;IF('3.Species Information'!AK351&gt;1, "Hudson Plains","")&amp;IF('3.Species Information'!AL351&gt;1, ",",".")&amp;IF('3.Species Information'!AL351&gt;1, "Boreal Plains","")&amp;IF('3.Species Information'!AM351&gt;1, ",",".")&amp;IF('3.Species Information'!AM351&gt;1, "Boreal Shield","")&amp;IF('3.Species Information'!AN351&gt;1, ",",".")&amp;IF('3.Species Information'!AN351&gt;1, "Boreal Cordillera","")&amp;IF('3.Species Information'!AO351&gt;1, ",",".")&amp;IF('3.Species Information'!AO351&gt;1, "Pacific Maritime","")&amp;IF('3.Species Information'!AP351&gt;1, ",",".")&amp;IF('3.Species Information'!AP351&gt;1, "Montane Cordillera","")&amp;IF('3.Species Information'!AQ351&gt;1, ",",".")&amp;IF('3.Species Information'!AQ351&gt;1, "Prairies","")&amp;IF('3.Species Information'!AR351&gt;1, ",",".")&amp;IF('3.Species Information'!AR351&gt;1, "Atlantic Maritime","")&amp;IF('3.Species Information'!AS351&gt;1, ",",".")&amp;IF('3.Species Information'!AS351&gt;1, "Mixedwood Plains.","")</f>
        <v>...........</v>
      </c>
      <c r="E341" s="11" t="str">
        <f>IF('3.Species Information'!AU351&gt;1, "Arctic","")&amp;IF('3.Species Information'!AV351&gt;1, ",",".")&amp;IF('3.Species Information'!AV351&gt;1, "Alpine","")&amp;IF('3.Species Information'!AW351&gt;1, ",",".")&amp;IF('3.Species Information'!AW351&gt;1, "Boreal","")&amp;IF('3.Species Information'!AX351&gt;1, ",",".")&amp;IF('3.Species Information'!AX351&gt;1, BB342&amp;”.”,"")</f>
        <v>...</v>
      </c>
      <c r="F341" s="11" t="str">
        <f>IF('3.Species Information'!AZ351&gt;1, "Circumarctic","")&amp;IF('3.Species Information'!BA351&gt;1, ",",".")&amp;IF('3.Species Information'!BA351&gt;1, "North American Arctic","")&amp;IF('3.Species Information'!BB351&gt;1, ",",".")&amp;IF('3.Species Information'!BB351&gt;1, "Circumboreal","")&amp;IF('3.Species Information'!BC351&gt;1, ",",".")&amp;IF('3.Species Information'!BC351&gt;1, "North American Boreal","")&amp;IF('3.Species Information'!BD351&gt;1, ",",".")&amp;IF('3.Species Information'!BD351&gt;1, "North American Boreal Cordilleran","")&amp;IF('3.Species Information'!BE351&gt;1, ",",".")&amp;IF('3.Species Information'!BE351&gt;1, "North American Temperate Cordilleran","")&amp;IF('3.Species Information'!BF351&gt;1, ",",".")&amp;IF('3.Species Information'!BF351&gt;1, "Amphi-Beringian","")&amp;IF('3.Species Information'!BG351&gt;1, ",",".")&amp;IF('3.Species Information'!BG351&gt;1, "North American Beringian","")&amp;IF('3.Species Information'!BH351&gt;1, ",",".")&amp;IF('3.Species Information'!BH351&gt;1, "Amphi-Atlantic","")&amp;IF('3.Species Information'!BI351&gt;1, ",",".")&amp;IF('3.Species Information'!BI351&gt;1, "Bipolar disjunct","")&amp;IF('3.Species Information'!BJ351&gt;1, ",",".")&amp;IF('3.Species Information'!BJ351&gt;1, "Cosmopolitan","")&amp;IF('3.Species Information'!BK351&gt;1, ",",".")&amp;IF('3.Species Information'!BK351&gt;1, BO342&amp;”.”,"")</f>
        <v>...........</v>
      </c>
      <c r="G341" s="11" t="str">
        <f>IF('3.Species Information'!BM351&gt;1, "Alaska","")&amp;IF('3.Species Information'!BN351&gt;1, ",",".")&amp;IF('3.Species Information'!BN351&gt;1, "Yukon Territory","")&amp;IF('3.Species Information'!BO351&gt;1, ",",".")&amp;IF('3.Species Information'!BO351&gt;1, "Northwest Territories","")&amp;IF('3.Species Information'!BP351&gt;1, ",",".")&amp;IF('3.Species Information'!BP351&gt;1, "Nunavut","")&amp;IF('3.Species Information'!BQ351&gt;1, ",",".")&amp;IF('3.Species Information'!BQ351&gt;1, "Manitoba (Hudson Bay coastal region, Wapusk National Park)","")&amp;IF('3.Species Information'!BR351&gt;1, ",",".")&amp;IF('3.Species Information'!BR351&gt;1, "Ontario (Hudson Bay coastal region)","")&amp;IF('3.Species Information'!BS351&gt;1, ",",".")&amp;IF('3.Species Information'!BS351&gt;1, "Québec","")&amp;IF('3.Species Information'!BT351&gt;1, ",",".")&amp;IF('3.Species Information'!BT351&gt;1, "Newfoundland and Labrador.","")</f>
        <v>.......</v>
      </c>
      <c r="H341" s="11" t="str">
        <f>IF('3.Species Information'!BU351&gt;1, "Canada","")&amp;IF('3.Species Information'!BV351&gt;1, ",",".")&amp;IF('3.Species Information'!BV351&gt;1, "United States (Alaska)","")&amp;IF('3.Species Information'!BW351&gt;1, ",",".")&amp;IF('3.Species Information'!BW351&gt;1, "Greenland","")&amp;IF('3.Species Information'!BX351&gt;1, ",",".")&amp;IF('3.Species Information'!BX351&gt;1, "Scandinavia (including Svalbard)","")&amp;IF('3.Species Information'!BY351&gt;1, ",",".")&amp;IF('3.Species Information'!BY351&gt;1, "European Russia","")&amp;IF('3.Species Information'!BZ351&gt;1, ",",".")&amp;IF('3.Species Information'!BZ351&gt;1, "Siberian Russia (Europe Border to the Kolyma River)","")&amp;IF('3.Species Information'!CA351&gt;1, ",",".")&amp;IF('3.Species Information'!CA351&gt;1, "Far East Russia (east of the Kolyma River).","")</f>
        <v>......</v>
      </c>
      <c r="I341" s="11" t="s">
        <v>271</v>
      </c>
    </row>
    <row r="342" spans="1:9" x14ac:dyDescent="0.25">
      <c r="A342" s="8" t="e">
        <f>'3.Species Information'!#REF!</f>
        <v>#REF!</v>
      </c>
      <c r="B342" s="11" t="str">
        <f>IF('3.Species Information'!W352&gt;1, "Arctic polar desert zone (Zone A)","")&amp;IF('3.Species Information'!X352&gt;1, ",",".")&amp;IF('3.Species Information'!X352&gt;1, " Northern arctic tundra zone (Zone B)","")&amp; IF('3.Species Information'!Y352&gt;1, ",",".")&amp;IF('3.Species Information'!Y352&gt;1, " Middle arctic tundra zone (Zone C)","")&amp; IF('3.Species Information'!Z352&gt;1, ",",".")&amp;IF('3.Species Information'!Z352&gt;1, " Southern arctic tundra zone (Zone D)","")&amp;IF('3.Species Information'!AA352&gt;1, ",",".")&amp;IF('3.Species Information'!AA352&gt;1, " Arctic shrub tundra zone (Zone E).","")</f>
        <v>....</v>
      </c>
      <c r="C342" s="11" t="str">
        <f>IF('3.Species Information'!AC352&gt;1, "Northern Alaska/Yukon","")&amp;IF('3.Species Information'!AD352&gt;1, ",",".")&amp;IF('3.Species Information'!AD352&gt;1, "Western Canadian Arctic","")&amp;IF('3.Species Information'!AE352&gt;1, ",",".")&amp;IF('3.Species Information'!AE352&gt;1, "Eastern Canadian Arctic","")&amp;IF('3.Species Information'!AF352&gt;1, ",",".")&amp;IF('3.Species Information'!AF352&gt;1, "Ellesmere.","")</f>
        <v>...</v>
      </c>
      <c r="D342" s="11" t="str">
        <f>IF('3.Species Information'!AH352&gt;1, "Taiga Plains","")&amp;IF('3.Species Information'!AI352&gt;1, ",",".")&amp;IF('3.Species Information'!AI352&gt;1, "Taiga Shield","")&amp;IF('3.Species Information'!AJ352&gt;1, ",",".")&amp;IF('3.Species Information'!AJ352&gt;1, "Taiga Cordillera","")&amp;IF('3.Species Information'!AK352&gt;1, ",",".")&amp;IF('3.Species Information'!AK352&gt;1, "Hudson Plains","")&amp;IF('3.Species Information'!AL352&gt;1, ",",".")&amp;IF('3.Species Information'!AL352&gt;1, "Boreal Plains","")&amp;IF('3.Species Information'!AM352&gt;1, ",",".")&amp;IF('3.Species Information'!AM352&gt;1, "Boreal Shield","")&amp;IF('3.Species Information'!AN352&gt;1, ",",".")&amp;IF('3.Species Information'!AN352&gt;1, "Boreal Cordillera","")&amp;IF('3.Species Information'!AO352&gt;1, ",",".")&amp;IF('3.Species Information'!AO352&gt;1, "Pacific Maritime","")&amp;IF('3.Species Information'!AP352&gt;1, ",",".")&amp;IF('3.Species Information'!AP352&gt;1, "Montane Cordillera","")&amp;IF('3.Species Information'!AQ352&gt;1, ",",".")&amp;IF('3.Species Information'!AQ352&gt;1, "Prairies","")&amp;IF('3.Species Information'!AR352&gt;1, ",",".")&amp;IF('3.Species Information'!AR352&gt;1, "Atlantic Maritime","")&amp;IF('3.Species Information'!AS352&gt;1, ",",".")&amp;IF('3.Species Information'!AS352&gt;1, "Mixedwood Plains.","")</f>
        <v>...........</v>
      </c>
      <c r="E342" s="11" t="str">
        <f>IF('3.Species Information'!AU352&gt;1, "Arctic","")&amp;IF('3.Species Information'!AV352&gt;1, ",",".")&amp;IF('3.Species Information'!AV352&gt;1, "Alpine","")&amp;IF('3.Species Information'!AW352&gt;1, ",",".")&amp;IF('3.Species Information'!AW352&gt;1, "Boreal","")&amp;IF('3.Species Information'!AX352&gt;1, ",",".")&amp;IF('3.Species Information'!AX352&gt;1, BB343&amp;”.”,"")</f>
        <v>...</v>
      </c>
      <c r="F342" s="11" t="str">
        <f>IF('3.Species Information'!AZ352&gt;1, "Circumarctic","")&amp;IF('3.Species Information'!BA352&gt;1, ",",".")&amp;IF('3.Species Information'!BA352&gt;1, "North American Arctic","")&amp;IF('3.Species Information'!BB352&gt;1, ",",".")&amp;IF('3.Species Information'!BB352&gt;1, "Circumboreal","")&amp;IF('3.Species Information'!BC352&gt;1, ",",".")&amp;IF('3.Species Information'!BC352&gt;1, "North American Boreal","")&amp;IF('3.Species Information'!BD352&gt;1, ",",".")&amp;IF('3.Species Information'!BD352&gt;1, "North American Boreal Cordilleran","")&amp;IF('3.Species Information'!BE352&gt;1, ",",".")&amp;IF('3.Species Information'!BE352&gt;1, "North American Temperate Cordilleran","")&amp;IF('3.Species Information'!BF352&gt;1, ",",".")&amp;IF('3.Species Information'!BF352&gt;1, "Amphi-Beringian","")&amp;IF('3.Species Information'!BG352&gt;1, ",",".")&amp;IF('3.Species Information'!BG352&gt;1, "North American Beringian","")&amp;IF('3.Species Information'!BH352&gt;1, ",",".")&amp;IF('3.Species Information'!BH352&gt;1, "Amphi-Atlantic","")&amp;IF('3.Species Information'!BI352&gt;1, ",",".")&amp;IF('3.Species Information'!BI352&gt;1, "Bipolar disjunct","")&amp;IF('3.Species Information'!BJ352&gt;1, ",",".")&amp;IF('3.Species Information'!BJ352&gt;1, "Cosmopolitan","")&amp;IF('3.Species Information'!BK352&gt;1, ",",".")&amp;IF('3.Species Information'!BK352&gt;1, BO343&amp;”.”,"")</f>
        <v>...........</v>
      </c>
      <c r="G342" s="11" t="str">
        <f>IF('3.Species Information'!BM352&gt;1, "Alaska","")&amp;IF('3.Species Information'!BN352&gt;1, ",",".")&amp;IF('3.Species Information'!BN352&gt;1, "Yukon Territory","")&amp;IF('3.Species Information'!BO352&gt;1, ",",".")&amp;IF('3.Species Information'!BO352&gt;1, "Northwest Territories","")&amp;IF('3.Species Information'!BP352&gt;1, ",",".")&amp;IF('3.Species Information'!BP352&gt;1, "Nunavut","")&amp;IF('3.Species Information'!BQ352&gt;1, ",",".")&amp;IF('3.Species Information'!BQ352&gt;1, "Manitoba (Hudson Bay coastal region, Wapusk National Park)","")&amp;IF('3.Species Information'!BR352&gt;1, ",",".")&amp;IF('3.Species Information'!BR352&gt;1, "Ontario (Hudson Bay coastal region)","")&amp;IF('3.Species Information'!BS352&gt;1, ",",".")&amp;IF('3.Species Information'!BS352&gt;1, "Québec","")&amp;IF('3.Species Information'!BT352&gt;1, ",",".")&amp;IF('3.Species Information'!BT352&gt;1, "Newfoundland and Labrador.","")</f>
        <v>.......</v>
      </c>
      <c r="H342" s="11" t="str">
        <f>IF('3.Species Information'!BU352&gt;1, "Canada","")&amp;IF('3.Species Information'!BV352&gt;1, ",",".")&amp;IF('3.Species Information'!BV352&gt;1, "United States (Alaska)","")&amp;IF('3.Species Information'!BW352&gt;1, ",",".")&amp;IF('3.Species Information'!BW352&gt;1, "Greenland","")&amp;IF('3.Species Information'!BX352&gt;1, ",",".")&amp;IF('3.Species Information'!BX352&gt;1, "Scandinavia (including Svalbard)","")&amp;IF('3.Species Information'!BY352&gt;1, ",",".")&amp;IF('3.Species Information'!BY352&gt;1, "European Russia","")&amp;IF('3.Species Information'!BZ352&gt;1, ",",".")&amp;IF('3.Species Information'!BZ352&gt;1, "Siberian Russia (Europe Border to the Kolyma River)","")&amp;IF('3.Species Information'!CA352&gt;1, ",",".")&amp;IF('3.Species Information'!CA352&gt;1, "Far East Russia (east of the Kolyma River).","")</f>
        <v>......</v>
      </c>
      <c r="I342" s="11" t="s">
        <v>271</v>
      </c>
    </row>
    <row r="343" spans="1:9" x14ac:dyDescent="0.25">
      <c r="A343" s="8" t="e">
        <f>'3.Species Information'!#REF!</f>
        <v>#REF!</v>
      </c>
      <c r="B343" s="11" t="str">
        <f>IF('3.Species Information'!W353&gt;1, "Arctic polar desert zone (Zone A)","")&amp;IF('3.Species Information'!X353&gt;1, ",",".")&amp;IF('3.Species Information'!X353&gt;1, " Northern arctic tundra zone (Zone B)","")&amp; IF('3.Species Information'!Y353&gt;1, ",",".")&amp;IF('3.Species Information'!Y353&gt;1, " Middle arctic tundra zone (Zone C)","")&amp; IF('3.Species Information'!Z353&gt;1, ",",".")&amp;IF('3.Species Information'!Z353&gt;1, " Southern arctic tundra zone (Zone D)","")&amp;IF('3.Species Information'!AA353&gt;1, ",",".")&amp;IF('3.Species Information'!AA353&gt;1, " Arctic shrub tundra zone (Zone E).","")</f>
        <v>....</v>
      </c>
      <c r="C343" s="11" t="str">
        <f>IF('3.Species Information'!AC353&gt;1, "Northern Alaska/Yukon","")&amp;IF('3.Species Information'!AD353&gt;1, ",",".")&amp;IF('3.Species Information'!AD353&gt;1, "Western Canadian Arctic","")&amp;IF('3.Species Information'!AE353&gt;1, ",",".")&amp;IF('3.Species Information'!AE353&gt;1, "Eastern Canadian Arctic","")&amp;IF('3.Species Information'!AF353&gt;1, ",",".")&amp;IF('3.Species Information'!AF353&gt;1, "Ellesmere.","")</f>
        <v>...</v>
      </c>
      <c r="D343" s="11" t="str">
        <f>IF('3.Species Information'!AH353&gt;1, "Taiga Plains","")&amp;IF('3.Species Information'!AI353&gt;1, ",",".")&amp;IF('3.Species Information'!AI353&gt;1, "Taiga Shield","")&amp;IF('3.Species Information'!AJ353&gt;1, ",",".")&amp;IF('3.Species Information'!AJ353&gt;1, "Taiga Cordillera","")&amp;IF('3.Species Information'!AK353&gt;1, ",",".")&amp;IF('3.Species Information'!AK353&gt;1, "Hudson Plains","")&amp;IF('3.Species Information'!AL353&gt;1, ",",".")&amp;IF('3.Species Information'!AL353&gt;1, "Boreal Plains","")&amp;IF('3.Species Information'!AM353&gt;1, ",",".")&amp;IF('3.Species Information'!AM353&gt;1, "Boreal Shield","")&amp;IF('3.Species Information'!AN353&gt;1, ",",".")&amp;IF('3.Species Information'!AN353&gt;1, "Boreal Cordillera","")&amp;IF('3.Species Information'!AO353&gt;1, ",",".")&amp;IF('3.Species Information'!AO353&gt;1, "Pacific Maritime","")&amp;IF('3.Species Information'!AP353&gt;1, ",",".")&amp;IF('3.Species Information'!AP353&gt;1, "Montane Cordillera","")&amp;IF('3.Species Information'!AQ353&gt;1, ",",".")&amp;IF('3.Species Information'!AQ353&gt;1, "Prairies","")&amp;IF('3.Species Information'!AR353&gt;1, ",",".")&amp;IF('3.Species Information'!AR353&gt;1, "Atlantic Maritime","")&amp;IF('3.Species Information'!AS353&gt;1, ",",".")&amp;IF('3.Species Information'!AS353&gt;1, "Mixedwood Plains.","")</f>
        <v>...........</v>
      </c>
      <c r="E343" s="11" t="str">
        <f>IF('3.Species Information'!AU353&gt;1, "Arctic","")&amp;IF('3.Species Information'!AV353&gt;1, ",",".")&amp;IF('3.Species Information'!AV353&gt;1, "Alpine","")&amp;IF('3.Species Information'!AW353&gt;1, ",",".")&amp;IF('3.Species Information'!AW353&gt;1, "Boreal","")&amp;IF('3.Species Information'!AX353&gt;1, ",",".")&amp;IF('3.Species Information'!AX353&gt;1, BB344&amp;”.”,"")</f>
        <v>...</v>
      </c>
      <c r="F343" s="11" t="str">
        <f>IF('3.Species Information'!AZ353&gt;1, "Circumarctic","")&amp;IF('3.Species Information'!BA353&gt;1, ",",".")&amp;IF('3.Species Information'!BA353&gt;1, "North American Arctic","")&amp;IF('3.Species Information'!BB353&gt;1, ",",".")&amp;IF('3.Species Information'!BB353&gt;1, "Circumboreal","")&amp;IF('3.Species Information'!BC353&gt;1, ",",".")&amp;IF('3.Species Information'!BC353&gt;1, "North American Boreal","")&amp;IF('3.Species Information'!BD353&gt;1, ",",".")&amp;IF('3.Species Information'!BD353&gt;1, "North American Boreal Cordilleran","")&amp;IF('3.Species Information'!BE353&gt;1, ",",".")&amp;IF('3.Species Information'!BE353&gt;1, "North American Temperate Cordilleran","")&amp;IF('3.Species Information'!BF353&gt;1, ",",".")&amp;IF('3.Species Information'!BF353&gt;1, "Amphi-Beringian","")&amp;IF('3.Species Information'!BG353&gt;1, ",",".")&amp;IF('3.Species Information'!BG353&gt;1, "North American Beringian","")&amp;IF('3.Species Information'!BH353&gt;1, ",",".")&amp;IF('3.Species Information'!BH353&gt;1, "Amphi-Atlantic","")&amp;IF('3.Species Information'!BI353&gt;1, ",",".")&amp;IF('3.Species Information'!BI353&gt;1, "Bipolar disjunct","")&amp;IF('3.Species Information'!BJ353&gt;1, ",",".")&amp;IF('3.Species Information'!BJ353&gt;1, "Cosmopolitan","")&amp;IF('3.Species Information'!BK353&gt;1, ",",".")&amp;IF('3.Species Information'!BK353&gt;1, BO344&amp;”.”,"")</f>
        <v>...........</v>
      </c>
      <c r="G343" s="11" t="str">
        <f>IF('3.Species Information'!BM353&gt;1, "Alaska","")&amp;IF('3.Species Information'!BN353&gt;1, ",",".")&amp;IF('3.Species Information'!BN353&gt;1, "Yukon Territory","")&amp;IF('3.Species Information'!BO353&gt;1, ",",".")&amp;IF('3.Species Information'!BO353&gt;1, "Northwest Territories","")&amp;IF('3.Species Information'!BP353&gt;1, ",",".")&amp;IF('3.Species Information'!BP353&gt;1, "Nunavut","")&amp;IF('3.Species Information'!BQ353&gt;1, ",",".")&amp;IF('3.Species Information'!BQ353&gt;1, "Manitoba (Hudson Bay coastal region, Wapusk National Park)","")&amp;IF('3.Species Information'!BR353&gt;1, ",",".")&amp;IF('3.Species Information'!BR353&gt;1, "Ontario (Hudson Bay coastal region)","")&amp;IF('3.Species Information'!BS353&gt;1, ",",".")&amp;IF('3.Species Information'!BS353&gt;1, "Québec","")&amp;IF('3.Species Information'!BT353&gt;1, ",",".")&amp;IF('3.Species Information'!BT353&gt;1, "Newfoundland and Labrador.","")</f>
        <v>.......</v>
      </c>
      <c r="H343" s="11" t="str">
        <f>IF('3.Species Information'!BU353&gt;1, "Canada","")&amp;IF('3.Species Information'!BV353&gt;1, ",",".")&amp;IF('3.Species Information'!BV353&gt;1, "United States (Alaska)","")&amp;IF('3.Species Information'!BW353&gt;1, ",",".")&amp;IF('3.Species Information'!BW353&gt;1, "Greenland","")&amp;IF('3.Species Information'!BX353&gt;1, ",",".")&amp;IF('3.Species Information'!BX353&gt;1, "Scandinavia (including Svalbard)","")&amp;IF('3.Species Information'!BY353&gt;1, ",",".")&amp;IF('3.Species Information'!BY353&gt;1, "European Russia","")&amp;IF('3.Species Information'!BZ353&gt;1, ",",".")&amp;IF('3.Species Information'!BZ353&gt;1, "Siberian Russia (Europe Border to the Kolyma River)","")&amp;IF('3.Species Information'!CA353&gt;1, ",",".")&amp;IF('3.Species Information'!CA353&gt;1, "Far East Russia (east of the Kolyma River).","")</f>
        <v>......</v>
      </c>
      <c r="I343" s="11" t="s">
        <v>271</v>
      </c>
    </row>
    <row r="344" spans="1:9" x14ac:dyDescent="0.25">
      <c r="A344" s="8" t="e">
        <f>'3.Species Information'!#REF!</f>
        <v>#REF!</v>
      </c>
      <c r="B344" s="11" t="str">
        <f>IF('3.Species Information'!W354&gt;1, "Arctic polar desert zone (Zone A)","")&amp;IF('3.Species Information'!X354&gt;1, ",",".")&amp;IF('3.Species Information'!X354&gt;1, " Northern arctic tundra zone (Zone B)","")&amp; IF('3.Species Information'!Y354&gt;1, ",",".")&amp;IF('3.Species Information'!Y354&gt;1, " Middle arctic tundra zone (Zone C)","")&amp; IF('3.Species Information'!Z354&gt;1, ",",".")&amp;IF('3.Species Information'!Z354&gt;1, " Southern arctic tundra zone (Zone D)","")&amp;IF('3.Species Information'!AA354&gt;1, ",",".")&amp;IF('3.Species Information'!AA354&gt;1, " Arctic shrub tundra zone (Zone E).","")</f>
        <v>....</v>
      </c>
      <c r="C344" s="11" t="str">
        <f>IF('3.Species Information'!AC354&gt;1, "Northern Alaska/Yukon","")&amp;IF('3.Species Information'!AD354&gt;1, ",",".")&amp;IF('3.Species Information'!AD354&gt;1, "Western Canadian Arctic","")&amp;IF('3.Species Information'!AE354&gt;1, ",",".")&amp;IF('3.Species Information'!AE354&gt;1, "Eastern Canadian Arctic","")&amp;IF('3.Species Information'!AF354&gt;1, ",",".")&amp;IF('3.Species Information'!AF354&gt;1, "Ellesmere.","")</f>
        <v>...</v>
      </c>
      <c r="D344" s="11" t="str">
        <f>IF('3.Species Information'!AH354&gt;1, "Taiga Plains","")&amp;IF('3.Species Information'!AI354&gt;1, ",",".")&amp;IF('3.Species Information'!AI354&gt;1, "Taiga Shield","")&amp;IF('3.Species Information'!AJ354&gt;1, ",",".")&amp;IF('3.Species Information'!AJ354&gt;1, "Taiga Cordillera","")&amp;IF('3.Species Information'!AK354&gt;1, ",",".")&amp;IF('3.Species Information'!AK354&gt;1, "Hudson Plains","")&amp;IF('3.Species Information'!AL354&gt;1, ",",".")&amp;IF('3.Species Information'!AL354&gt;1, "Boreal Plains","")&amp;IF('3.Species Information'!AM354&gt;1, ",",".")&amp;IF('3.Species Information'!AM354&gt;1, "Boreal Shield","")&amp;IF('3.Species Information'!AN354&gt;1, ",",".")&amp;IF('3.Species Information'!AN354&gt;1, "Boreal Cordillera","")&amp;IF('3.Species Information'!AO354&gt;1, ",",".")&amp;IF('3.Species Information'!AO354&gt;1, "Pacific Maritime","")&amp;IF('3.Species Information'!AP354&gt;1, ",",".")&amp;IF('3.Species Information'!AP354&gt;1, "Montane Cordillera","")&amp;IF('3.Species Information'!AQ354&gt;1, ",",".")&amp;IF('3.Species Information'!AQ354&gt;1, "Prairies","")&amp;IF('3.Species Information'!AR354&gt;1, ",",".")&amp;IF('3.Species Information'!AR354&gt;1, "Atlantic Maritime","")&amp;IF('3.Species Information'!AS354&gt;1, ",",".")&amp;IF('3.Species Information'!AS354&gt;1, "Mixedwood Plains.","")</f>
        <v>...........</v>
      </c>
      <c r="E344" s="11" t="str">
        <f>IF('3.Species Information'!AU354&gt;1, "Arctic","")&amp;IF('3.Species Information'!AV354&gt;1, ",",".")&amp;IF('3.Species Information'!AV354&gt;1, "Alpine","")&amp;IF('3.Species Information'!AW354&gt;1, ",",".")&amp;IF('3.Species Information'!AW354&gt;1, "Boreal","")&amp;IF('3.Species Information'!AX354&gt;1, ",",".")&amp;IF('3.Species Information'!AX354&gt;1, BB345&amp;”.”,"")</f>
        <v>...</v>
      </c>
      <c r="F344" s="11" t="str">
        <f>IF('3.Species Information'!AZ354&gt;1, "Circumarctic","")&amp;IF('3.Species Information'!BA354&gt;1, ",",".")&amp;IF('3.Species Information'!BA354&gt;1, "North American Arctic","")&amp;IF('3.Species Information'!BB354&gt;1, ",",".")&amp;IF('3.Species Information'!BB354&gt;1, "Circumboreal","")&amp;IF('3.Species Information'!BC354&gt;1, ",",".")&amp;IF('3.Species Information'!BC354&gt;1, "North American Boreal","")&amp;IF('3.Species Information'!BD354&gt;1, ",",".")&amp;IF('3.Species Information'!BD354&gt;1, "North American Boreal Cordilleran","")&amp;IF('3.Species Information'!BE354&gt;1, ",",".")&amp;IF('3.Species Information'!BE354&gt;1, "North American Temperate Cordilleran","")&amp;IF('3.Species Information'!BF354&gt;1, ",",".")&amp;IF('3.Species Information'!BF354&gt;1, "Amphi-Beringian","")&amp;IF('3.Species Information'!BG354&gt;1, ",",".")&amp;IF('3.Species Information'!BG354&gt;1, "North American Beringian","")&amp;IF('3.Species Information'!BH354&gt;1, ",",".")&amp;IF('3.Species Information'!BH354&gt;1, "Amphi-Atlantic","")&amp;IF('3.Species Information'!BI354&gt;1, ",",".")&amp;IF('3.Species Information'!BI354&gt;1, "Bipolar disjunct","")&amp;IF('3.Species Information'!BJ354&gt;1, ",",".")&amp;IF('3.Species Information'!BJ354&gt;1, "Cosmopolitan","")&amp;IF('3.Species Information'!BK354&gt;1, ",",".")&amp;IF('3.Species Information'!BK354&gt;1, BO345&amp;”.”,"")</f>
        <v>...........</v>
      </c>
      <c r="G344" s="11" t="str">
        <f>IF('3.Species Information'!BM354&gt;1, "Alaska","")&amp;IF('3.Species Information'!BN354&gt;1, ",",".")&amp;IF('3.Species Information'!BN354&gt;1, "Yukon Territory","")&amp;IF('3.Species Information'!BO354&gt;1, ",",".")&amp;IF('3.Species Information'!BO354&gt;1, "Northwest Territories","")&amp;IF('3.Species Information'!BP354&gt;1, ",",".")&amp;IF('3.Species Information'!BP354&gt;1, "Nunavut","")&amp;IF('3.Species Information'!BQ354&gt;1, ",",".")&amp;IF('3.Species Information'!BQ354&gt;1, "Manitoba (Hudson Bay coastal region, Wapusk National Park)","")&amp;IF('3.Species Information'!BR354&gt;1, ",",".")&amp;IF('3.Species Information'!BR354&gt;1, "Ontario (Hudson Bay coastal region)","")&amp;IF('3.Species Information'!BS354&gt;1, ",",".")&amp;IF('3.Species Information'!BS354&gt;1, "Québec","")&amp;IF('3.Species Information'!BT354&gt;1, ",",".")&amp;IF('3.Species Information'!BT354&gt;1, "Newfoundland and Labrador.","")</f>
        <v>.......</v>
      </c>
      <c r="H344" s="11" t="str">
        <f>IF('3.Species Information'!BU354&gt;1, "Canada","")&amp;IF('3.Species Information'!BV354&gt;1, ",",".")&amp;IF('3.Species Information'!BV354&gt;1, "United States (Alaska)","")&amp;IF('3.Species Information'!BW354&gt;1, ",",".")&amp;IF('3.Species Information'!BW354&gt;1, "Greenland","")&amp;IF('3.Species Information'!BX354&gt;1, ",",".")&amp;IF('3.Species Information'!BX354&gt;1, "Scandinavia (including Svalbard)","")&amp;IF('3.Species Information'!BY354&gt;1, ",",".")&amp;IF('3.Species Information'!BY354&gt;1, "European Russia","")&amp;IF('3.Species Information'!BZ354&gt;1, ",",".")&amp;IF('3.Species Information'!BZ354&gt;1, "Siberian Russia (Europe Border to the Kolyma River)","")&amp;IF('3.Species Information'!CA354&gt;1, ",",".")&amp;IF('3.Species Information'!CA354&gt;1, "Far East Russia (east of the Kolyma River).","")</f>
        <v>......</v>
      </c>
      <c r="I344" s="11" t="s">
        <v>271</v>
      </c>
    </row>
    <row r="345" spans="1:9" x14ac:dyDescent="0.25">
      <c r="A345" s="8" t="e">
        <f>'3.Species Information'!#REF!</f>
        <v>#REF!</v>
      </c>
      <c r="B345" s="11" t="str">
        <f>IF('3.Species Information'!W355&gt;1, "Arctic polar desert zone (Zone A)","")&amp;IF('3.Species Information'!X355&gt;1, ",",".")&amp;IF('3.Species Information'!X355&gt;1, " Northern arctic tundra zone (Zone B)","")&amp; IF('3.Species Information'!Y355&gt;1, ",",".")&amp;IF('3.Species Information'!Y355&gt;1, " Middle arctic tundra zone (Zone C)","")&amp; IF('3.Species Information'!Z355&gt;1, ",",".")&amp;IF('3.Species Information'!Z355&gt;1, " Southern arctic tundra zone (Zone D)","")&amp;IF('3.Species Information'!AA355&gt;1, ",",".")&amp;IF('3.Species Information'!AA355&gt;1, " Arctic shrub tundra zone (Zone E).","")</f>
        <v>....</v>
      </c>
      <c r="C345" s="11" t="str">
        <f>IF('3.Species Information'!AC355&gt;1, "Northern Alaska/Yukon","")&amp;IF('3.Species Information'!AD355&gt;1, ",",".")&amp;IF('3.Species Information'!AD355&gt;1, "Western Canadian Arctic","")&amp;IF('3.Species Information'!AE355&gt;1, ",",".")&amp;IF('3.Species Information'!AE355&gt;1, "Eastern Canadian Arctic","")&amp;IF('3.Species Information'!AF355&gt;1, ",",".")&amp;IF('3.Species Information'!AF355&gt;1, "Ellesmere.","")</f>
        <v>...</v>
      </c>
      <c r="D345" s="11" t="str">
        <f>IF('3.Species Information'!AH355&gt;1, "Taiga Plains","")&amp;IF('3.Species Information'!AI355&gt;1, ",",".")&amp;IF('3.Species Information'!AI355&gt;1, "Taiga Shield","")&amp;IF('3.Species Information'!AJ355&gt;1, ",",".")&amp;IF('3.Species Information'!AJ355&gt;1, "Taiga Cordillera","")&amp;IF('3.Species Information'!AK355&gt;1, ",",".")&amp;IF('3.Species Information'!AK355&gt;1, "Hudson Plains","")&amp;IF('3.Species Information'!AL355&gt;1, ",",".")&amp;IF('3.Species Information'!AL355&gt;1, "Boreal Plains","")&amp;IF('3.Species Information'!AM355&gt;1, ",",".")&amp;IF('3.Species Information'!AM355&gt;1, "Boreal Shield","")&amp;IF('3.Species Information'!AN355&gt;1, ",",".")&amp;IF('3.Species Information'!AN355&gt;1, "Boreal Cordillera","")&amp;IF('3.Species Information'!AO355&gt;1, ",",".")&amp;IF('3.Species Information'!AO355&gt;1, "Pacific Maritime","")&amp;IF('3.Species Information'!AP355&gt;1, ",",".")&amp;IF('3.Species Information'!AP355&gt;1, "Montane Cordillera","")&amp;IF('3.Species Information'!AQ355&gt;1, ",",".")&amp;IF('3.Species Information'!AQ355&gt;1, "Prairies","")&amp;IF('3.Species Information'!AR355&gt;1, ",",".")&amp;IF('3.Species Information'!AR355&gt;1, "Atlantic Maritime","")&amp;IF('3.Species Information'!AS355&gt;1, ",",".")&amp;IF('3.Species Information'!AS355&gt;1, "Mixedwood Plains.","")</f>
        <v>...........</v>
      </c>
      <c r="E345" s="11" t="str">
        <f>IF('3.Species Information'!AU355&gt;1, "Arctic","")&amp;IF('3.Species Information'!AV355&gt;1, ",",".")&amp;IF('3.Species Information'!AV355&gt;1, "Alpine","")&amp;IF('3.Species Information'!AW355&gt;1, ",",".")&amp;IF('3.Species Information'!AW355&gt;1, "Boreal","")&amp;IF('3.Species Information'!AX355&gt;1, ",",".")&amp;IF('3.Species Information'!AX355&gt;1, BB346&amp;”.”,"")</f>
        <v>...</v>
      </c>
      <c r="F345" s="11" t="str">
        <f>IF('3.Species Information'!AZ355&gt;1, "Circumarctic","")&amp;IF('3.Species Information'!BA355&gt;1, ",",".")&amp;IF('3.Species Information'!BA355&gt;1, "North American Arctic","")&amp;IF('3.Species Information'!BB355&gt;1, ",",".")&amp;IF('3.Species Information'!BB355&gt;1, "Circumboreal","")&amp;IF('3.Species Information'!BC355&gt;1, ",",".")&amp;IF('3.Species Information'!BC355&gt;1, "North American Boreal","")&amp;IF('3.Species Information'!BD355&gt;1, ",",".")&amp;IF('3.Species Information'!BD355&gt;1, "North American Boreal Cordilleran","")&amp;IF('3.Species Information'!BE355&gt;1, ",",".")&amp;IF('3.Species Information'!BE355&gt;1, "North American Temperate Cordilleran","")&amp;IF('3.Species Information'!BF355&gt;1, ",",".")&amp;IF('3.Species Information'!BF355&gt;1, "Amphi-Beringian","")&amp;IF('3.Species Information'!BG355&gt;1, ",",".")&amp;IF('3.Species Information'!BG355&gt;1, "North American Beringian","")&amp;IF('3.Species Information'!BH355&gt;1, ",",".")&amp;IF('3.Species Information'!BH355&gt;1, "Amphi-Atlantic","")&amp;IF('3.Species Information'!BI355&gt;1, ",",".")&amp;IF('3.Species Information'!BI355&gt;1, "Bipolar disjunct","")&amp;IF('3.Species Information'!BJ355&gt;1, ",",".")&amp;IF('3.Species Information'!BJ355&gt;1, "Cosmopolitan","")&amp;IF('3.Species Information'!BK355&gt;1, ",",".")&amp;IF('3.Species Information'!BK355&gt;1, BO346&amp;”.”,"")</f>
        <v>...........</v>
      </c>
      <c r="G345" s="11" t="str">
        <f>IF('3.Species Information'!BM355&gt;1, "Alaska","")&amp;IF('3.Species Information'!BN355&gt;1, ",",".")&amp;IF('3.Species Information'!BN355&gt;1, "Yukon Territory","")&amp;IF('3.Species Information'!BO355&gt;1, ",",".")&amp;IF('3.Species Information'!BO355&gt;1, "Northwest Territories","")&amp;IF('3.Species Information'!BP355&gt;1, ",",".")&amp;IF('3.Species Information'!BP355&gt;1, "Nunavut","")&amp;IF('3.Species Information'!BQ355&gt;1, ",",".")&amp;IF('3.Species Information'!BQ355&gt;1, "Manitoba (Hudson Bay coastal region, Wapusk National Park)","")&amp;IF('3.Species Information'!BR355&gt;1, ",",".")&amp;IF('3.Species Information'!BR355&gt;1, "Ontario (Hudson Bay coastal region)","")&amp;IF('3.Species Information'!BS355&gt;1, ",",".")&amp;IF('3.Species Information'!BS355&gt;1, "Québec","")&amp;IF('3.Species Information'!BT355&gt;1, ",",".")&amp;IF('3.Species Information'!BT355&gt;1, "Newfoundland and Labrador.","")</f>
        <v>.......</v>
      </c>
      <c r="H345" s="11" t="str">
        <f>IF('3.Species Information'!BU355&gt;1, "Canada","")&amp;IF('3.Species Information'!BV355&gt;1, ",",".")&amp;IF('3.Species Information'!BV355&gt;1, "United States (Alaska)","")&amp;IF('3.Species Information'!BW355&gt;1, ",",".")&amp;IF('3.Species Information'!BW355&gt;1, "Greenland","")&amp;IF('3.Species Information'!BX355&gt;1, ",",".")&amp;IF('3.Species Information'!BX355&gt;1, "Scandinavia (including Svalbard)","")&amp;IF('3.Species Information'!BY355&gt;1, ",",".")&amp;IF('3.Species Information'!BY355&gt;1, "European Russia","")&amp;IF('3.Species Information'!BZ355&gt;1, ",",".")&amp;IF('3.Species Information'!BZ355&gt;1, "Siberian Russia (Europe Border to the Kolyma River)","")&amp;IF('3.Species Information'!CA355&gt;1, ",",".")&amp;IF('3.Species Information'!CA355&gt;1, "Far East Russia (east of the Kolyma River).","")</f>
        <v>......</v>
      </c>
      <c r="I345" s="11" t="s">
        <v>271</v>
      </c>
    </row>
    <row r="346" spans="1:9" x14ac:dyDescent="0.25">
      <c r="A346" s="8" t="e">
        <f>'3.Species Information'!#REF!</f>
        <v>#REF!</v>
      </c>
      <c r="B346" s="11" t="str">
        <f>IF('3.Species Information'!W356&gt;1, "Arctic polar desert zone (Zone A)","")&amp;IF('3.Species Information'!X356&gt;1, ",",".")&amp;IF('3.Species Information'!X356&gt;1, " Northern arctic tundra zone (Zone B)","")&amp; IF('3.Species Information'!Y356&gt;1, ",",".")&amp;IF('3.Species Information'!Y356&gt;1, " Middle arctic tundra zone (Zone C)","")&amp; IF('3.Species Information'!Z356&gt;1, ",",".")&amp;IF('3.Species Information'!Z356&gt;1, " Southern arctic tundra zone (Zone D)","")&amp;IF('3.Species Information'!AA356&gt;1, ",",".")&amp;IF('3.Species Information'!AA356&gt;1, " Arctic shrub tundra zone (Zone E).","")</f>
        <v>....</v>
      </c>
      <c r="C346" s="11" t="str">
        <f>IF('3.Species Information'!AC356&gt;1, "Northern Alaska/Yukon","")&amp;IF('3.Species Information'!AD356&gt;1, ",",".")&amp;IF('3.Species Information'!AD356&gt;1, "Western Canadian Arctic","")&amp;IF('3.Species Information'!AE356&gt;1, ",",".")&amp;IF('3.Species Information'!AE356&gt;1, "Eastern Canadian Arctic","")&amp;IF('3.Species Information'!AF356&gt;1, ",",".")&amp;IF('3.Species Information'!AF356&gt;1, "Ellesmere.","")</f>
        <v>...</v>
      </c>
      <c r="D346" s="11" t="str">
        <f>IF('3.Species Information'!AH356&gt;1, "Taiga Plains","")&amp;IF('3.Species Information'!AI356&gt;1, ",",".")&amp;IF('3.Species Information'!AI356&gt;1, "Taiga Shield","")&amp;IF('3.Species Information'!AJ356&gt;1, ",",".")&amp;IF('3.Species Information'!AJ356&gt;1, "Taiga Cordillera","")&amp;IF('3.Species Information'!AK356&gt;1, ",",".")&amp;IF('3.Species Information'!AK356&gt;1, "Hudson Plains","")&amp;IF('3.Species Information'!AL356&gt;1, ",",".")&amp;IF('3.Species Information'!AL356&gt;1, "Boreal Plains","")&amp;IF('3.Species Information'!AM356&gt;1, ",",".")&amp;IF('3.Species Information'!AM356&gt;1, "Boreal Shield","")&amp;IF('3.Species Information'!AN356&gt;1, ",",".")&amp;IF('3.Species Information'!AN356&gt;1, "Boreal Cordillera","")&amp;IF('3.Species Information'!AO356&gt;1, ",",".")&amp;IF('3.Species Information'!AO356&gt;1, "Pacific Maritime","")&amp;IF('3.Species Information'!AP356&gt;1, ",",".")&amp;IF('3.Species Information'!AP356&gt;1, "Montane Cordillera","")&amp;IF('3.Species Information'!AQ356&gt;1, ",",".")&amp;IF('3.Species Information'!AQ356&gt;1, "Prairies","")&amp;IF('3.Species Information'!AR356&gt;1, ",",".")&amp;IF('3.Species Information'!AR356&gt;1, "Atlantic Maritime","")&amp;IF('3.Species Information'!AS356&gt;1, ",",".")&amp;IF('3.Species Information'!AS356&gt;1, "Mixedwood Plains.","")</f>
        <v>...........</v>
      </c>
      <c r="E346" s="11" t="str">
        <f>IF('3.Species Information'!AU356&gt;1, "Arctic","")&amp;IF('3.Species Information'!AV356&gt;1, ",",".")&amp;IF('3.Species Information'!AV356&gt;1, "Alpine","")&amp;IF('3.Species Information'!AW356&gt;1, ",",".")&amp;IF('3.Species Information'!AW356&gt;1, "Boreal","")&amp;IF('3.Species Information'!AX356&gt;1, ",",".")&amp;IF('3.Species Information'!AX356&gt;1, BB347&amp;”.”,"")</f>
        <v>...</v>
      </c>
      <c r="F346" s="11" t="str">
        <f>IF('3.Species Information'!AZ356&gt;1, "Circumarctic","")&amp;IF('3.Species Information'!BA356&gt;1, ",",".")&amp;IF('3.Species Information'!BA356&gt;1, "North American Arctic","")&amp;IF('3.Species Information'!BB356&gt;1, ",",".")&amp;IF('3.Species Information'!BB356&gt;1, "Circumboreal","")&amp;IF('3.Species Information'!BC356&gt;1, ",",".")&amp;IF('3.Species Information'!BC356&gt;1, "North American Boreal","")&amp;IF('3.Species Information'!BD356&gt;1, ",",".")&amp;IF('3.Species Information'!BD356&gt;1, "North American Boreal Cordilleran","")&amp;IF('3.Species Information'!BE356&gt;1, ",",".")&amp;IF('3.Species Information'!BE356&gt;1, "North American Temperate Cordilleran","")&amp;IF('3.Species Information'!BF356&gt;1, ",",".")&amp;IF('3.Species Information'!BF356&gt;1, "Amphi-Beringian","")&amp;IF('3.Species Information'!BG356&gt;1, ",",".")&amp;IF('3.Species Information'!BG356&gt;1, "North American Beringian","")&amp;IF('3.Species Information'!BH356&gt;1, ",",".")&amp;IF('3.Species Information'!BH356&gt;1, "Amphi-Atlantic","")&amp;IF('3.Species Information'!BI356&gt;1, ",",".")&amp;IF('3.Species Information'!BI356&gt;1, "Bipolar disjunct","")&amp;IF('3.Species Information'!BJ356&gt;1, ",",".")&amp;IF('3.Species Information'!BJ356&gt;1, "Cosmopolitan","")&amp;IF('3.Species Information'!BK356&gt;1, ",",".")&amp;IF('3.Species Information'!BK356&gt;1, BO347&amp;”.”,"")</f>
        <v>...........</v>
      </c>
      <c r="G346" s="11" t="str">
        <f>IF('3.Species Information'!BM356&gt;1, "Alaska","")&amp;IF('3.Species Information'!BN356&gt;1, ",",".")&amp;IF('3.Species Information'!BN356&gt;1, "Yukon Territory","")&amp;IF('3.Species Information'!BO356&gt;1, ",",".")&amp;IF('3.Species Information'!BO356&gt;1, "Northwest Territories","")&amp;IF('3.Species Information'!BP356&gt;1, ",",".")&amp;IF('3.Species Information'!BP356&gt;1, "Nunavut","")&amp;IF('3.Species Information'!BQ356&gt;1, ",",".")&amp;IF('3.Species Information'!BQ356&gt;1, "Manitoba (Hudson Bay coastal region, Wapusk National Park)","")&amp;IF('3.Species Information'!BR356&gt;1, ",",".")&amp;IF('3.Species Information'!BR356&gt;1, "Ontario (Hudson Bay coastal region)","")&amp;IF('3.Species Information'!BS356&gt;1, ",",".")&amp;IF('3.Species Information'!BS356&gt;1, "Québec","")&amp;IF('3.Species Information'!BT356&gt;1, ",",".")&amp;IF('3.Species Information'!BT356&gt;1, "Newfoundland and Labrador.","")</f>
        <v>.......</v>
      </c>
      <c r="H346" s="11" t="str">
        <f>IF('3.Species Information'!BU356&gt;1, "Canada","")&amp;IF('3.Species Information'!BV356&gt;1, ",",".")&amp;IF('3.Species Information'!BV356&gt;1, "United States (Alaska)","")&amp;IF('3.Species Information'!BW356&gt;1, ",",".")&amp;IF('3.Species Information'!BW356&gt;1, "Greenland","")&amp;IF('3.Species Information'!BX356&gt;1, ",",".")&amp;IF('3.Species Information'!BX356&gt;1, "Scandinavia (including Svalbard)","")&amp;IF('3.Species Information'!BY356&gt;1, ",",".")&amp;IF('3.Species Information'!BY356&gt;1, "European Russia","")&amp;IF('3.Species Information'!BZ356&gt;1, ",",".")&amp;IF('3.Species Information'!BZ356&gt;1, "Siberian Russia (Europe Border to the Kolyma River)","")&amp;IF('3.Species Information'!CA356&gt;1, ",",".")&amp;IF('3.Species Information'!CA356&gt;1, "Far East Russia (east of the Kolyma River).","")</f>
        <v>......</v>
      </c>
      <c r="I346" s="11" t="s">
        <v>271</v>
      </c>
    </row>
    <row r="347" spans="1:9" x14ac:dyDescent="0.25">
      <c r="A347" s="8" t="e">
        <f>'3.Species Information'!#REF!</f>
        <v>#REF!</v>
      </c>
      <c r="B347" s="11" t="str">
        <f>IF('3.Species Information'!W357&gt;1, "Arctic polar desert zone (Zone A)","")&amp;IF('3.Species Information'!X357&gt;1, ",",".")&amp;IF('3.Species Information'!X357&gt;1, " Northern arctic tundra zone (Zone B)","")&amp; IF('3.Species Information'!Y357&gt;1, ",",".")&amp;IF('3.Species Information'!Y357&gt;1, " Middle arctic tundra zone (Zone C)","")&amp; IF('3.Species Information'!Z357&gt;1, ",",".")&amp;IF('3.Species Information'!Z357&gt;1, " Southern arctic tundra zone (Zone D)","")&amp;IF('3.Species Information'!AA357&gt;1, ",",".")&amp;IF('3.Species Information'!AA357&gt;1, " Arctic shrub tundra zone (Zone E).","")</f>
        <v>....</v>
      </c>
      <c r="C347" s="11" t="str">
        <f>IF('3.Species Information'!AC357&gt;1, "Northern Alaska/Yukon","")&amp;IF('3.Species Information'!AD357&gt;1, ",",".")&amp;IF('3.Species Information'!AD357&gt;1, "Western Canadian Arctic","")&amp;IF('3.Species Information'!AE357&gt;1, ",",".")&amp;IF('3.Species Information'!AE357&gt;1, "Eastern Canadian Arctic","")&amp;IF('3.Species Information'!AF357&gt;1, ",",".")&amp;IF('3.Species Information'!AF357&gt;1, "Ellesmere.","")</f>
        <v>...</v>
      </c>
      <c r="D347" s="11" t="str">
        <f>IF('3.Species Information'!AH357&gt;1, "Taiga Plains","")&amp;IF('3.Species Information'!AI357&gt;1, ",",".")&amp;IF('3.Species Information'!AI357&gt;1, "Taiga Shield","")&amp;IF('3.Species Information'!AJ357&gt;1, ",",".")&amp;IF('3.Species Information'!AJ357&gt;1, "Taiga Cordillera","")&amp;IF('3.Species Information'!AK357&gt;1, ",",".")&amp;IF('3.Species Information'!AK357&gt;1, "Hudson Plains","")&amp;IF('3.Species Information'!AL357&gt;1, ",",".")&amp;IF('3.Species Information'!AL357&gt;1, "Boreal Plains","")&amp;IF('3.Species Information'!AM357&gt;1, ",",".")&amp;IF('3.Species Information'!AM357&gt;1, "Boreal Shield","")&amp;IF('3.Species Information'!AN357&gt;1, ",",".")&amp;IF('3.Species Information'!AN357&gt;1, "Boreal Cordillera","")&amp;IF('3.Species Information'!AO357&gt;1, ",",".")&amp;IF('3.Species Information'!AO357&gt;1, "Pacific Maritime","")&amp;IF('3.Species Information'!AP357&gt;1, ",",".")&amp;IF('3.Species Information'!AP357&gt;1, "Montane Cordillera","")&amp;IF('3.Species Information'!AQ357&gt;1, ",",".")&amp;IF('3.Species Information'!AQ357&gt;1, "Prairies","")&amp;IF('3.Species Information'!AR357&gt;1, ",",".")&amp;IF('3.Species Information'!AR357&gt;1, "Atlantic Maritime","")&amp;IF('3.Species Information'!AS357&gt;1, ",",".")&amp;IF('3.Species Information'!AS357&gt;1, "Mixedwood Plains.","")</f>
        <v>...........</v>
      </c>
      <c r="E347" s="11" t="str">
        <f>IF('3.Species Information'!AU357&gt;1, "Arctic","")&amp;IF('3.Species Information'!AV357&gt;1, ",",".")&amp;IF('3.Species Information'!AV357&gt;1, "Alpine","")&amp;IF('3.Species Information'!AW357&gt;1, ",",".")&amp;IF('3.Species Information'!AW357&gt;1, "Boreal","")&amp;IF('3.Species Information'!AX357&gt;1, ",",".")&amp;IF('3.Species Information'!AX357&gt;1, BB348&amp;”.”,"")</f>
        <v>...</v>
      </c>
      <c r="F347" s="11" t="str">
        <f>IF('3.Species Information'!AZ357&gt;1, "Circumarctic","")&amp;IF('3.Species Information'!BA357&gt;1, ",",".")&amp;IF('3.Species Information'!BA357&gt;1, "North American Arctic","")&amp;IF('3.Species Information'!BB357&gt;1, ",",".")&amp;IF('3.Species Information'!BB357&gt;1, "Circumboreal","")&amp;IF('3.Species Information'!BC357&gt;1, ",",".")&amp;IF('3.Species Information'!BC357&gt;1, "North American Boreal","")&amp;IF('3.Species Information'!BD357&gt;1, ",",".")&amp;IF('3.Species Information'!BD357&gt;1, "North American Boreal Cordilleran","")&amp;IF('3.Species Information'!BE357&gt;1, ",",".")&amp;IF('3.Species Information'!BE357&gt;1, "North American Temperate Cordilleran","")&amp;IF('3.Species Information'!BF357&gt;1, ",",".")&amp;IF('3.Species Information'!BF357&gt;1, "Amphi-Beringian","")&amp;IF('3.Species Information'!BG357&gt;1, ",",".")&amp;IF('3.Species Information'!BG357&gt;1, "North American Beringian","")&amp;IF('3.Species Information'!BH357&gt;1, ",",".")&amp;IF('3.Species Information'!BH357&gt;1, "Amphi-Atlantic","")&amp;IF('3.Species Information'!BI357&gt;1, ",",".")&amp;IF('3.Species Information'!BI357&gt;1, "Bipolar disjunct","")&amp;IF('3.Species Information'!BJ357&gt;1, ",",".")&amp;IF('3.Species Information'!BJ357&gt;1, "Cosmopolitan","")&amp;IF('3.Species Information'!BK357&gt;1, ",",".")&amp;IF('3.Species Information'!BK357&gt;1, BO348&amp;”.”,"")</f>
        <v>...........</v>
      </c>
      <c r="G347" s="11" t="str">
        <f>IF('3.Species Information'!BM357&gt;1, "Alaska","")&amp;IF('3.Species Information'!BN357&gt;1, ",",".")&amp;IF('3.Species Information'!BN357&gt;1, "Yukon Territory","")&amp;IF('3.Species Information'!BO357&gt;1, ",",".")&amp;IF('3.Species Information'!BO357&gt;1, "Northwest Territories","")&amp;IF('3.Species Information'!BP357&gt;1, ",",".")&amp;IF('3.Species Information'!BP357&gt;1, "Nunavut","")&amp;IF('3.Species Information'!BQ357&gt;1, ",",".")&amp;IF('3.Species Information'!BQ357&gt;1, "Manitoba (Hudson Bay coastal region, Wapusk National Park)","")&amp;IF('3.Species Information'!BR357&gt;1, ",",".")&amp;IF('3.Species Information'!BR357&gt;1, "Ontario (Hudson Bay coastal region)","")&amp;IF('3.Species Information'!BS357&gt;1, ",",".")&amp;IF('3.Species Information'!BS357&gt;1, "Québec","")&amp;IF('3.Species Information'!BT357&gt;1, ",",".")&amp;IF('3.Species Information'!BT357&gt;1, "Newfoundland and Labrador.","")</f>
        <v>.......</v>
      </c>
      <c r="H347" s="11" t="str">
        <f>IF('3.Species Information'!BU357&gt;1, "Canada","")&amp;IF('3.Species Information'!BV357&gt;1, ",",".")&amp;IF('3.Species Information'!BV357&gt;1, "United States (Alaska)","")&amp;IF('3.Species Information'!BW357&gt;1, ",",".")&amp;IF('3.Species Information'!BW357&gt;1, "Greenland","")&amp;IF('3.Species Information'!BX357&gt;1, ",",".")&amp;IF('3.Species Information'!BX357&gt;1, "Scandinavia (including Svalbard)","")&amp;IF('3.Species Information'!BY357&gt;1, ",",".")&amp;IF('3.Species Information'!BY357&gt;1, "European Russia","")&amp;IF('3.Species Information'!BZ357&gt;1, ",",".")&amp;IF('3.Species Information'!BZ357&gt;1, "Siberian Russia (Europe Border to the Kolyma River)","")&amp;IF('3.Species Information'!CA357&gt;1, ",",".")&amp;IF('3.Species Information'!CA357&gt;1, "Far East Russia (east of the Kolyma River).","")</f>
        <v>......</v>
      </c>
      <c r="I347" s="11" t="s">
        <v>271</v>
      </c>
    </row>
    <row r="348" spans="1:9" x14ac:dyDescent="0.25">
      <c r="A348" s="8" t="e">
        <f>'3.Species Information'!#REF!</f>
        <v>#REF!</v>
      </c>
      <c r="B348" s="11" t="str">
        <f>IF('3.Species Information'!W358&gt;1, "Arctic polar desert zone (Zone A)","")&amp;IF('3.Species Information'!X358&gt;1, ",",".")&amp;IF('3.Species Information'!X358&gt;1, " Northern arctic tundra zone (Zone B)","")&amp; IF('3.Species Information'!Y358&gt;1, ",",".")&amp;IF('3.Species Information'!Y358&gt;1, " Middle arctic tundra zone (Zone C)","")&amp; IF('3.Species Information'!Z358&gt;1, ",",".")&amp;IF('3.Species Information'!Z358&gt;1, " Southern arctic tundra zone (Zone D)","")&amp;IF('3.Species Information'!AA358&gt;1, ",",".")&amp;IF('3.Species Information'!AA358&gt;1, " Arctic shrub tundra zone (Zone E).","")</f>
        <v>....</v>
      </c>
      <c r="C348" s="11" t="str">
        <f>IF('3.Species Information'!AC358&gt;1, "Northern Alaska/Yukon","")&amp;IF('3.Species Information'!AD358&gt;1, ",",".")&amp;IF('3.Species Information'!AD358&gt;1, "Western Canadian Arctic","")&amp;IF('3.Species Information'!AE358&gt;1, ",",".")&amp;IF('3.Species Information'!AE358&gt;1, "Eastern Canadian Arctic","")&amp;IF('3.Species Information'!AF358&gt;1, ",",".")&amp;IF('3.Species Information'!AF358&gt;1, "Ellesmere.","")</f>
        <v>...</v>
      </c>
      <c r="D348" s="11" t="str">
        <f>IF('3.Species Information'!AH358&gt;1, "Taiga Plains","")&amp;IF('3.Species Information'!AI358&gt;1, ",",".")&amp;IF('3.Species Information'!AI358&gt;1, "Taiga Shield","")&amp;IF('3.Species Information'!AJ358&gt;1, ",",".")&amp;IF('3.Species Information'!AJ358&gt;1, "Taiga Cordillera","")&amp;IF('3.Species Information'!AK358&gt;1, ",",".")&amp;IF('3.Species Information'!AK358&gt;1, "Hudson Plains","")&amp;IF('3.Species Information'!AL358&gt;1, ",",".")&amp;IF('3.Species Information'!AL358&gt;1, "Boreal Plains","")&amp;IF('3.Species Information'!AM358&gt;1, ",",".")&amp;IF('3.Species Information'!AM358&gt;1, "Boreal Shield","")&amp;IF('3.Species Information'!AN358&gt;1, ",",".")&amp;IF('3.Species Information'!AN358&gt;1, "Boreal Cordillera","")&amp;IF('3.Species Information'!AO358&gt;1, ",",".")&amp;IF('3.Species Information'!AO358&gt;1, "Pacific Maritime","")&amp;IF('3.Species Information'!AP358&gt;1, ",",".")&amp;IF('3.Species Information'!AP358&gt;1, "Montane Cordillera","")&amp;IF('3.Species Information'!AQ358&gt;1, ",",".")&amp;IF('3.Species Information'!AQ358&gt;1, "Prairies","")&amp;IF('3.Species Information'!AR358&gt;1, ",",".")&amp;IF('3.Species Information'!AR358&gt;1, "Atlantic Maritime","")&amp;IF('3.Species Information'!AS358&gt;1, ",",".")&amp;IF('3.Species Information'!AS358&gt;1, "Mixedwood Plains.","")</f>
        <v>...........</v>
      </c>
      <c r="E348" s="11" t="str">
        <f>IF('3.Species Information'!AU358&gt;1, "Arctic","")&amp;IF('3.Species Information'!AV358&gt;1, ",",".")&amp;IF('3.Species Information'!AV358&gt;1, "Alpine","")&amp;IF('3.Species Information'!AW358&gt;1, ",",".")&amp;IF('3.Species Information'!AW358&gt;1, "Boreal","")&amp;IF('3.Species Information'!AX358&gt;1, ",",".")&amp;IF('3.Species Information'!AX358&gt;1, BB349&amp;”.”,"")</f>
        <v>...</v>
      </c>
      <c r="F348" s="11" t="str">
        <f>IF('3.Species Information'!AZ358&gt;1, "Circumarctic","")&amp;IF('3.Species Information'!BA358&gt;1, ",",".")&amp;IF('3.Species Information'!BA358&gt;1, "North American Arctic","")&amp;IF('3.Species Information'!BB358&gt;1, ",",".")&amp;IF('3.Species Information'!BB358&gt;1, "Circumboreal","")&amp;IF('3.Species Information'!BC358&gt;1, ",",".")&amp;IF('3.Species Information'!BC358&gt;1, "North American Boreal","")&amp;IF('3.Species Information'!BD358&gt;1, ",",".")&amp;IF('3.Species Information'!BD358&gt;1, "North American Boreal Cordilleran","")&amp;IF('3.Species Information'!BE358&gt;1, ",",".")&amp;IF('3.Species Information'!BE358&gt;1, "North American Temperate Cordilleran","")&amp;IF('3.Species Information'!BF358&gt;1, ",",".")&amp;IF('3.Species Information'!BF358&gt;1, "Amphi-Beringian","")&amp;IF('3.Species Information'!BG358&gt;1, ",",".")&amp;IF('3.Species Information'!BG358&gt;1, "North American Beringian","")&amp;IF('3.Species Information'!BH358&gt;1, ",",".")&amp;IF('3.Species Information'!BH358&gt;1, "Amphi-Atlantic","")&amp;IF('3.Species Information'!BI358&gt;1, ",",".")&amp;IF('3.Species Information'!BI358&gt;1, "Bipolar disjunct","")&amp;IF('3.Species Information'!BJ358&gt;1, ",",".")&amp;IF('3.Species Information'!BJ358&gt;1, "Cosmopolitan","")&amp;IF('3.Species Information'!BK358&gt;1, ",",".")&amp;IF('3.Species Information'!BK358&gt;1, BO349&amp;”.”,"")</f>
        <v>...........</v>
      </c>
      <c r="G348" s="11" t="str">
        <f>IF('3.Species Information'!BM358&gt;1, "Alaska","")&amp;IF('3.Species Information'!BN358&gt;1, ",",".")&amp;IF('3.Species Information'!BN358&gt;1, "Yukon Territory","")&amp;IF('3.Species Information'!BO358&gt;1, ",",".")&amp;IF('3.Species Information'!BO358&gt;1, "Northwest Territories","")&amp;IF('3.Species Information'!BP358&gt;1, ",",".")&amp;IF('3.Species Information'!BP358&gt;1, "Nunavut","")&amp;IF('3.Species Information'!BQ358&gt;1, ",",".")&amp;IF('3.Species Information'!BQ358&gt;1, "Manitoba (Hudson Bay coastal region, Wapusk National Park)","")&amp;IF('3.Species Information'!BR358&gt;1, ",",".")&amp;IF('3.Species Information'!BR358&gt;1, "Ontario (Hudson Bay coastal region)","")&amp;IF('3.Species Information'!BS358&gt;1, ",",".")&amp;IF('3.Species Information'!BS358&gt;1, "Québec","")&amp;IF('3.Species Information'!BT358&gt;1, ",",".")&amp;IF('3.Species Information'!BT358&gt;1, "Newfoundland and Labrador.","")</f>
        <v>.......</v>
      </c>
      <c r="H348" s="11" t="str">
        <f>IF('3.Species Information'!BU358&gt;1, "Canada","")&amp;IF('3.Species Information'!BV358&gt;1, ",",".")&amp;IF('3.Species Information'!BV358&gt;1, "United States (Alaska)","")&amp;IF('3.Species Information'!BW358&gt;1, ",",".")&amp;IF('3.Species Information'!BW358&gt;1, "Greenland","")&amp;IF('3.Species Information'!BX358&gt;1, ",",".")&amp;IF('3.Species Information'!BX358&gt;1, "Scandinavia (including Svalbard)","")&amp;IF('3.Species Information'!BY358&gt;1, ",",".")&amp;IF('3.Species Information'!BY358&gt;1, "European Russia","")&amp;IF('3.Species Information'!BZ358&gt;1, ",",".")&amp;IF('3.Species Information'!BZ358&gt;1, "Siberian Russia (Europe Border to the Kolyma River)","")&amp;IF('3.Species Information'!CA358&gt;1, ",",".")&amp;IF('3.Species Information'!CA358&gt;1, "Far East Russia (east of the Kolyma River).","")</f>
        <v>......</v>
      </c>
      <c r="I348" s="11" t="s">
        <v>271</v>
      </c>
    </row>
    <row r="349" spans="1:9" x14ac:dyDescent="0.25">
      <c r="A349" s="8" t="e">
        <f>'3.Species Information'!#REF!</f>
        <v>#REF!</v>
      </c>
      <c r="B349" s="11" t="str">
        <f>IF('3.Species Information'!W359&gt;1, "Arctic polar desert zone (Zone A)","")&amp;IF('3.Species Information'!X359&gt;1, ",",".")&amp;IF('3.Species Information'!X359&gt;1, " Northern arctic tundra zone (Zone B)","")&amp; IF('3.Species Information'!Y359&gt;1, ",",".")&amp;IF('3.Species Information'!Y359&gt;1, " Middle arctic tundra zone (Zone C)","")&amp; IF('3.Species Information'!Z359&gt;1, ",",".")&amp;IF('3.Species Information'!Z359&gt;1, " Southern arctic tundra zone (Zone D)","")&amp;IF('3.Species Information'!AA359&gt;1, ",",".")&amp;IF('3.Species Information'!AA359&gt;1, " Arctic shrub tundra zone (Zone E).","")</f>
        <v>....</v>
      </c>
      <c r="C349" s="11" t="str">
        <f>IF('3.Species Information'!AC359&gt;1, "Northern Alaska/Yukon","")&amp;IF('3.Species Information'!AD359&gt;1, ",",".")&amp;IF('3.Species Information'!AD359&gt;1, "Western Canadian Arctic","")&amp;IF('3.Species Information'!AE359&gt;1, ",",".")&amp;IF('3.Species Information'!AE359&gt;1, "Eastern Canadian Arctic","")&amp;IF('3.Species Information'!AF359&gt;1, ",",".")&amp;IF('3.Species Information'!AF359&gt;1, "Ellesmere.","")</f>
        <v>...</v>
      </c>
      <c r="D349" s="11" t="str">
        <f>IF('3.Species Information'!AH359&gt;1, "Taiga Plains","")&amp;IF('3.Species Information'!AI359&gt;1, ",",".")&amp;IF('3.Species Information'!AI359&gt;1, "Taiga Shield","")&amp;IF('3.Species Information'!AJ359&gt;1, ",",".")&amp;IF('3.Species Information'!AJ359&gt;1, "Taiga Cordillera","")&amp;IF('3.Species Information'!AK359&gt;1, ",",".")&amp;IF('3.Species Information'!AK359&gt;1, "Hudson Plains","")&amp;IF('3.Species Information'!AL359&gt;1, ",",".")&amp;IF('3.Species Information'!AL359&gt;1, "Boreal Plains","")&amp;IF('3.Species Information'!AM359&gt;1, ",",".")&amp;IF('3.Species Information'!AM359&gt;1, "Boreal Shield","")&amp;IF('3.Species Information'!AN359&gt;1, ",",".")&amp;IF('3.Species Information'!AN359&gt;1, "Boreal Cordillera","")&amp;IF('3.Species Information'!AO359&gt;1, ",",".")&amp;IF('3.Species Information'!AO359&gt;1, "Pacific Maritime","")&amp;IF('3.Species Information'!AP359&gt;1, ",",".")&amp;IF('3.Species Information'!AP359&gt;1, "Montane Cordillera","")&amp;IF('3.Species Information'!AQ359&gt;1, ",",".")&amp;IF('3.Species Information'!AQ359&gt;1, "Prairies","")&amp;IF('3.Species Information'!AR359&gt;1, ",",".")&amp;IF('3.Species Information'!AR359&gt;1, "Atlantic Maritime","")&amp;IF('3.Species Information'!AS359&gt;1, ",",".")&amp;IF('3.Species Information'!AS359&gt;1, "Mixedwood Plains.","")</f>
        <v>...........</v>
      </c>
      <c r="E349" s="11" t="str">
        <f>IF('3.Species Information'!AU359&gt;1, "Arctic","")&amp;IF('3.Species Information'!AV359&gt;1, ",",".")&amp;IF('3.Species Information'!AV359&gt;1, "Alpine","")&amp;IF('3.Species Information'!AW359&gt;1, ",",".")&amp;IF('3.Species Information'!AW359&gt;1, "Boreal","")&amp;IF('3.Species Information'!AX359&gt;1, ",",".")&amp;IF('3.Species Information'!AX359&gt;1, BB350&amp;”.”,"")</f>
        <v>...</v>
      </c>
      <c r="F349" s="11" t="str">
        <f>IF('3.Species Information'!AZ359&gt;1, "Circumarctic","")&amp;IF('3.Species Information'!BA359&gt;1, ",",".")&amp;IF('3.Species Information'!BA359&gt;1, "North American Arctic","")&amp;IF('3.Species Information'!BB359&gt;1, ",",".")&amp;IF('3.Species Information'!BB359&gt;1, "Circumboreal","")&amp;IF('3.Species Information'!BC359&gt;1, ",",".")&amp;IF('3.Species Information'!BC359&gt;1, "North American Boreal","")&amp;IF('3.Species Information'!BD359&gt;1, ",",".")&amp;IF('3.Species Information'!BD359&gt;1, "North American Boreal Cordilleran","")&amp;IF('3.Species Information'!BE359&gt;1, ",",".")&amp;IF('3.Species Information'!BE359&gt;1, "North American Temperate Cordilleran","")&amp;IF('3.Species Information'!BF359&gt;1, ",",".")&amp;IF('3.Species Information'!BF359&gt;1, "Amphi-Beringian","")&amp;IF('3.Species Information'!BG359&gt;1, ",",".")&amp;IF('3.Species Information'!BG359&gt;1, "North American Beringian","")&amp;IF('3.Species Information'!BH359&gt;1, ",",".")&amp;IF('3.Species Information'!BH359&gt;1, "Amphi-Atlantic","")&amp;IF('3.Species Information'!BI359&gt;1, ",",".")&amp;IF('3.Species Information'!BI359&gt;1, "Bipolar disjunct","")&amp;IF('3.Species Information'!BJ359&gt;1, ",",".")&amp;IF('3.Species Information'!BJ359&gt;1, "Cosmopolitan","")&amp;IF('3.Species Information'!BK359&gt;1, ",",".")&amp;IF('3.Species Information'!BK359&gt;1, BO350&amp;”.”,"")</f>
        <v>...........</v>
      </c>
      <c r="G349" s="11" t="str">
        <f>IF('3.Species Information'!BM359&gt;1, "Alaska","")&amp;IF('3.Species Information'!BN359&gt;1, ",",".")&amp;IF('3.Species Information'!BN359&gt;1, "Yukon Territory","")&amp;IF('3.Species Information'!BO359&gt;1, ",",".")&amp;IF('3.Species Information'!BO359&gt;1, "Northwest Territories","")&amp;IF('3.Species Information'!BP359&gt;1, ",",".")&amp;IF('3.Species Information'!BP359&gt;1, "Nunavut","")&amp;IF('3.Species Information'!BQ359&gt;1, ",",".")&amp;IF('3.Species Information'!BQ359&gt;1, "Manitoba (Hudson Bay coastal region, Wapusk National Park)","")&amp;IF('3.Species Information'!BR359&gt;1, ",",".")&amp;IF('3.Species Information'!BR359&gt;1, "Ontario (Hudson Bay coastal region)","")&amp;IF('3.Species Information'!BS359&gt;1, ",",".")&amp;IF('3.Species Information'!BS359&gt;1, "Québec","")&amp;IF('3.Species Information'!BT359&gt;1, ",",".")&amp;IF('3.Species Information'!BT359&gt;1, "Newfoundland and Labrador.","")</f>
        <v>.......</v>
      </c>
      <c r="H349" s="11" t="str">
        <f>IF('3.Species Information'!BU359&gt;1, "Canada","")&amp;IF('3.Species Information'!BV359&gt;1, ",",".")&amp;IF('3.Species Information'!BV359&gt;1, "United States (Alaska)","")&amp;IF('3.Species Information'!BW359&gt;1, ",",".")&amp;IF('3.Species Information'!BW359&gt;1, "Greenland","")&amp;IF('3.Species Information'!BX359&gt;1, ",",".")&amp;IF('3.Species Information'!BX359&gt;1, "Scandinavia (including Svalbard)","")&amp;IF('3.Species Information'!BY359&gt;1, ",",".")&amp;IF('3.Species Information'!BY359&gt;1, "European Russia","")&amp;IF('3.Species Information'!BZ359&gt;1, ",",".")&amp;IF('3.Species Information'!BZ359&gt;1, "Siberian Russia (Europe Border to the Kolyma River)","")&amp;IF('3.Species Information'!CA359&gt;1, ",",".")&amp;IF('3.Species Information'!CA359&gt;1, "Far East Russia (east of the Kolyma River).","")</f>
        <v>......</v>
      </c>
      <c r="I349" s="11" t="s">
        <v>271</v>
      </c>
    </row>
    <row r="350" spans="1:9" x14ac:dyDescent="0.25">
      <c r="A350" s="8" t="e">
        <f>'3.Species Information'!#REF!</f>
        <v>#REF!</v>
      </c>
      <c r="B350" s="11" t="str">
        <f>IF('3.Species Information'!W360&gt;1, "Arctic polar desert zone (Zone A)","")&amp;IF('3.Species Information'!X360&gt;1, ",",".")&amp;IF('3.Species Information'!X360&gt;1, " Northern arctic tundra zone (Zone B)","")&amp; IF('3.Species Information'!Y360&gt;1, ",",".")&amp;IF('3.Species Information'!Y360&gt;1, " Middle arctic tundra zone (Zone C)","")&amp; IF('3.Species Information'!Z360&gt;1, ",",".")&amp;IF('3.Species Information'!Z360&gt;1, " Southern arctic tundra zone (Zone D)","")&amp;IF('3.Species Information'!AA360&gt;1, ",",".")&amp;IF('3.Species Information'!AA360&gt;1, " Arctic shrub tundra zone (Zone E).","")</f>
        <v>....</v>
      </c>
      <c r="C350" s="11" t="str">
        <f>IF('3.Species Information'!AC360&gt;1, "Northern Alaska/Yukon","")&amp;IF('3.Species Information'!AD360&gt;1, ",",".")&amp;IF('3.Species Information'!AD360&gt;1, "Western Canadian Arctic","")&amp;IF('3.Species Information'!AE360&gt;1, ",",".")&amp;IF('3.Species Information'!AE360&gt;1, "Eastern Canadian Arctic","")&amp;IF('3.Species Information'!AF360&gt;1, ",",".")&amp;IF('3.Species Information'!AF360&gt;1, "Ellesmere.","")</f>
        <v>...</v>
      </c>
      <c r="D350" s="11" t="str">
        <f>IF('3.Species Information'!AH360&gt;1, "Taiga Plains","")&amp;IF('3.Species Information'!AI360&gt;1, ",",".")&amp;IF('3.Species Information'!AI360&gt;1, "Taiga Shield","")&amp;IF('3.Species Information'!AJ360&gt;1, ",",".")&amp;IF('3.Species Information'!AJ360&gt;1, "Taiga Cordillera","")&amp;IF('3.Species Information'!AK360&gt;1, ",",".")&amp;IF('3.Species Information'!AK360&gt;1, "Hudson Plains","")&amp;IF('3.Species Information'!AL360&gt;1, ",",".")&amp;IF('3.Species Information'!AL360&gt;1, "Boreal Plains","")&amp;IF('3.Species Information'!AM360&gt;1, ",",".")&amp;IF('3.Species Information'!AM360&gt;1, "Boreal Shield","")&amp;IF('3.Species Information'!AN360&gt;1, ",",".")&amp;IF('3.Species Information'!AN360&gt;1, "Boreal Cordillera","")&amp;IF('3.Species Information'!AO360&gt;1, ",",".")&amp;IF('3.Species Information'!AO360&gt;1, "Pacific Maritime","")&amp;IF('3.Species Information'!AP360&gt;1, ",",".")&amp;IF('3.Species Information'!AP360&gt;1, "Montane Cordillera","")&amp;IF('3.Species Information'!AQ360&gt;1, ",",".")&amp;IF('3.Species Information'!AQ360&gt;1, "Prairies","")&amp;IF('3.Species Information'!AR360&gt;1, ",",".")&amp;IF('3.Species Information'!AR360&gt;1, "Atlantic Maritime","")&amp;IF('3.Species Information'!AS360&gt;1, ",",".")&amp;IF('3.Species Information'!AS360&gt;1, "Mixedwood Plains.","")</f>
        <v>...........</v>
      </c>
      <c r="E350" s="11" t="str">
        <f>IF('3.Species Information'!AU360&gt;1, "Arctic","")&amp;IF('3.Species Information'!AV360&gt;1, ",",".")&amp;IF('3.Species Information'!AV360&gt;1, "Alpine","")&amp;IF('3.Species Information'!AW360&gt;1, ",",".")&amp;IF('3.Species Information'!AW360&gt;1, "Boreal","")&amp;IF('3.Species Information'!AX360&gt;1, ",",".")&amp;IF('3.Species Information'!AX360&gt;1, BB351&amp;”.”,"")</f>
        <v>...</v>
      </c>
      <c r="F350" s="11" t="str">
        <f>IF('3.Species Information'!AZ360&gt;1, "Circumarctic","")&amp;IF('3.Species Information'!BA360&gt;1, ",",".")&amp;IF('3.Species Information'!BA360&gt;1, "North American Arctic","")&amp;IF('3.Species Information'!BB360&gt;1, ",",".")&amp;IF('3.Species Information'!BB360&gt;1, "Circumboreal","")&amp;IF('3.Species Information'!BC360&gt;1, ",",".")&amp;IF('3.Species Information'!BC360&gt;1, "North American Boreal","")&amp;IF('3.Species Information'!BD360&gt;1, ",",".")&amp;IF('3.Species Information'!BD360&gt;1, "North American Boreal Cordilleran","")&amp;IF('3.Species Information'!BE360&gt;1, ",",".")&amp;IF('3.Species Information'!BE360&gt;1, "North American Temperate Cordilleran","")&amp;IF('3.Species Information'!BF360&gt;1, ",",".")&amp;IF('3.Species Information'!BF360&gt;1, "Amphi-Beringian","")&amp;IF('3.Species Information'!BG360&gt;1, ",",".")&amp;IF('3.Species Information'!BG360&gt;1, "North American Beringian","")&amp;IF('3.Species Information'!BH360&gt;1, ",",".")&amp;IF('3.Species Information'!BH360&gt;1, "Amphi-Atlantic","")&amp;IF('3.Species Information'!BI360&gt;1, ",",".")&amp;IF('3.Species Information'!BI360&gt;1, "Bipolar disjunct","")&amp;IF('3.Species Information'!BJ360&gt;1, ",",".")&amp;IF('3.Species Information'!BJ360&gt;1, "Cosmopolitan","")&amp;IF('3.Species Information'!BK360&gt;1, ",",".")&amp;IF('3.Species Information'!BK360&gt;1, BO351&amp;”.”,"")</f>
        <v>...........</v>
      </c>
      <c r="G350" s="11" t="str">
        <f>IF('3.Species Information'!BM360&gt;1, "Alaska","")&amp;IF('3.Species Information'!BN360&gt;1, ",",".")&amp;IF('3.Species Information'!BN360&gt;1, "Yukon Territory","")&amp;IF('3.Species Information'!BO360&gt;1, ",",".")&amp;IF('3.Species Information'!BO360&gt;1, "Northwest Territories","")&amp;IF('3.Species Information'!BP360&gt;1, ",",".")&amp;IF('3.Species Information'!BP360&gt;1, "Nunavut","")&amp;IF('3.Species Information'!BQ360&gt;1, ",",".")&amp;IF('3.Species Information'!BQ360&gt;1, "Manitoba (Hudson Bay coastal region, Wapusk National Park)","")&amp;IF('3.Species Information'!BR360&gt;1, ",",".")&amp;IF('3.Species Information'!BR360&gt;1, "Ontario (Hudson Bay coastal region)","")&amp;IF('3.Species Information'!BS360&gt;1, ",",".")&amp;IF('3.Species Information'!BS360&gt;1, "Québec","")&amp;IF('3.Species Information'!BT360&gt;1, ",",".")&amp;IF('3.Species Information'!BT360&gt;1, "Newfoundland and Labrador.","")</f>
        <v>.......</v>
      </c>
      <c r="H350" s="11" t="str">
        <f>IF('3.Species Information'!BU360&gt;1, "Canada","")&amp;IF('3.Species Information'!BV360&gt;1, ",",".")&amp;IF('3.Species Information'!BV360&gt;1, "United States (Alaska)","")&amp;IF('3.Species Information'!BW360&gt;1, ",",".")&amp;IF('3.Species Information'!BW360&gt;1, "Greenland","")&amp;IF('3.Species Information'!BX360&gt;1, ",",".")&amp;IF('3.Species Information'!BX360&gt;1, "Scandinavia (including Svalbard)","")&amp;IF('3.Species Information'!BY360&gt;1, ",",".")&amp;IF('3.Species Information'!BY360&gt;1, "European Russia","")&amp;IF('3.Species Information'!BZ360&gt;1, ",",".")&amp;IF('3.Species Information'!BZ360&gt;1, "Siberian Russia (Europe Border to the Kolyma River)","")&amp;IF('3.Species Information'!CA360&gt;1, ",",".")&amp;IF('3.Species Information'!CA360&gt;1, "Far East Russia (east of the Kolyma River).","")</f>
        <v>......</v>
      </c>
      <c r="I350" s="11" t="s">
        <v>271</v>
      </c>
    </row>
    <row r="351" spans="1:9" x14ac:dyDescent="0.25">
      <c r="A351" s="8" t="e">
        <f>'3.Species Information'!#REF!</f>
        <v>#REF!</v>
      </c>
      <c r="B351" s="11" t="str">
        <f>IF('3.Species Information'!W361&gt;1, "Arctic polar desert zone (Zone A)","")&amp;IF('3.Species Information'!X361&gt;1, ",",".")&amp;IF('3.Species Information'!X361&gt;1, " Northern arctic tundra zone (Zone B)","")&amp; IF('3.Species Information'!Y361&gt;1, ",",".")&amp;IF('3.Species Information'!Y361&gt;1, " Middle arctic tundra zone (Zone C)","")&amp; IF('3.Species Information'!Z361&gt;1, ",",".")&amp;IF('3.Species Information'!Z361&gt;1, " Southern arctic tundra zone (Zone D)","")&amp;IF('3.Species Information'!AA361&gt;1, ",",".")&amp;IF('3.Species Information'!AA361&gt;1, " Arctic shrub tundra zone (Zone E).","")</f>
        <v>....</v>
      </c>
      <c r="C351" s="11" t="str">
        <f>IF('3.Species Information'!AC361&gt;1, "Northern Alaska/Yukon","")&amp;IF('3.Species Information'!AD361&gt;1, ",",".")&amp;IF('3.Species Information'!AD361&gt;1, "Western Canadian Arctic","")&amp;IF('3.Species Information'!AE361&gt;1, ",",".")&amp;IF('3.Species Information'!AE361&gt;1, "Eastern Canadian Arctic","")&amp;IF('3.Species Information'!AF361&gt;1, ",",".")&amp;IF('3.Species Information'!AF361&gt;1, "Ellesmere.","")</f>
        <v>...</v>
      </c>
      <c r="D351" s="11" t="str">
        <f>IF('3.Species Information'!AH361&gt;1, "Taiga Plains","")&amp;IF('3.Species Information'!AI361&gt;1, ",",".")&amp;IF('3.Species Information'!AI361&gt;1, "Taiga Shield","")&amp;IF('3.Species Information'!AJ361&gt;1, ",",".")&amp;IF('3.Species Information'!AJ361&gt;1, "Taiga Cordillera","")&amp;IF('3.Species Information'!AK361&gt;1, ",",".")&amp;IF('3.Species Information'!AK361&gt;1, "Hudson Plains","")&amp;IF('3.Species Information'!AL361&gt;1, ",",".")&amp;IF('3.Species Information'!AL361&gt;1, "Boreal Plains","")&amp;IF('3.Species Information'!AM361&gt;1, ",",".")&amp;IF('3.Species Information'!AM361&gt;1, "Boreal Shield","")&amp;IF('3.Species Information'!AN361&gt;1, ",",".")&amp;IF('3.Species Information'!AN361&gt;1, "Boreal Cordillera","")&amp;IF('3.Species Information'!AO361&gt;1, ",",".")&amp;IF('3.Species Information'!AO361&gt;1, "Pacific Maritime","")&amp;IF('3.Species Information'!AP361&gt;1, ",",".")&amp;IF('3.Species Information'!AP361&gt;1, "Montane Cordillera","")&amp;IF('3.Species Information'!AQ361&gt;1, ",",".")&amp;IF('3.Species Information'!AQ361&gt;1, "Prairies","")&amp;IF('3.Species Information'!AR361&gt;1, ",",".")&amp;IF('3.Species Information'!AR361&gt;1, "Atlantic Maritime","")&amp;IF('3.Species Information'!AS361&gt;1, ",",".")&amp;IF('3.Species Information'!AS361&gt;1, "Mixedwood Plains.","")</f>
        <v>...........</v>
      </c>
      <c r="E351" s="11" t="str">
        <f>IF('3.Species Information'!AU361&gt;1, "Arctic","")&amp;IF('3.Species Information'!AV361&gt;1, ",",".")&amp;IF('3.Species Information'!AV361&gt;1, "Alpine","")&amp;IF('3.Species Information'!AW361&gt;1, ",",".")&amp;IF('3.Species Information'!AW361&gt;1, "Boreal","")&amp;IF('3.Species Information'!AX361&gt;1, ",",".")&amp;IF('3.Species Information'!AX361&gt;1, BB352&amp;”.”,"")</f>
        <v>...</v>
      </c>
      <c r="F351" s="11" t="str">
        <f>IF('3.Species Information'!AZ361&gt;1, "Circumarctic","")&amp;IF('3.Species Information'!BA361&gt;1, ",",".")&amp;IF('3.Species Information'!BA361&gt;1, "North American Arctic","")&amp;IF('3.Species Information'!BB361&gt;1, ",",".")&amp;IF('3.Species Information'!BB361&gt;1, "Circumboreal","")&amp;IF('3.Species Information'!BC361&gt;1, ",",".")&amp;IF('3.Species Information'!BC361&gt;1, "North American Boreal","")&amp;IF('3.Species Information'!BD361&gt;1, ",",".")&amp;IF('3.Species Information'!BD361&gt;1, "North American Boreal Cordilleran","")&amp;IF('3.Species Information'!BE361&gt;1, ",",".")&amp;IF('3.Species Information'!BE361&gt;1, "North American Temperate Cordilleran","")&amp;IF('3.Species Information'!BF361&gt;1, ",",".")&amp;IF('3.Species Information'!BF361&gt;1, "Amphi-Beringian","")&amp;IF('3.Species Information'!BG361&gt;1, ",",".")&amp;IF('3.Species Information'!BG361&gt;1, "North American Beringian","")&amp;IF('3.Species Information'!BH361&gt;1, ",",".")&amp;IF('3.Species Information'!BH361&gt;1, "Amphi-Atlantic","")&amp;IF('3.Species Information'!BI361&gt;1, ",",".")&amp;IF('3.Species Information'!BI361&gt;1, "Bipolar disjunct","")&amp;IF('3.Species Information'!BJ361&gt;1, ",",".")&amp;IF('3.Species Information'!BJ361&gt;1, "Cosmopolitan","")&amp;IF('3.Species Information'!BK361&gt;1, ",",".")&amp;IF('3.Species Information'!BK361&gt;1, BO352&amp;”.”,"")</f>
        <v>...........</v>
      </c>
      <c r="G351" s="11" t="str">
        <f>IF('3.Species Information'!BM361&gt;1, "Alaska","")&amp;IF('3.Species Information'!BN361&gt;1, ",",".")&amp;IF('3.Species Information'!BN361&gt;1, "Yukon Territory","")&amp;IF('3.Species Information'!BO361&gt;1, ",",".")&amp;IF('3.Species Information'!BO361&gt;1, "Northwest Territories","")&amp;IF('3.Species Information'!BP361&gt;1, ",",".")&amp;IF('3.Species Information'!BP361&gt;1, "Nunavut","")&amp;IF('3.Species Information'!BQ361&gt;1, ",",".")&amp;IF('3.Species Information'!BQ361&gt;1, "Manitoba (Hudson Bay coastal region, Wapusk National Park)","")&amp;IF('3.Species Information'!BR361&gt;1, ",",".")&amp;IF('3.Species Information'!BR361&gt;1, "Ontario (Hudson Bay coastal region)","")&amp;IF('3.Species Information'!BS361&gt;1, ",",".")&amp;IF('3.Species Information'!BS361&gt;1, "Québec","")&amp;IF('3.Species Information'!BT361&gt;1, ",",".")&amp;IF('3.Species Information'!BT361&gt;1, "Newfoundland and Labrador.","")</f>
        <v>.......</v>
      </c>
      <c r="H351" s="11" t="str">
        <f>IF('3.Species Information'!BU361&gt;1, "Canada","")&amp;IF('3.Species Information'!BV361&gt;1, ",",".")&amp;IF('3.Species Information'!BV361&gt;1, "United States (Alaska)","")&amp;IF('3.Species Information'!BW361&gt;1, ",",".")&amp;IF('3.Species Information'!BW361&gt;1, "Greenland","")&amp;IF('3.Species Information'!BX361&gt;1, ",",".")&amp;IF('3.Species Information'!BX361&gt;1, "Scandinavia (including Svalbard)","")&amp;IF('3.Species Information'!BY361&gt;1, ",",".")&amp;IF('3.Species Information'!BY361&gt;1, "European Russia","")&amp;IF('3.Species Information'!BZ361&gt;1, ",",".")&amp;IF('3.Species Information'!BZ361&gt;1, "Siberian Russia (Europe Border to the Kolyma River)","")&amp;IF('3.Species Information'!CA361&gt;1, ",",".")&amp;IF('3.Species Information'!CA361&gt;1, "Far East Russia (east of the Kolyma River).","")</f>
        <v>......</v>
      </c>
      <c r="I351" s="11" t="s">
        <v>271</v>
      </c>
    </row>
    <row r="352" spans="1:9" x14ac:dyDescent="0.25">
      <c r="A352" s="8" t="e">
        <f>'3.Species Information'!#REF!</f>
        <v>#REF!</v>
      </c>
      <c r="B352" s="11" t="str">
        <f>IF('3.Species Information'!W362&gt;1, "Arctic polar desert zone (Zone A)","")&amp;IF('3.Species Information'!X362&gt;1, ",",".")&amp;IF('3.Species Information'!X362&gt;1, " Northern arctic tundra zone (Zone B)","")&amp; IF('3.Species Information'!Y362&gt;1, ",",".")&amp;IF('3.Species Information'!Y362&gt;1, " Middle arctic tundra zone (Zone C)","")&amp; IF('3.Species Information'!Z362&gt;1, ",",".")&amp;IF('3.Species Information'!Z362&gt;1, " Southern arctic tundra zone (Zone D)","")&amp;IF('3.Species Information'!AA362&gt;1, ",",".")&amp;IF('3.Species Information'!AA362&gt;1, " Arctic shrub tundra zone (Zone E).","")</f>
        <v>....</v>
      </c>
      <c r="C352" s="11" t="str">
        <f>IF('3.Species Information'!AC362&gt;1, "Northern Alaska/Yukon","")&amp;IF('3.Species Information'!AD362&gt;1, ",",".")&amp;IF('3.Species Information'!AD362&gt;1, "Western Canadian Arctic","")&amp;IF('3.Species Information'!AE362&gt;1, ",",".")&amp;IF('3.Species Information'!AE362&gt;1, "Eastern Canadian Arctic","")&amp;IF('3.Species Information'!AF362&gt;1, ",",".")&amp;IF('3.Species Information'!AF362&gt;1, "Ellesmere.","")</f>
        <v>...</v>
      </c>
      <c r="D352" s="11" t="str">
        <f>IF('3.Species Information'!AH362&gt;1, "Taiga Plains","")&amp;IF('3.Species Information'!AI362&gt;1, ",",".")&amp;IF('3.Species Information'!AI362&gt;1, "Taiga Shield","")&amp;IF('3.Species Information'!AJ362&gt;1, ",",".")&amp;IF('3.Species Information'!AJ362&gt;1, "Taiga Cordillera","")&amp;IF('3.Species Information'!AK362&gt;1, ",",".")&amp;IF('3.Species Information'!AK362&gt;1, "Hudson Plains","")&amp;IF('3.Species Information'!AL362&gt;1, ",",".")&amp;IF('3.Species Information'!AL362&gt;1, "Boreal Plains","")&amp;IF('3.Species Information'!AM362&gt;1, ",",".")&amp;IF('3.Species Information'!AM362&gt;1, "Boreal Shield","")&amp;IF('3.Species Information'!AN362&gt;1, ",",".")&amp;IF('3.Species Information'!AN362&gt;1, "Boreal Cordillera","")&amp;IF('3.Species Information'!AO362&gt;1, ",",".")&amp;IF('3.Species Information'!AO362&gt;1, "Pacific Maritime","")&amp;IF('3.Species Information'!AP362&gt;1, ",",".")&amp;IF('3.Species Information'!AP362&gt;1, "Montane Cordillera","")&amp;IF('3.Species Information'!AQ362&gt;1, ",",".")&amp;IF('3.Species Information'!AQ362&gt;1, "Prairies","")&amp;IF('3.Species Information'!AR362&gt;1, ",",".")&amp;IF('3.Species Information'!AR362&gt;1, "Atlantic Maritime","")&amp;IF('3.Species Information'!AS362&gt;1, ",",".")&amp;IF('3.Species Information'!AS362&gt;1, "Mixedwood Plains.","")</f>
        <v>...........</v>
      </c>
      <c r="E352" s="11" t="str">
        <f>IF('3.Species Information'!AU362&gt;1, "Arctic","")&amp;IF('3.Species Information'!AV362&gt;1, ",",".")&amp;IF('3.Species Information'!AV362&gt;1, "Alpine","")&amp;IF('3.Species Information'!AW362&gt;1, ",",".")&amp;IF('3.Species Information'!AW362&gt;1, "Boreal","")&amp;IF('3.Species Information'!AX362&gt;1, ",",".")&amp;IF('3.Species Information'!AX362&gt;1, BB353&amp;”.”,"")</f>
        <v>...</v>
      </c>
      <c r="F352" s="11" t="str">
        <f>IF('3.Species Information'!AZ362&gt;1, "Circumarctic","")&amp;IF('3.Species Information'!BA362&gt;1, ",",".")&amp;IF('3.Species Information'!BA362&gt;1, "North American Arctic","")&amp;IF('3.Species Information'!BB362&gt;1, ",",".")&amp;IF('3.Species Information'!BB362&gt;1, "Circumboreal","")&amp;IF('3.Species Information'!BC362&gt;1, ",",".")&amp;IF('3.Species Information'!BC362&gt;1, "North American Boreal","")&amp;IF('3.Species Information'!BD362&gt;1, ",",".")&amp;IF('3.Species Information'!BD362&gt;1, "North American Boreal Cordilleran","")&amp;IF('3.Species Information'!BE362&gt;1, ",",".")&amp;IF('3.Species Information'!BE362&gt;1, "North American Temperate Cordilleran","")&amp;IF('3.Species Information'!BF362&gt;1, ",",".")&amp;IF('3.Species Information'!BF362&gt;1, "Amphi-Beringian","")&amp;IF('3.Species Information'!BG362&gt;1, ",",".")&amp;IF('3.Species Information'!BG362&gt;1, "North American Beringian","")&amp;IF('3.Species Information'!BH362&gt;1, ",",".")&amp;IF('3.Species Information'!BH362&gt;1, "Amphi-Atlantic","")&amp;IF('3.Species Information'!BI362&gt;1, ",",".")&amp;IF('3.Species Information'!BI362&gt;1, "Bipolar disjunct","")&amp;IF('3.Species Information'!BJ362&gt;1, ",",".")&amp;IF('3.Species Information'!BJ362&gt;1, "Cosmopolitan","")&amp;IF('3.Species Information'!BK362&gt;1, ",",".")&amp;IF('3.Species Information'!BK362&gt;1, BO353&amp;”.”,"")</f>
        <v>...........</v>
      </c>
      <c r="G352" s="11" t="str">
        <f>IF('3.Species Information'!BM362&gt;1, "Alaska","")&amp;IF('3.Species Information'!BN362&gt;1, ",",".")&amp;IF('3.Species Information'!BN362&gt;1, "Yukon Territory","")&amp;IF('3.Species Information'!BO362&gt;1, ",",".")&amp;IF('3.Species Information'!BO362&gt;1, "Northwest Territories","")&amp;IF('3.Species Information'!BP362&gt;1, ",",".")&amp;IF('3.Species Information'!BP362&gt;1, "Nunavut","")&amp;IF('3.Species Information'!BQ362&gt;1, ",",".")&amp;IF('3.Species Information'!BQ362&gt;1, "Manitoba (Hudson Bay coastal region, Wapusk National Park)","")&amp;IF('3.Species Information'!BR362&gt;1, ",",".")&amp;IF('3.Species Information'!BR362&gt;1, "Ontario (Hudson Bay coastal region)","")&amp;IF('3.Species Information'!BS362&gt;1, ",",".")&amp;IF('3.Species Information'!BS362&gt;1, "Québec","")&amp;IF('3.Species Information'!BT362&gt;1, ",",".")&amp;IF('3.Species Information'!BT362&gt;1, "Newfoundland and Labrador.","")</f>
        <v>.......</v>
      </c>
      <c r="H352" s="11" t="str">
        <f>IF('3.Species Information'!BU362&gt;1, "Canada","")&amp;IF('3.Species Information'!BV362&gt;1, ",",".")&amp;IF('3.Species Information'!BV362&gt;1, "United States (Alaska)","")&amp;IF('3.Species Information'!BW362&gt;1, ",",".")&amp;IF('3.Species Information'!BW362&gt;1, "Greenland","")&amp;IF('3.Species Information'!BX362&gt;1, ",",".")&amp;IF('3.Species Information'!BX362&gt;1, "Scandinavia (including Svalbard)","")&amp;IF('3.Species Information'!BY362&gt;1, ",",".")&amp;IF('3.Species Information'!BY362&gt;1, "European Russia","")&amp;IF('3.Species Information'!BZ362&gt;1, ",",".")&amp;IF('3.Species Information'!BZ362&gt;1, "Siberian Russia (Europe Border to the Kolyma River)","")&amp;IF('3.Species Information'!CA362&gt;1, ",",".")&amp;IF('3.Species Information'!CA362&gt;1, "Far East Russia (east of the Kolyma River).","")</f>
        <v>......</v>
      </c>
      <c r="I352" s="11" t="s">
        <v>271</v>
      </c>
    </row>
    <row r="353" spans="1:9" x14ac:dyDescent="0.25">
      <c r="A353" s="8" t="e">
        <f>'3.Species Information'!#REF!</f>
        <v>#REF!</v>
      </c>
      <c r="B353" s="11" t="str">
        <f>IF('3.Species Information'!W363&gt;1, "Arctic polar desert zone (Zone A)","")&amp;IF('3.Species Information'!X363&gt;1, ",",".")&amp;IF('3.Species Information'!X363&gt;1, " Northern arctic tundra zone (Zone B)","")&amp; IF('3.Species Information'!Y363&gt;1, ",",".")&amp;IF('3.Species Information'!Y363&gt;1, " Middle arctic tundra zone (Zone C)","")&amp; IF('3.Species Information'!Z363&gt;1, ",",".")&amp;IF('3.Species Information'!Z363&gt;1, " Southern arctic tundra zone (Zone D)","")&amp;IF('3.Species Information'!AA363&gt;1, ",",".")&amp;IF('3.Species Information'!AA363&gt;1, " Arctic shrub tundra zone (Zone E).","")</f>
        <v>....</v>
      </c>
      <c r="C353" s="11" t="str">
        <f>IF('3.Species Information'!AC363&gt;1, "Northern Alaska/Yukon","")&amp;IF('3.Species Information'!AD363&gt;1, ",",".")&amp;IF('3.Species Information'!AD363&gt;1, "Western Canadian Arctic","")&amp;IF('3.Species Information'!AE363&gt;1, ",",".")&amp;IF('3.Species Information'!AE363&gt;1, "Eastern Canadian Arctic","")&amp;IF('3.Species Information'!AF363&gt;1, ",",".")&amp;IF('3.Species Information'!AF363&gt;1, "Ellesmere.","")</f>
        <v>...</v>
      </c>
      <c r="D353" s="11" t="str">
        <f>IF('3.Species Information'!AH363&gt;1, "Taiga Plains","")&amp;IF('3.Species Information'!AI363&gt;1, ",",".")&amp;IF('3.Species Information'!AI363&gt;1, "Taiga Shield","")&amp;IF('3.Species Information'!AJ363&gt;1, ",",".")&amp;IF('3.Species Information'!AJ363&gt;1, "Taiga Cordillera","")&amp;IF('3.Species Information'!AK363&gt;1, ",",".")&amp;IF('3.Species Information'!AK363&gt;1, "Hudson Plains","")&amp;IF('3.Species Information'!AL363&gt;1, ",",".")&amp;IF('3.Species Information'!AL363&gt;1, "Boreal Plains","")&amp;IF('3.Species Information'!AM363&gt;1, ",",".")&amp;IF('3.Species Information'!AM363&gt;1, "Boreal Shield","")&amp;IF('3.Species Information'!AN363&gt;1, ",",".")&amp;IF('3.Species Information'!AN363&gt;1, "Boreal Cordillera","")&amp;IF('3.Species Information'!AO363&gt;1, ",",".")&amp;IF('3.Species Information'!AO363&gt;1, "Pacific Maritime","")&amp;IF('3.Species Information'!AP363&gt;1, ",",".")&amp;IF('3.Species Information'!AP363&gt;1, "Montane Cordillera","")&amp;IF('3.Species Information'!AQ363&gt;1, ",",".")&amp;IF('3.Species Information'!AQ363&gt;1, "Prairies","")&amp;IF('3.Species Information'!AR363&gt;1, ",",".")&amp;IF('3.Species Information'!AR363&gt;1, "Atlantic Maritime","")&amp;IF('3.Species Information'!AS363&gt;1, ",",".")&amp;IF('3.Species Information'!AS363&gt;1, "Mixedwood Plains.","")</f>
        <v>...........</v>
      </c>
      <c r="E353" s="11" t="str">
        <f>IF('3.Species Information'!AU363&gt;1, "Arctic","")&amp;IF('3.Species Information'!AV363&gt;1, ",",".")&amp;IF('3.Species Information'!AV363&gt;1, "Alpine","")&amp;IF('3.Species Information'!AW363&gt;1, ",",".")&amp;IF('3.Species Information'!AW363&gt;1, "Boreal","")&amp;IF('3.Species Information'!AX363&gt;1, ",",".")&amp;IF('3.Species Information'!AX363&gt;1, BB354&amp;”.”,"")</f>
        <v>...</v>
      </c>
      <c r="F353" s="11" t="str">
        <f>IF('3.Species Information'!AZ363&gt;1, "Circumarctic","")&amp;IF('3.Species Information'!BA363&gt;1, ",",".")&amp;IF('3.Species Information'!BA363&gt;1, "North American Arctic","")&amp;IF('3.Species Information'!BB363&gt;1, ",",".")&amp;IF('3.Species Information'!BB363&gt;1, "Circumboreal","")&amp;IF('3.Species Information'!BC363&gt;1, ",",".")&amp;IF('3.Species Information'!BC363&gt;1, "North American Boreal","")&amp;IF('3.Species Information'!BD363&gt;1, ",",".")&amp;IF('3.Species Information'!BD363&gt;1, "North American Boreal Cordilleran","")&amp;IF('3.Species Information'!BE363&gt;1, ",",".")&amp;IF('3.Species Information'!BE363&gt;1, "North American Temperate Cordilleran","")&amp;IF('3.Species Information'!BF363&gt;1, ",",".")&amp;IF('3.Species Information'!BF363&gt;1, "Amphi-Beringian","")&amp;IF('3.Species Information'!BG363&gt;1, ",",".")&amp;IF('3.Species Information'!BG363&gt;1, "North American Beringian","")&amp;IF('3.Species Information'!BH363&gt;1, ",",".")&amp;IF('3.Species Information'!BH363&gt;1, "Amphi-Atlantic","")&amp;IF('3.Species Information'!BI363&gt;1, ",",".")&amp;IF('3.Species Information'!BI363&gt;1, "Bipolar disjunct","")&amp;IF('3.Species Information'!BJ363&gt;1, ",",".")&amp;IF('3.Species Information'!BJ363&gt;1, "Cosmopolitan","")&amp;IF('3.Species Information'!BK363&gt;1, ",",".")&amp;IF('3.Species Information'!BK363&gt;1, BO354&amp;”.”,"")</f>
        <v>...........</v>
      </c>
      <c r="G353" s="11" t="str">
        <f>IF('3.Species Information'!BM363&gt;1, "Alaska","")&amp;IF('3.Species Information'!BN363&gt;1, ",",".")&amp;IF('3.Species Information'!BN363&gt;1, "Yukon Territory","")&amp;IF('3.Species Information'!BO363&gt;1, ",",".")&amp;IF('3.Species Information'!BO363&gt;1, "Northwest Territories","")&amp;IF('3.Species Information'!BP363&gt;1, ",",".")&amp;IF('3.Species Information'!BP363&gt;1, "Nunavut","")&amp;IF('3.Species Information'!BQ363&gt;1, ",",".")&amp;IF('3.Species Information'!BQ363&gt;1, "Manitoba (Hudson Bay coastal region, Wapusk National Park)","")&amp;IF('3.Species Information'!BR363&gt;1, ",",".")&amp;IF('3.Species Information'!BR363&gt;1, "Ontario (Hudson Bay coastal region)","")&amp;IF('3.Species Information'!BS363&gt;1, ",",".")&amp;IF('3.Species Information'!BS363&gt;1, "Québec","")&amp;IF('3.Species Information'!BT363&gt;1, ",",".")&amp;IF('3.Species Information'!BT363&gt;1, "Newfoundland and Labrador.","")</f>
        <v>.......</v>
      </c>
      <c r="H353" s="11" t="str">
        <f>IF('3.Species Information'!BU363&gt;1, "Canada","")&amp;IF('3.Species Information'!BV363&gt;1, ",",".")&amp;IF('3.Species Information'!BV363&gt;1, "United States (Alaska)","")&amp;IF('3.Species Information'!BW363&gt;1, ",",".")&amp;IF('3.Species Information'!BW363&gt;1, "Greenland","")&amp;IF('3.Species Information'!BX363&gt;1, ",",".")&amp;IF('3.Species Information'!BX363&gt;1, "Scandinavia (including Svalbard)","")&amp;IF('3.Species Information'!BY363&gt;1, ",",".")&amp;IF('3.Species Information'!BY363&gt;1, "European Russia","")&amp;IF('3.Species Information'!BZ363&gt;1, ",",".")&amp;IF('3.Species Information'!BZ363&gt;1, "Siberian Russia (Europe Border to the Kolyma River)","")&amp;IF('3.Species Information'!CA363&gt;1, ",",".")&amp;IF('3.Species Information'!CA363&gt;1, "Far East Russia (east of the Kolyma River).","")</f>
        <v>......</v>
      </c>
      <c r="I353" s="11" t="s">
        <v>271</v>
      </c>
    </row>
    <row r="354" spans="1:9" x14ac:dyDescent="0.25">
      <c r="A354" s="8" t="e">
        <f>'3.Species Information'!#REF!</f>
        <v>#REF!</v>
      </c>
      <c r="B354" s="11" t="str">
        <f>IF('3.Species Information'!W364&gt;1, "Arctic polar desert zone (Zone A)","")&amp;IF('3.Species Information'!X364&gt;1, ",",".")&amp;IF('3.Species Information'!X364&gt;1, " Northern arctic tundra zone (Zone B)","")&amp; IF('3.Species Information'!Y364&gt;1, ",",".")&amp;IF('3.Species Information'!Y364&gt;1, " Middle arctic tundra zone (Zone C)","")&amp; IF('3.Species Information'!Z364&gt;1, ",",".")&amp;IF('3.Species Information'!Z364&gt;1, " Southern arctic tundra zone (Zone D)","")&amp;IF('3.Species Information'!AA364&gt;1, ",",".")&amp;IF('3.Species Information'!AA364&gt;1, " Arctic shrub tundra zone (Zone E).","")</f>
        <v>....</v>
      </c>
      <c r="C354" s="11" t="str">
        <f>IF('3.Species Information'!AC364&gt;1, "Northern Alaska/Yukon","")&amp;IF('3.Species Information'!AD364&gt;1, ",",".")&amp;IF('3.Species Information'!AD364&gt;1, "Western Canadian Arctic","")&amp;IF('3.Species Information'!AE364&gt;1, ",",".")&amp;IF('3.Species Information'!AE364&gt;1, "Eastern Canadian Arctic","")&amp;IF('3.Species Information'!AF364&gt;1, ",",".")&amp;IF('3.Species Information'!AF364&gt;1, "Ellesmere.","")</f>
        <v>...</v>
      </c>
      <c r="D354" s="11" t="str">
        <f>IF('3.Species Information'!AH364&gt;1, "Taiga Plains","")&amp;IF('3.Species Information'!AI364&gt;1, ",",".")&amp;IF('3.Species Information'!AI364&gt;1, "Taiga Shield","")&amp;IF('3.Species Information'!AJ364&gt;1, ",",".")&amp;IF('3.Species Information'!AJ364&gt;1, "Taiga Cordillera","")&amp;IF('3.Species Information'!AK364&gt;1, ",",".")&amp;IF('3.Species Information'!AK364&gt;1, "Hudson Plains","")&amp;IF('3.Species Information'!AL364&gt;1, ",",".")&amp;IF('3.Species Information'!AL364&gt;1, "Boreal Plains","")&amp;IF('3.Species Information'!AM364&gt;1, ",",".")&amp;IF('3.Species Information'!AM364&gt;1, "Boreal Shield","")&amp;IF('3.Species Information'!AN364&gt;1, ",",".")&amp;IF('3.Species Information'!AN364&gt;1, "Boreal Cordillera","")&amp;IF('3.Species Information'!AO364&gt;1, ",",".")&amp;IF('3.Species Information'!AO364&gt;1, "Pacific Maritime","")&amp;IF('3.Species Information'!AP364&gt;1, ",",".")&amp;IF('3.Species Information'!AP364&gt;1, "Montane Cordillera","")&amp;IF('3.Species Information'!AQ364&gt;1, ",",".")&amp;IF('3.Species Information'!AQ364&gt;1, "Prairies","")&amp;IF('3.Species Information'!AR364&gt;1, ",",".")&amp;IF('3.Species Information'!AR364&gt;1, "Atlantic Maritime","")&amp;IF('3.Species Information'!AS364&gt;1, ",",".")&amp;IF('3.Species Information'!AS364&gt;1, "Mixedwood Plains.","")</f>
        <v>...........</v>
      </c>
      <c r="E354" s="11" t="str">
        <f>IF('3.Species Information'!AU364&gt;1, "Arctic","")&amp;IF('3.Species Information'!AV364&gt;1, ",",".")&amp;IF('3.Species Information'!AV364&gt;1, "Alpine","")&amp;IF('3.Species Information'!AW364&gt;1, ",",".")&amp;IF('3.Species Information'!AW364&gt;1, "Boreal","")&amp;IF('3.Species Information'!AX364&gt;1, ",",".")&amp;IF('3.Species Information'!AX364&gt;1, BB355&amp;”.”,"")</f>
        <v>...</v>
      </c>
      <c r="F354" s="11" t="str">
        <f>IF('3.Species Information'!AZ364&gt;1, "Circumarctic","")&amp;IF('3.Species Information'!BA364&gt;1, ",",".")&amp;IF('3.Species Information'!BA364&gt;1, "North American Arctic","")&amp;IF('3.Species Information'!BB364&gt;1, ",",".")&amp;IF('3.Species Information'!BB364&gt;1, "Circumboreal","")&amp;IF('3.Species Information'!BC364&gt;1, ",",".")&amp;IF('3.Species Information'!BC364&gt;1, "North American Boreal","")&amp;IF('3.Species Information'!BD364&gt;1, ",",".")&amp;IF('3.Species Information'!BD364&gt;1, "North American Boreal Cordilleran","")&amp;IF('3.Species Information'!BE364&gt;1, ",",".")&amp;IF('3.Species Information'!BE364&gt;1, "North American Temperate Cordilleran","")&amp;IF('3.Species Information'!BF364&gt;1, ",",".")&amp;IF('3.Species Information'!BF364&gt;1, "Amphi-Beringian","")&amp;IF('3.Species Information'!BG364&gt;1, ",",".")&amp;IF('3.Species Information'!BG364&gt;1, "North American Beringian","")&amp;IF('3.Species Information'!BH364&gt;1, ",",".")&amp;IF('3.Species Information'!BH364&gt;1, "Amphi-Atlantic","")&amp;IF('3.Species Information'!BI364&gt;1, ",",".")&amp;IF('3.Species Information'!BI364&gt;1, "Bipolar disjunct","")&amp;IF('3.Species Information'!BJ364&gt;1, ",",".")&amp;IF('3.Species Information'!BJ364&gt;1, "Cosmopolitan","")&amp;IF('3.Species Information'!BK364&gt;1, ",",".")&amp;IF('3.Species Information'!BK364&gt;1, BO355&amp;”.”,"")</f>
        <v>...........</v>
      </c>
      <c r="G354" s="11" t="str">
        <f>IF('3.Species Information'!BM364&gt;1, "Alaska","")&amp;IF('3.Species Information'!BN364&gt;1, ",",".")&amp;IF('3.Species Information'!BN364&gt;1, "Yukon Territory","")&amp;IF('3.Species Information'!BO364&gt;1, ",",".")&amp;IF('3.Species Information'!BO364&gt;1, "Northwest Territories","")&amp;IF('3.Species Information'!BP364&gt;1, ",",".")&amp;IF('3.Species Information'!BP364&gt;1, "Nunavut","")&amp;IF('3.Species Information'!BQ364&gt;1, ",",".")&amp;IF('3.Species Information'!BQ364&gt;1, "Manitoba (Hudson Bay coastal region, Wapusk National Park)","")&amp;IF('3.Species Information'!BR364&gt;1, ",",".")&amp;IF('3.Species Information'!BR364&gt;1, "Ontario (Hudson Bay coastal region)","")&amp;IF('3.Species Information'!BS364&gt;1, ",",".")&amp;IF('3.Species Information'!BS364&gt;1, "Québec","")&amp;IF('3.Species Information'!BT364&gt;1, ",",".")&amp;IF('3.Species Information'!BT364&gt;1, "Newfoundland and Labrador.","")</f>
        <v>.......</v>
      </c>
      <c r="H354" s="11" t="str">
        <f>IF('3.Species Information'!BU364&gt;1, "Canada","")&amp;IF('3.Species Information'!BV364&gt;1, ",",".")&amp;IF('3.Species Information'!BV364&gt;1, "United States (Alaska)","")&amp;IF('3.Species Information'!BW364&gt;1, ",",".")&amp;IF('3.Species Information'!BW364&gt;1, "Greenland","")&amp;IF('3.Species Information'!BX364&gt;1, ",",".")&amp;IF('3.Species Information'!BX364&gt;1, "Scandinavia (including Svalbard)","")&amp;IF('3.Species Information'!BY364&gt;1, ",",".")&amp;IF('3.Species Information'!BY364&gt;1, "European Russia","")&amp;IF('3.Species Information'!BZ364&gt;1, ",",".")&amp;IF('3.Species Information'!BZ364&gt;1, "Siberian Russia (Europe Border to the Kolyma River)","")&amp;IF('3.Species Information'!CA364&gt;1, ",",".")&amp;IF('3.Species Information'!CA364&gt;1, "Far East Russia (east of the Kolyma River).","")</f>
        <v>......</v>
      </c>
      <c r="I354" s="11" t="s">
        <v>271</v>
      </c>
    </row>
    <row r="355" spans="1:9" x14ac:dyDescent="0.25">
      <c r="A355" s="8" t="e">
        <f>'3.Species Information'!#REF!</f>
        <v>#REF!</v>
      </c>
      <c r="B355" s="11" t="str">
        <f>IF('3.Species Information'!W365&gt;1, "Arctic polar desert zone (Zone A)","")&amp;IF('3.Species Information'!X365&gt;1, ",",".")&amp;IF('3.Species Information'!X365&gt;1, " Northern arctic tundra zone (Zone B)","")&amp; IF('3.Species Information'!Y365&gt;1, ",",".")&amp;IF('3.Species Information'!Y365&gt;1, " Middle arctic tundra zone (Zone C)","")&amp; IF('3.Species Information'!Z365&gt;1, ",",".")&amp;IF('3.Species Information'!Z365&gt;1, " Southern arctic tundra zone (Zone D)","")&amp;IF('3.Species Information'!AA365&gt;1, ",",".")&amp;IF('3.Species Information'!AA365&gt;1, " Arctic shrub tundra zone (Zone E).","")</f>
        <v>....</v>
      </c>
      <c r="C355" s="11" t="str">
        <f>IF('3.Species Information'!AC365&gt;1, "Northern Alaska/Yukon","")&amp;IF('3.Species Information'!AD365&gt;1, ",",".")&amp;IF('3.Species Information'!AD365&gt;1, "Western Canadian Arctic","")&amp;IF('3.Species Information'!AE365&gt;1, ",",".")&amp;IF('3.Species Information'!AE365&gt;1, "Eastern Canadian Arctic","")&amp;IF('3.Species Information'!AF365&gt;1, ",",".")&amp;IF('3.Species Information'!AF365&gt;1, "Ellesmere.","")</f>
        <v>...</v>
      </c>
      <c r="D355" s="11" t="str">
        <f>IF('3.Species Information'!AH365&gt;1, "Taiga Plains","")&amp;IF('3.Species Information'!AI365&gt;1, ",",".")&amp;IF('3.Species Information'!AI365&gt;1, "Taiga Shield","")&amp;IF('3.Species Information'!AJ365&gt;1, ",",".")&amp;IF('3.Species Information'!AJ365&gt;1, "Taiga Cordillera","")&amp;IF('3.Species Information'!AK365&gt;1, ",",".")&amp;IF('3.Species Information'!AK365&gt;1, "Hudson Plains","")&amp;IF('3.Species Information'!AL365&gt;1, ",",".")&amp;IF('3.Species Information'!AL365&gt;1, "Boreal Plains","")&amp;IF('3.Species Information'!AM365&gt;1, ",",".")&amp;IF('3.Species Information'!AM365&gt;1, "Boreal Shield","")&amp;IF('3.Species Information'!AN365&gt;1, ",",".")&amp;IF('3.Species Information'!AN365&gt;1, "Boreal Cordillera","")&amp;IF('3.Species Information'!AO365&gt;1, ",",".")&amp;IF('3.Species Information'!AO365&gt;1, "Pacific Maritime","")&amp;IF('3.Species Information'!AP365&gt;1, ",",".")&amp;IF('3.Species Information'!AP365&gt;1, "Montane Cordillera","")&amp;IF('3.Species Information'!AQ365&gt;1, ",",".")&amp;IF('3.Species Information'!AQ365&gt;1, "Prairies","")&amp;IF('3.Species Information'!AR365&gt;1, ",",".")&amp;IF('3.Species Information'!AR365&gt;1, "Atlantic Maritime","")&amp;IF('3.Species Information'!AS365&gt;1, ",",".")&amp;IF('3.Species Information'!AS365&gt;1, "Mixedwood Plains.","")</f>
        <v>...........</v>
      </c>
      <c r="E355" s="11" t="str">
        <f>IF('3.Species Information'!AU365&gt;1, "Arctic","")&amp;IF('3.Species Information'!AV365&gt;1, ",",".")&amp;IF('3.Species Information'!AV365&gt;1, "Alpine","")&amp;IF('3.Species Information'!AW365&gt;1, ",",".")&amp;IF('3.Species Information'!AW365&gt;1, "Boreal","")&amp;IF('3.Species Information'!AX365&gt;1, ",",".")&amp;IF('3.Species Information'!AX365&gt;1, BB356&amp;”.”,"")</f>
        <v>...</v>
      </c>
      <c r="F355" s="11" t="str">
        <f>IF('3.Species Information'!AZ365&gt;1, "Circumarctic","")&amp;IF('3.Species Information'!BA365&gt;1, ",",".")&amp;IF('3.Species Information'!BA365&gt;1, "North American Arctic","")&amp;IF('3.Species Information'!BB365&gt;1, ",",".")&amp;IF('3.Species Information'!BB365&gt;1, "Circumboreal","")&amp;IF('3.Species Information'!BC365&gt;1, ",",".")&amp;IF('3.Species Information'!BC365&gt;1, "North American Boreal","")&amp;IF('3.Species Information'!BD365&gt;1, ",",".")&amp;IF('3.Species Information'!BD365&gt;1, "North American Boreal Cordilleran","")&amp;IF('3.Species Information'!BE365&gt;1, ",",".")&amp;IF('3.Species Information'!BE365&gt;1, "North American Temperate Cordilleran","")&amp;IF('3.Species Information'!BF365&gt;1, ",",".")&amp;IF('3.Species Information'!BF365&gt;1, "Amphi-Beringian","")&amp;IF('3.Species Information'!BG365&gt;1, ",",".")&amp;IF('3.Species Information'!BG365&gt;1, "North American Beringian","")&amp;IF('3.Species Information'!BH365&gt;1, ",",".")&amp;IF('3.Species Information'!BH365&gt;1, "Amphi-Atlantic","")&amp;IF('3.Species Information'!BI365&gt;1, ",",".")&amp;IF('3.Species Information'!BI365&gt;1, "Bipolar disjunct","")&amp;IF('3.Species Information'!BJ365&gt;1, ",",".")&amp;IF('3.Species Information'!BJ365&gt;1, "Cosmopolitan","")&amp;IF('3.Species Information'!BK365&gt;1, ",",".")&amp;IF('3.Species Information'!BK365&gt;1, BO356&amp;”.”,"")</f>
        <v>...........</v>
      </c>
      <c r="G355" s="11" t="str">
        <f>IF('3.Species Information'!BM365&gt;1, "Alaska","")&amp;IF('3.Species Information'!BN365&gt;1, ",",".")&amp;IF('3.Species Information'!BN365&gt;1, "Yukon Territory","")&amp;IF('3.Species Information'!BO365&gt;1, ",",".")&amp;IF('3.Species Information'!BO365&gt;1, "Northwest Territories","")&amp;IF('3.Species Information'!BP365&gt;1, ",",".")&amp;IF('3.Species Information'!BP365&gt;1, "Nunavut","")&amp;IF('3.Species Information'!BQ365&gt;1, ",",".")&amp;IF('3.Species Information'!BQ365&gt;1, "Manitoba (Hudson Bay coastal region, Wapusk National Park)","")&amp;IF('3.Species Information'!BR365&gt;1, ",",".")&amp;IF('3.Species Information'!BR365&gt;1, "Ontario (Hudson Bay coastal region)","")&amp;IF('3.Species Information'!BS365&gt;1, ",",".")&amp;IF('3.Species Information'!BS365&gt;1, "Québec","")&amp;IF('3.Species Information'!BT365&gt;1, ",",".")&amp;IF('3.Species Information'!BT365&gt;1, "Newfoundland and Labrador.","")</f>
        <v>.......</v>
      </c>
      <c r="H355" s="11" t="str">
        <f>IF('3.Species Information'!BU365&gt;1, "Canada","")&amp;IF('3.Species Information'!BV365&gt;1, ",",".")&amp;IF('3.Species Information'!BV365&gt;1, "United States (Alaska)","")&amp;IF('3.Species Information'!BW365&gt;1, ",",".")&amp;IF('3.Species Information'!BW365&gt;1, "Greenland","")&amp;IF('3.Species Information'!BX365&gt;1, ",",".")&amp;IF('3.Species Information'!BX365&gt;1, "Scandinavia (including Svalbard)","")&amp;IF('3.Species Information'!BY365&gt;1, ",",".")&amp;IF('3.Species Information'!BY365&gt;1, "European Russia","")&amp;IF('3.Species Information'!BZ365&gt;1, ",",".")&amp;IF('3.Species Information'!BZ365&gt;1, "Siberian Russia (Europe Border to the Kolyma River)","")&amp;IF('3.Species Information'!CA365&gt;1, ",",".")&amp;IF('3.Species Information'!CA365&gt;1, "Far East Russia (east of the Kolyma River).","")</f>
        <v>......</v>
      </c>
      <c r="I355" s="11" t="s">
        <v>271</v>
      </c>
    </row>
    <row r="356" spans="1:9" x14ac:dyDescent="0.25">
      <c r="A356" s="8" t="e">
        <f>'3.Species Information'!#REF!</f>
        <v>#REF!</v>
      </c>
      <c r="B356" s="11" t="str">
        <f>IF('3.Species Information'!W366&gt;1, "Arctic polar desert zone (Zone A)","")&amp;IF('3.Species Information'!X366&gt;1, ",",".")&amp;IF('3.Species Information'!X366&gt;1, " Northern arctic tundra zone (Zone B)","")&amp; IF('3.Species Information'!Y366&gt;1, ",",".")&amp;IF('3.Species Information'!Y366&gt;1, " Middle arctic tundra zone (Zone C)","")&amp; IF('3.Species Information'!Z366&gt;1, ",",".")&amp;IF('3.Species Information'!Z366&gt;1, " Southern arctic tundra zone (Zone D)","")&amp;IF('3.Species Information'!AA366&gt;1, ",",".")&amp;IF('3.Species Information'!AA366&gt;1, " Arctic shrub tundra zone (Zone E).","")</f>
        <v>....</v>
      </c>
      <c r="C356" s="11" t="str">
        <f>IF('3.Species Information'!AC366&gt;1, "Northern Alaska/Yukon","")&amp;IF('3.Species Information'!AD366&gt;1, ",",".")&amp;IF('3.Species Information'!AD366&gt;1, "Western Canadian Arctic","")&amp;IF('3.Species Information'!AE366&gt;1, ",",".")&amp;IF('3.Species Information'!AE366&gt;1, "Eastern Canadian Arctic","")&amp;IF('3.Species Information'!AF366&gt;1, ",",".")&amp;IF('3.Species Information'!AF366&gt;1, "Ellesmere.","")</f>
        <v>...</v>
      </c>
      <c r="D356" s="11" t="str">
        <f>IF('3.Species Information'!AH366&gt;1, "Taiga Plains","")&amp;IF('3.Species Information'!AI366&gt;1, ",",".")&amp;IF('3.Species Information'!AI366&gt;1, "Taiga Shield","")&amp;IF('3.Species Information'!AJ366&gt;1, ",",".")&amp;IF('3.Species Information'!AJ366&gt;1, "Taiga Cordillera","")&amp;IF('3.Species Information'!AK366&gt;1, ",",".")&amp;IF('3.Species Information'!AK366&gt;1, "Hudson Plains","")&amp;IF('3.Species Information'!AL366&gt;1, ",",".")&amp;IF('3.Species Information'!AL366&gt;1, "Boreal Plains","")&amp;IF('3.Species Information'!AM366&gt;1, ",",".")&amp;IF('3.Species Information'!AM366&gt;1, "Boreal Shield","")&amp;IF('3.Species Information'!AN366&gt;1, ",",".")&amp;IF('3.Species Information'!AN366&gt;1, "Boreal Cordillera","")&amp;IF('3.Species Information'!AO366&gt;1, ",",".")&amp;IF('3.Species Information'!AO366&gt;1, "Pacific Maritime","")&amp;IF('3.Species Information'!AP366&gt;1, ",",".")&amp;IF('3.Species Information'!AP366&gt;1, "Montane Cordillera","")&amp;IF('3.Species Information'!AQ366&gt;1, ",",".")&amp;IF('3.Species Information'!AQ366&gt;1, "Prairies","")&amp;IF('3.Species Information'!AR366&gt;1, ",",".")&amp;IF('3.Species Information'!AR366&gt;1, "Atlantic Maritime","")&amp;IF('3.Species Information'!AS366&gt;1, ",",".")&amp;IF('3.Species Information'!AS366&gt;1, "Mixedwood Plains.","")</f>
        <v>...........</v>
      </c>
      <c r="E356" s="11" t="str">
        <f>IF('3.Species Information'!AU366&gt;1, "Arctic","")&amp;IF('3.Species Information'!AV366&gt;1, ",",".")&amp;IF('3.Species Information'!AV366&gt;1, "Alpine","")&amp;IF('3.Species Information'!AW366&gt;1, ",",".")&amp;IF('3.Species Information'!AW366&gt;1, "Boreal","")&amp;IF('3.Species Information'!AX366&gt;1, ",",".")&amp;IF('3.Species Information'!AX366&gt;1, BB357&amp;”.”,"")</f>
        <v>...</v>
      </c>
      <c r="F356" s="11" t="str">
        <f>IF('3.Species Information'!AZ366&gt;1, "Circumarctic","")&amp;IF('3.Species Information'!BA366&gt;1, ",",".")&amp;IF('3.Species Information'!BA366&gt;1, "North American Arctic","")&amp;IF('3.Species Information'!BB366&gt;1, ",",".")&amp;IF('3.Species Information'!BB366&gt;1, "Circumboreal","")&amp;IF('3.Species Information'!BC366&gt;1, ",",".")&amp;IF('3.Species Information'!BC366&gt;1, "North American Boreal","")&amp;IF('3.Species Information'!BD366&gt;1, ",",".")&amp;IF('3.Species Information'!BD366&gt;1, "North American Boreal Cordilleran","")&amp;IF('3.Species Information'!BE366&gt;1, ",",".")&amp;IF('3.Species Information'!BE366&gt;1, "North American Temperate Cordilleran","")&amp;IF('3.Species Information'!BF366&gt;1, ",",".")&amp;IF('3.Species Information'!BF366&gt;1, "Amphi-Beringian","")&amp;IF('3.Species Information'!BG366&gt;1, ",",".")&amp;IF('3.Species Information'!BG366&gt;1, "North American Beringian","")&amp;IF('3.Species Information'!BH366&gt;1, ",",".")&amp;IF('3.Species Information'!BH366&gt;1, "Amphi-Atlantic","")&amp;IF('3.Species Information'!BI366&gt;1, ",",".")&amp;IF('3.Species Information'!BI366&gt;1, "Bipolar disjunct","")&amp;IF('3.Species Information'!BJ366&gt;1, ",",".")&amp;IF('3.Species Information'!BJ366&gt;1, "Cosmopolitan","")&amp;IF('3.Species Information'!BK366&gt;1, ",",".")&amp;IF('3.Species Information'!BK366&gt;1, BO357&amp;”.”,"")</f>
        <v>...........</v>
      </c>
      <c r="G356" s="11" t="str">
        <f>IF('3.Species Information'!BM366&gt;1, "Alaska","")&amp;IF('3.Species Information'!BN366&gt;1, ",",".")&amp;IF('3.Species Information'!BN366&gt;1, "Yukon Territory","")&amp;IF('3.Species Information'!BO366&gt;1, ",",".")&amp;IF('3.Species Information'!BO366&gt;1, "Northwest Territories","")&amp;IF('3.Species Information'!BP366&gt;1, ",",".")&amp;IF('3.Species Information'!BP366&gt;1, "Nunavut","")&amp;IF('3.Species Information'!BQ366&gt;1, ",",".")&amp;IF('3.Species Information'!BQ366&gt;1, "Manitoba (Hudson Bay coastal region, Wapusk National Park)","")&amp;IF('3.Species Information'!BR366&gt;1, ",",".")&amp;IF('3.Species Information'!BR366&gt;1, "Ontario (Hudson Bay coastal region)","")&amp;IF('3.Species Information'!BS366&gt;1, ",",".")&amp;IF('3.Species Information'!BS366&gt;1, "Québec","")&amp;IF('3.Species Information'!BT366&gt;1, ",",".")&amp;IF('3.Species Information'!BT366&gt;1, "Newfoundland and Labrador.","")</f>
        <v>.......</v>
      </c>
      <c r="H356" s="11" t="str">
        <f>IF('3.Species Information'!BU366&gt;1, "Canada","")&amp;IF('3.Species Information'!BV366&gt;1, ",",".")&amp;IF('3.Species Information'!BV366&gt;1, "United States (Alaska)","")&amp;IF('3.Species Information'!BW366&gt;1, ",",".")&amp;IF('3.Species Information'!BW366&gt;1, "Greenland","")&amp;IF('3.Species Information'!BX366&gt;1, ",",".")&amp;IF('3.Species Information'!BX366&gt;1, "Scandinavia (including Svalbard)","")&amp;IF('3.Species Information'!BY366&gt;1, ",",".")&amp;IF('3.Species Information'!BY366&gt;1, "European Russia","")&amp;IF('3.Species Information'!BZ366&gt;1, ",",".")&amp;IF('3.Species Information'!BZ366&gt;1, "Siberian Russia (Europe Border to the Kolyma River)","")&amp;IF('3.Species Information'!CA366&gt;1, ",",".")&amp;IF('3.Species Information'!CA366&gt;1, "Far East Russia (east of the Kolyma River).","")</f>
        <v>......</v>
      </c>
      <c r="I356" s="11" t="s">
        <v>271</v>
      </c>
    </row>
    <row r="357" spans="1:9" x14ac:dyDescent="0.25">
      <c r="A357" s="8" t="e">
        <f>'3.Species Information'!#REF!</f>
        <v>#REF!</v>
      </c>
      <c r="B357" s="11" t="str">
        <f>IF('3.Species Information'!W367&gt;1, "Arctic polar desert zone (Zone A)","")&amp;IF('3.Species Information'!X367&gt;1, ",",".")&amp;IF('3.Species Information'!X367&gt;1, " Northern arctic tundra zone (Zone B)","")&amp; IF('3.Species Information'!Y367&gt;1, ",",".")&amp;IF('3.Species Information'!Y367&gt;1, " Middle arctic tundra zone (Zone C)","")&amp; IF('3.Species Information'!Z367&gt;1, ",",".")&amp;IF('3.Species Information'!Z367&gt;1, " Southern arctic tundra zone (Zone D)","")&amp;IF('3.Species Information'!AA367&gt;1, ",",".")&amp;IF('3.Species Information'!AA367&gt;1, " Arctic shrub tundra zone (Zone E).","")</f>
        <v>....</v>
      </c>
      <c r="C357" s="11" t="str">
        <f>IF('3.Species Information'!AC367&gt;1, "Northern Alaska/Yukon","")&amp;IF('3.Species Information'!AD367&gt;1, ",",".")&amp;IF('3.Species Information'!AD367&gt;1, "Western Canadian Arctic","")&amp;IF('3.Species Information'!AE367&gt;1, ",",".")&amp;IF('3.Species Information'!AE367&gt;1, "Eastern Canadian Arctic","")&amp;IF('3.Species Information'!AF367&gt;1, ",",".")&amp;IF('3.Species Information'!AF367&gt;1, "Ellesmere.","")</f>
        <v>...</v>
      </c>
      <c r="D357" s="11" t="str">
        <f>IF('3.Species Information'!AH367&gt;1, "Taiga Plains","")&amp;IF('3.Species Information'!AI367&gt;1, ",",".")&amp;IF('3.Species Information'!AI367&gt;1, "Taiga Shield","")&amp;IF('3.Species Information'!AJ367&gt;1, ",",".")&amp;IF('3.Species Information'!AJ367&gt;1, "Taiga Cordillera","")&amp;IF('3.Species Information'!AK367&gt;1, ",",".")&amp;IF('3.Species Information'!AK367&gt;1, "Hudson Plains","")&amp;IF('3.Species Information'!AL367&gt;1, ",",".")&amp;IF('3.Species Information'!AL367&gt;1, "Boreal Plains","")&amp;IF('3.Species Information'!AM367&gt;1, ",",".")&amp;IF('3.Species Information'!AM367&gt;1, "Boreal Shield","")&amp;IF('3.Species Information'!AN367&gt;1, ",",".")&amp;IF('3.Species Information'!AN367&gt;1, "Boreal Cordillera","")&amp;IF('3.Species Information'!AO367&gt;1, ",",".")&amp;IF('3.Species Information'!AO367&gt;1, "Pacific Maritime","")&amp;IF('3.Species Information'!AP367&gt;1, ",",".")&amp;IF('3.Species Information'!AP367&gt;1, "Montane Cordillera","")&amp;IF('3.Species Information'!AQ367&gt;1, ",",".")&amp;IF('3.Species Information'!AQ367&gt;1, "Prairies","")&amp;IF('3.Species Information'!AR367&gt;1, ",",".")&amp;IF('3.Species Information'!AR367&gt;1, "Atlantic Maritime","")&amp;IF('3.Species Information'!AS367&gt;1, ",",".")&amp;IF('3.Species Information'!AS367&gt;1, "Mixedwood Plains.","")</f>
        <v>...........</v>
      </c>
      <c r="E357" s="11" t="str">
        <f>IF('3.Species Information'!AU367&gt;1, "Arctic","")&amp;IF('3.Species Information'!AV367&gt;1, ",",".")&amp;IF('3.Species Information'!AV367&gt;1, "Alpine","")&amp;IF('3.Species Information'!AW367&gt;1, ",",".")&amp;IF('3.Species Information'!AW367&gt;1, "Boreal","")&amp;IF('3.Species Information'!AX367&gt;1, ",",".")&amp;IF('3.Species Information'!AX367&gt;1, BB358&amp;”.”,"")</f>
        <v>...</v>
      </c>
      <c r="F357" s="11" t="str">
        <f>IF('3.Species Information'!AZ367&gt;1, "Circumarctic","")&amp;IF('3.Species Information'!BA367&gt;1, ",",".")&amp;IF('3.Species Information'!BA367&gt;1, "North American Arctic","")&amp;IF('3.Species Information'!BB367&gt;1, ",",".")&amp;IF('3.Species Information'!BB367&gt;1, "Circumboreal","")&amp;IF('3.Species Information'!BC367&gt;1, ",",".")&amp;IF('3.Species Information'!BC367&gt;1, "North American Boreal","")&amp;IF('3.Species Information'!BD367&gt;1, ",",".")&amp;IF('3.Species Information'!BD367&gt;1, "North American Boreal Cordilleran","")&amp;IF('3.Species Information'!BE367&gt;1, ",",".")&amp;IF('3.Species Information'!BE367&gt;1, "North American Temperate Cordilleran","")&amp;IF('3.Species Information'!BF367&gt;1, ",",".")&amp;IF('3.Species Information'!BF367&gt;1, "Amphi-Beringian","")&amp;IF('3.Species Information'!BG367&gt;1, ",",".")&amp;IF('3.Species Information'!BG367&gt;1, "North American Beringian","")&amp;IF('3.Species Information'!BH367&gt;1, ",",".")&amp;IF('3.Species Information'!BH367&gt;1, "Amphi-Atlantic","")&amp;IF('3.Species Information'!BI367&gt;1, ",",".")&amp;IF('3.Species Information'!BI367&gt;1, "Bipolar disjunct","")&amp;IF('3.Species Information'!BJ367&gt;1, ",",".")&amp;IF('3.Species Information'!BJ367&gt;1, "Cosmopolitan","")&amp;IF('3.Species Information'!BK367&gt;1, ",",".")&amp;IF('3.Species Information'!BK367&gt;1, BO358&amp;”.”,"")</f>
        <v>...........</v>
      </c>
      <c r="G357" s="11" t="str">
        <f>IF('3.Species Information'!BM367&gt;1, "Alaska","")&amp;IF('3.Species Information'!BN367&gt;1, ",",".")&amp;IF('3.Species Information'!BN367&gt;1, "Yukon Territory","")&amp;IF('3.Species Information'!BO367&gt;1, ",",".")&amp;IF('3.Species Information'!BO367&gt;1, "Northwest Territories","")&amp;IF('3.Species Information'!BP367&gt;1, ",",".")&amp;IF('3.Species Information'!BP367&gt;1, "Nunavut","")&amp;IF('3.Species Information'!BQ367&gt;1, ",",".")&amp;IF('3.Species Information'!BQ367&gt;1, "Manitoba (Hudson Bay coastal region, Wapusk National Park)","")&amp;IF('3.Species Information'!BR367&gt;1, ",",".")&amp;IF('3.Species Information'!BR367&gt;1, "Ontario (Hudson Bay coastal region)","")&amp;IF('3.Species Information'!BS367&gt;1, ",",".")&amp;IF('3.Species Information'!BS367&gt;1, "Québec","")&amp;IF('3.Species Information'!BT367&gt;1, ",",".")&amp;IF('3.Species Information'!BT367&gt;1, "Newfoundland and Labrador.","")</f>
        <v>.......</v>
      </c>
      <c r="H357" s="11" t="str">
        <f>IF('3.Species Information'!BU367&gt;1, "Canada","")&amp;IF('3.Species Information'!BV367&gt;1, ",",".")&amp;IF('3.Species Information'!BV367&gt;1, "United States (Alaska)","")&amp;IF('3.Species Information'!BW367&gt;1, ",",".")&amp;IF('3.Species Information'!BW367&gt;1, "Greenland","")&amp;IF('3.Species Information'!BX367&gt;1, ",",".")&amp;IF('3.Species Information'!BX367&gt;1, "Scandinavia (including Svalbard)","")&amp;IF('3.Species Information'!BY367&gt;1, ",",".")&amp;IF('3.Species Information'!BY367&gt;1, "European Russia","")&amp;IF('3.Species Information'!BZ367&gt;1, ",",".")&amp;IF('3.Species Information'!BZ367&gt;1, "Siberian Russia (Europe Border to the Kolyma River)","")&amp;IF('3.Species Information'!CA367&gt;1, ",",".")&amp;IF('3.Species Information'!CA367&gt;1, "Far East Russia (east of the Kolyma River).","")</f>
        <v>......</v>
      </c>
      <c r="I357" s="11" t="s">
        <v>271</v>
      </c>
    </row>
    <row r="358" spans="1:9" x14ac:dyDescent="0.25">
      <c r="A358" s="8" t="e">
        <f>'3.Species Information'!#REF!</f>
        <v>#REF!</v>
      </c>
      <c r="B358" s="11" t="str">
        <f>IF('3.Species Information'!W368&gt;1, "Arctic polar desert zone (Zone A)","")&amp;IF('3.Species Information'!X368&gt;1, ",",".")&amp;IF('3.Species Information'!X368&gt;1, " Northern arctic tundra zone (Zone B)","")&amp; IF('3.Species Information'!Y368&gt;1, ",",".")&amp;IF('3.Species Information'!Y368&gt;1, " Middle arctic tundra zone (Zone C)","")&amp; IF('3.Species Information'!Z368&gt;1, ",",".")&amp;IF('3.Species Information'!Z368&gt;1, " Southern arctic tundra zone (Zone D)","")&amp;IF('3.Species Information'!AA368&gt;1, ",",".")&amp;IF('3.Species Information'!AA368&gt;1, " Arctic shrub tundra zone (Zone E).","")</f>
        <v>....</v>
      </c>
      <c r="C358" s="11" t="str">
        <f>IF('3.Species Information'!AC368&gt;1, "Northern Alaska/Yukon","")&amp;IF('3.Species Information'!AD368&gt;1, ",",".")&amp;IF('3.Species Information'!AD368&gt;1, "Western Canadian Arctic","")&amp;IF('3.Species Information'!AE368&gt;1, ",",".")&amp;IF('3.Species Information'!AE368&gt;1, "Eastern Canadian Arctic","")&amp;IF('3.Species Information'!AF368&gt;1, ",",".")&amp;IF('3.Species Information'!AF368&gt;1, "Ellesmere.","")</f>
        <v>...</v>
      </c>
      <c r="D358" s="11" t="str">
        <f>IF('3.Species Information'!AH368&gt;1, "Taiga Plains","")&amp;IF('3.Species Information'!AI368&gt;1, ",",".")&amp;IF('3.Species Information'!AI368&gt;1, "Taiga Shield","")&amp;IF('3.Species Information'!AJ368&gt;1, ",",".")&amp;IF('3.Species Information'!AJ368&gt;1, "Taiga Cordillera","")&amp;IF('3.Species Information'!AK368&gt;1, ",",".")&amp;IF('3.Species Information'!AK368&gt;1, "Hudson Plains","")&amp;IF('3.Species Information'!AL368&gt;1, ",",".")&amp;IF('3.Species Information'!AL368&gt;1, "Boreal Plains","")&amp;IF('3.Species Information'!AM368&gt;1, ",",".")&amp;IF('3.Species Information'!AM368&gt;1, "Boreal Shield","")&amp;IF('3.Species Information'!AN368&gt;1, ",",".")&amp;IF('3.Species Information'!AN368&gt;1, "Boreal Cordillera","")&amp;IF('3.Species Information'!AO368&gt;1, ",",".")&amp;IF('3.Species Information'!AO368&gt;1, "Pacific Maritime","")&amp;IF('3.Species Information'!AP368&gt;1, ",",".")&amp;IF('3.Species Information'!AP368&gt;1, "Montane Cordillera","")&amp;IF('3.Species Information'!AQ368&gt;1, ",",".")&amp;IF('3.Species Information'!AQ368&gt;1, "Prairies","")&amp;IF('3.Species Information'!AR368&gt;1, ",",".")&amp;IF('3.Species Information'!AR368&gt;1, "Atlantic Maritime","")&amp;IF('3.Species Information'!AS368&gt;1, ",",".")&amp;IF('3.Species Information'!AS368&gt;1, "Mixedwood Plains.","")</f>
        <v>...........</v>
      </c>
      <c r="E358" s="11" t="str">
        <f>IF('3.Species Information'!AU368&gt;1, "Arctic","")&amp;IF('3.Species Information'!AV368&gt;1, ",",".")&amp;IF('3.Species Information'!AV368&gt;1, "Alpine","")&amp;IF('3.Species Information'!AW368&gt;1, ",",".")&amp;IF('3.Species Information'!AW368&gt;1, "Boreal","")&amp;IF('3.Species Information'!AX368&gt;1, ",",".")&amp;IF('3.Species Information'!AX368&gt;1, BB359&amp;”.”,"")</f>
        <v>...</v>
      </c>
      <c r="F358" s="11" t="str">
        <f>IF('3.Species Information'!AZ368&gt;1, "Circumarctic","")&amp;IF('3.Species Information'!BA368&gt;1, ",",".")&amp;IF('3.Species Information'!BA368&gt;1, "North American Arctic","")&amp;IF('3.Species Information'!BB368&gt;1, ",",".")&amp;IF('3.Species Information'!BB368&gt;1, "Circumboreal","")&amp;IF('3.Species Information'!BC368&gt;1, ",",".")&amp;IF('3.Species Information'!BC368&gt;1, "North American Boreal","")&amp;IF('3.Species Information'!BD368&gt;1, ",",".")&amp;IF('3.Species Information'!BD368&gt;1, "North American Boreal Cordilleran","")&amp;IF('3.Species Information'!BE368&gt;1, ",",".")&amp;IF('3.Species Information'!BE368&gt;1, "North American Temperate Cordilleran","")&amp;IF('3.Species Information'!BF368&gt;1, ",",".")&amp;IF('3.Species Information'!BF368&gt;1, "Amphi-Beringian","")&amp;IF('3.Species Information'!BG368&gt;1, ",",".")&amp;IF('3.Species Information'!BG368&gt;1, "North American Beringian","")&amp;IF('3.Species Information'!BH368&gt;1, ",",".")&amp;IF('3.Species Information'!BH368&gt;1, "Amphi-Atlantic","")&amp;IF('3.Species Information'!BI368&gt;1, ",",".")&amp;IF('3.Species Information'!BI368&gt;1, "Bipolar disjunct","")&amp;IF('3.Species Information'!BJ368&gt;1, ",",".")&amp;IF('3.Species Information'!BJ368&gt;1, "Cosmopolitan","")&amp;IF('3.Species Information'!BK368&gt;1, ",",".")&amp;IF('3.Species Information'!BK368&gt;1, BO359&amp;”.”,"")</f>
        <v>...........</v>
      </c>
      <c r="G358" s="11" t="str">
        <f>IF('3.Species Information'!BM368&gt;1, "Alaska","")&amp;IF('3.Species Information'!BN368&gt;1, ",",".")&amp;IF('3.Species Information'!BN368&gt;1, "Yukon Territory","")&amp;IF('3.Species Information'!BO368&gt;1, ",",".")&amp;IF('3.Species Information'!BO368&gt;1, "Northwest Territories","")&amp;IF('3.Species Information'!BP368&gt;1, ",",".")&amp;IF('3.Species Information'!BP368&gt;1, "Nunavut","")&amp;IF('3.Species Information'!BQ368&gt;1, ",",".")&amp;IF('3.Species Information'!BQ368&gt;1, "Manitoba (Hudson Bay coastal region, Wapusk National Park)","")&amp;IF('3.Species Information'!BR368&gt;1, ",",".")&amp;IF('3.Species Information'!BR368&gt;1, "Ontario (Hudson Bay coastal region)","")&amp;IF('3.Species Information'!BS368&gt;1, ",",".")&amp;IF('3.Species Information'!BS368&gt;1, "Québec","")&amp;IF('3.Species Information'!BT368&gt;1, ",",".")&amp;IF('3.Species Information'!BT368&gt;1, "Newfoundland and Labrador.","")</f>
        <v>.......</v>
      </c>
      <c r="H358" s="11" t="str">
        <f>IF('3.Species Information'!BU368&gt;1, "Canada","")&amp;IF('3.Species Information'!BV368&gt;1, ",",".")&amp;IF('3.Species Information'!BV368&gt;1, "United States (Alaska)","")&amp;IF('3.Species Information'!BW368&gt;1, ",",".")&amp;IF('3.Species Information'!BW368&gt;1, "Greenland","")&amp;IF('3.Species Information'!BX368&gt;1, ",",".")&amp;IF('3.Species Information'!BX368&gt;1, "Scandinavia (including Svalbard)","")&amp;IF('3.Species Information'!BY368&gt;1, ",",".")&amp;IF('3.Species Information'!BY368&gt;1, "European Russia","")&amp;IF('3.Species Information'!BZ368&gt;1, ",",".")&amp;IF('3.Species Information'!BZ368&gt;1, "Siberian Russia (Europe Border to the Kolyma River)","")&amp;IF('3.Species Information'!CA368&gt;1, ",",".")&amp;IF('3.Species Information'!CA368&gt;1, "Far East Russia (east of the Kolyma River).","")</f>
        <v>......</v>
      </c>
      <c r="I358" s="11" t="s">
        <v>271</v>
      </c>
    </row>
    <row r="359" spans="1:9" x14ac:dyDescent="0.25">
      <c r="A359" s="8" t="e">
        <f>'3.Species Information'!#REF!</f>
        <v>#REF!</v>
      </c>
      <c r="B359" s="11" t="str">
        <f>IF('3.Species Information'!W369&gt;1, "Arctic polar desert zone (Zone A)","")&amp;IF('3.Species Information'!X369&gt;1, ",",".")&amp;IF('3.Species Information'!X369&gt;1, " Northern arctic tundra zone (Zone B)","")&amp; IF('3.Species Information'!Y369&gt;1, ",",".")&amp;IF('3.Species Information'!Y369&gt;1, " Middle arctic tundra zone (Zone C)","")&amp; IF('3.Species Information'!Z369&gt;1, ",",".")&amp;IF('3.Species Information'!Z369&gt;1, " Southern arctic tundra zone (Zone D)","")&amp;IF('3.Species Information'!AA369&gt;1, ",",".")&amp;IF('3.Species Information'!AA369&gt;1, " Arctic shrub tundra zone (Zone E).","")</f>
        <v>....</v>
      </c>
      <c r="C359" s="11" t="str">
        <f>IF('3.Species Information'!AC369&gt;1, "Northern Alaska/Yukon","")&amp;IF('3.Species Information'!AD369&gt;1, ",",".")&amp;IF('3.Species Information'!AD369&gt;1, "Western Canadian Arctic","")&amp;IF('3.Species Information'!AE369&gt;1, ",",".")&amp;IF('3.Species Information'!AE369&gt;1, "Eastern Canadian Arctic","")&amp;IF('3.Species Information'!AF369&gt;1, ",",".")&amp;IF('3.Species Information'!AF369&gt;1, "Ellesmere.","")</f>
        <v>...</v>
      </c>
      <c r="D359" s="11" t="str">
        <f>IF('3.Species Information'!AH369&gt;1, "Taiga Plains","")&amp;IF('3.Species Information'!AI369&gt;1, ",",".")&amp;IF('3.Species Information'!AI369&gt;1, "Taiga Shield","")&amp;IF('3.Species Information'!AJ369&gt;1, ",",".")&amp;IF('3.Species Information'!AJ369&gt;1, "Taiga Cordillera","")&amp;IF('3.Species Information'!AK369&gt;1, ",",".")&amp;IF('3.Species Information'!AK369&gt;1, "Hudson Plains","")&amp;IF('3.Species Information'!AL369&gt;1, ",",".")&amp;IF('3.Species Information'!AL369&gt;1, "Boreal Plains","")&amp;IF('3.Species Information'!AM369&gt;1, ",",".")&amp;IF('3.Species Information'!AM369&gt;1, "Boreal Shield","")&amp;IF('3.Species Information'!AN369&gt;1, ",",".")&amp;IF('3.Species Information'!AN369&gt;1, "Boreal Cordillera","")&amp;IF('3.Species Information'!AO369&gt;1, ",",".")&amp;IF('3.Species Information'!AO369&gt;1, "Pacific Maritime","")&amp;IF('3.Species Information'!AP369&gt;1, ",",".")&amp;IF('3.Species Information'!AP369&gt;1, "Montane Cordillera","")&amp;IF('3.Species Information'!AQ369&gt;1, ",",".")&amp;IF('3.Species Information'!AQ369&gt;1, "Prairies","")&amp;IF('3.Species Information'!AR369&gt;1, ",",".")&amp;IF('3.Species Information'!AR369&gt;1, "Atlantic Maritime","")&amp;IF('3.Species Information'!AS369&gt;1, ",",".")&amp;IF('3.Species Information'!AS369&gt;1, "Mixedwood Plains.","")</f>
        <v>...........</v>
      </c>
      <c r="E359" s="11" t="str">
        <f>IF('3.Species Information'!AU369&gt;1, "Arctic","")&amp;IF('3.Species Information'!AV369&gt;1, ",",".")&amp;IF('3.Species Information'!AV369&gt;1, "Alpine","")&amp;IF('3.Species Information'!AW369&gt;1, ",",".")&amp;IF('3.Species Information'!AW369&gt;1, "Boreal","")&amp;IF('3.Species Information'!AX369&gt;1, ",",".")&amp;IF('3.Species Information'!AX369&gt;1, BB360&amp;”.”,"")</f>
        <v>...</v>
      </c>
      <c r="F359" s="11" t="str">
        <f>IF('3.Species Information'!AZ369&gt;1, "Circumarctic","")&amp;IF('3.Species Information'!BA369&gt;1, ",",".")&amp;IF('3.Species Information'!BA369&gt;1, "North American Arctic","")&amp;IF('3.Species Information'!BB369&gt;1, ",",".")&amp;IF('3.Species Information'!BB369&gt;1, "Circumboreal","")&amp;IF('3.Species Information'!BC369&gt;1, ",",".")&amp;IF('3.Species Information'!BC369&gt;1, "North American Boreal","")&amp;IF('3.Species Information'!BD369&gt;1, ",",".")&amp;IF('3.Species Information'!BD369&gt;1, "North American Boreal Cordilleran","")&amp;IF('3.Species Information'!BE369&gt;1, ",",".")&amp;IF('3.Species Information'!BE369&gt;1, "North American Temperate Cordilleran","")&amp;IF('3.Species Information'!BF369&gt;1, ",",".")&amp;IF('3.Species Information'!BF369&gt;1, "Amphi-Beringian","")&amp;IF('3.Species Information'!BG369&gt;1, ",",".")&amp;IF('3.Species Information'!BG369&gt;1, "North American Beringian","")&amp;IF('3.Species Information'!BH369&gt;1, ",",".")&amp;IF('3.Species Information'!BH369&gt;1, "Amphi-Atlantic","")&amp;IF('3.Species Information'!BI369&gt;1, ",",".")&amp;IF('3.Species Information'!BI369&gt;1, "Bipolar disjunct","")&amp;IF('3.Species Information'!BJ369&gt;1, ",",".")&amp;IF('3.Species Information'!BJ369&gt;1, "Cosmopolitan","")&amp;IF('3.Species Information'!BK369&gt;1, ",",".")&amp;IF('3.Species Information'!BK369&gt;1, BO360&amp;”.”,"")</f>
        <v>...........</v>
      </c>
      <c r="G359" s="11" t="str">
        <f>IF('3.Species Information'!BM369&gt;1, "Alaska","")&amp;IF('3.Species Information'!BN369&gt;1, ",",".")&amp;IF('3.Species Information'!BN369&gt;1, "Yukon Territory","")&amp;IF('3.Species Information'!BO369&gt;1, ",",".")&amp;IF('3.Species Information'!BO369&gt;1, "Northwest Territories","")&amp;IF('3.Species Information'!BP369&gt;1, ",",".")&amp;IF('3.Species Information'!BP369&gt;1, "Nunavut","")&amp;IF('3.Species Information'!BQ369&gt;1, ",",".")&amp;IF('3.Species Information'!BQ369&gt;1, "Manitoba (Hudson Bay coastal region, Wapusk National Park)","")&amp;IF('3.Species Information'!BR369&gt;1, ",",".")&amp;IF('3.Species Information'!BR369&gt;1, "Ontario (Hudson Bay coastal region)","")&amp;IF('3.Species Information'!BS369&gt;1, ",",".")&amp;IF('3.Species Information'!BS369&gt;1, "Québec","")&amp;IF('3.Species Information'!BT369&gt;1, ",",".")&amp;IF('3.Species Information'!BT369&gt;1, "Newfoundland and Labrador.","")</f>
        <v>.......</v>
      </c>
      <c r="H359" s="11" t="str">
        <f>IF('3.Species Information'!BU369&gt;1, "Canada","")&amp;IF('3.Species Information'!BV369&gt;1, ",",".")&amp;IF('3.Species Information'!BV369&gt;1, "United States (Alaska)","")&amp;IF('3.Species Information'!BW369&gt;1, ",",".")&amp;IF('3.Species Information'!BW369&gt;1, "Greenland","")&amp;IF('3.Species Information'!BX369&gt;1, ",",".")&amp;IF('3.Species Information'!BX369&gt;1, "Scandinavia (including Svalbard)","")&amp;IF('3.Species Information'!BY369&gt;1, ",",".")&amp;IF('3.Species Information'!BY369&gt;1, "European Russia","")&amp;IF('3.Species Information'!BZ369&gt;1, ",",".")&amp;IF('3.Species Information'!BZ369&gt;1, "Siberian Russia (Europe Border to the Kolyma River)","")&amp;IF('3.Species Information'!CA369&gt;1, ",",".")&amp;IF('3.Species Information'!CA369&gt;1, "Far East Russia (east of the Kolyma River).","")</f>
        <v>......</v>
      </c>
      <c r="I359" s="11" t="s">
        <v>271</v>
      </c>
    </row>
    <row r="360" spans="1:9" x14ac:dyDescent="0.25">
      <c r="A360" s="8" t="e">
        <f>'3.Species Information'!#REF!</f>
        <v>#REF!</v>
      </c>
      <c r="B360" s="11" t="str">
        <f>IF('3.Species Information'!W370&gt;1, "Arctic polar desert zone (Zone A)","")&amp;IF('3.Species Information'!X370&gt;1, ",",".")&amp;IF('3.Species Information'!X370&gt;1, " Northern arctic tundra zone (Zone B)","")&amp; IF('3.Species Information'!Y370&gt;1, ",",".")&amp;IF('3.Species Information'!Y370&gt;1, " Middle arctic tundra zone (Zone C)","")&amp; IF('3.Species Information'!Z370&gt;1, ",",".")&amp;IF('3.Species Information'!Z370&gt;1, " Southern arctic tundra zone (Zone D)","")&amp;IF('3.Species Information'!AA370&gt;1, ",",".")&amp;IF('3.Species Information'!AA370&gt;1, " Arctic shrub tundra zone (Zone E).","")</f>
        <v>....</v>
      </c>
      <c r="C360" s="11" t="str">
        <f>IF('3.Species Information'!AC370&gt;1, "Northern Alaska/Yukon","")&amp;IF('3.Species Information'!AD370&gt;1, ",",".")&amp;IF('3.Species Information'!AD370&gt;1, "Western Canadian Arctic","")&amp;IF('3.Species Information'!AE370&gt;1, ",",".")&amp;IF('3.Species Information'!AE370&gt;1, "Eastern Canadian Arctic","")&amp;IF('3.Species Information'!AF370&gt;1, ",",".")&amp;IF('3.Species Information'!AF370&gt;1, "Ellesmere.","")</f>
        <v>...</v>
      </c>
      <c r="D360" s="11" t="str">
        <f>IF('3.Species Information'!AH370&gt;1, "Taiga Plains","")&amp;IF('3.Species Information'!AI370&gt;1, ",",".")&amp;IF('3.Species Information'!AI370&gt;1, "Taiga Shield","")&amp;IF('3.Species Information'!AJ370&gt;1, ",",".")&amp;IF('3.Species Information'!AJ370&gt;1, "Taiga Cordillera","")&amp;IF('3.Species Information'!AK370&gt;1, ",",".")&amp;IF('3.Species Information'!AK370&gt;1, "Hudson Plains","")&amp;IF('3.Species Information'!AL370&gt;1, ",",".")&amp;IF('3.Species Information'!AL370&gt;1, "Boreal Plains","")&amp;IF('3.Species Information'!AM370&gt;1, ",",".")&amp;IF('3.Species Information'!AM370&gt;1, "Boreal Shield","")&amp;IF('3.Species Information'!AN370&gt;1, ",",".")&amp;IF('3.Species Information'!AN370&gt;1, "Boreal Cordillera","")&amp;IF('3.Species Information'!AO370&gt;1, ",",".")&amp;IF('3.Species Information'!AO370&gt;1, "Pacific Maritime","")&amp;IF('3.Species Information'!AP370&gt;1, ",",".")&amp;IF('3.Species Information'!AP370&gt;1, "Montane Cordillera","")&amp;IF('3.Species Information'!AQ370&gt;1, ",",".")&amp;IF('3.Species Information'!AQ370&gt;1, "Prairies","")&amp;IF('3.Species Information'!AR370&gt;1, ",",".")&amp;IF('3.Species Information'!AR370&gt;1, "Atlantic Maritime","")&amp;IF('3.Species Information'!AS370&gt;1, ",",".")&amp;IF('3.Species Information'!AS370&gt;1, "Mixedwood Plains.","")</f>
        <v>...........</v>
      </c>
      <c r="E360" s="11" t="str">
        <f>IF('3.Species Information'!AU370&gt;1, "Arctic","")&amp;IF('3.Species Information'!AV370&gt;1, ",",".")&amp;IF('3.Species Information'!AV370&gt;1, "Alpine","")&amp;IF('3.Species Information'!AW370&gt;1, ",",".")&amp;IF('3.Species Information'!AW370&gt;1, "Boreal","")&amp;IF('3.Species Information'!AX370&gt;1, ",",".")&amp;IF('3.Species Information'!AX370&gt;1, BB361&amp;”.”,"")</f>
        <v>...</v>
      </c>
      <c r="F360" s="11" t="str">
        <f>IF('3.Species Information'!AZ370&gt;1, "Circumarctic","")&amp;IF('3.Species Information'!BA370&gt;1, ",",".")&amp;IF('3.Species Information'!BA370&gt;1, "North American Arctic","")&amp;IF('3.Species Information'!BB370&gt;1, ",",".")&amp;IF('3.Species Information'!BB370&gt;1, "Circumboreal","")&amp;IF('3.Species Information'!BC370&gt;1, ",",".")&amp;IF('3.Species Information'!BC370&gt;1, "North American Boreal","")&amp;IF('3.Species Information'!BD370&gt;1, ",",".")&amp;IF('3.Species Information'!BD370&gt;1, "North American Boreal Cordilleran","")&amp;IF('3.Species Information'!BE370&gt;1, ",",".")&amp;IF('3.Species Information'!BE370&gt;1, "North American Temperate Cordilleran","")&amp;IF('3.Species Information'!BF370&gt;1, ",",".")&amp;IF('3.Species Information'!BF370&gt;1, "Amphi-Beringian","")&amp;IF('3.Species Information'!BG370&gt;1, ",",".")&amp;IF('3.Species Information'!BG370&gt;1, "North American Beringian","")&amp;IF('3.Species Information'!BH370&gt;1, ",",".")&amp;IF('3.Species Information'!BH370&gt;1, "Amphi-Atlantic","")&amp;IF('3.Species Information'!BI370&gt;1, ",",".")&amp;IF('3.Species Information'!BI370&gt;1, "Bipolar disjunct","")&amp;IF('3.Species Information'!BJ370&gt;1, ",",".")&amp;IF('3.Species Information'!BJ370&gt;1, "Cosmopolitan","")&amp;IF('3.Species Information'!BK370&gt;1, ",",".")&amp;IF('3.Species Information'!BK370&gt;1, BO361&amp;”.”,"")</f>
        <v>...........</v>
      </c>
      <c r="G360" s="11" t="str">
        <f>IF('3.Species Information'!BM370&gt;1, "Alaska","")&amp;IF('3.Species Information'!BN370&gt;1, ",",".")&amp;IF('3.Species Information'!BN370&gt;1, "Yukon Territory","")&amp;IF('3.Species Information'!BO370&gt;1, ",",".")&amp;IF('3.Species Information'!BO370&gt;1, "Northwest Territories","")&amp;IF('3.Species Information'!BP370&gt;1, ",",".")&amp;IF('3.Species Information'!BP370&gt;1, "Nunavut","")&amp;IF('3.Species Information'!BQ370&gt;1, ",",".")&amp;IF('3.Species Information'!BQ370&gt;1, "Manitoba (Hudson Bay coastal region, Wapusk National Park)","")&amp;IF('3.Species Information'!BR370&gt;1, ",",".")&amp;IF('3.Species Information'!BR370&gt;1, "Ontario (Hudson Bay coastal region)","")&amp;IF('3.Species Information'!BS370&gt;1, ",",".")&amp;IF('3.Species Information'!BS370&gt;1, "Québec","")&amp;IF('3.Species Information'!BT370&gt;1, ",",".")&amp;IF('3.Species Information'!BT370&gt;1, "Newfoundland and Labrador.","")</f>
        <v>.......</v>
      </c>
      <c r="H360" s="11" t="str">
        <f>IF('3.Species Information'!BU370&gt;1, "Canada","")&amp;IF('3.Species Information'!BV370&gt;1, ",",".")&amp;IF('3.Species Information'!BV370&gt;1, "United States (Alaska)","")&amp;IF('3.Species Information'!BW370&gt;1, ",",".")&amp;IF('3.Species Information'!BW370&gt;1, "Greenland","")&amp;IF('3.Species Information'!BX370&gt;1, ",",".")&amp;IF('3.Species Information'!BX370&gt;1, "Scandinavia (including Svalbard)","")&amp;IF('3.Species Information'!BY370&gt;1, ",",".")&amp;IF('3.Species Information'!BY370&gt;1, "European Russia","")&amp;IF('3.Species Information'!BZ370&gt;1, ",",".")&amp;IF('3.Species Information'!BZ370&gt;1, "Siberian Russia (Europe Border to the Kolyma River)","")&amp;IF('3.Species Information'!CA370&gt;1, ",",".")&amp;IF('3.Species Information'!CA370&gt;1, "Far East Russia (east of the Kolyma River).","")</f>
        <v>......</v>
      </c>
      <c r="I360" s="11" t="s">
        <v>271</v>
      </c>
    </row>
    <row r="361" spans="1:9" x14ac:dyDescent="0.25">
      <c r="A361" s="8" t="e">
        <f>'3.Species Information'!#REF!</f>
        <v>#REF!</v>
      </c>
      <c r="B361" s="11" t="str">
        <f>IF('3.Species Information'!W371&gt;1, "Arctic polar desert zone (Zone A)","")&amp;IF('3.Species Information'!X371&gt;1, ",",".")&amp;IF('3.Species Information'!X371&gt;1, " Northern arctic tundra zone (Zone B)","")&amp; IF('3.Species Information'!Y371&gt;1, ",",".")&amp;IF('3.Species Information'!Y371&gt;1, " Middle arctic tundra zone (Zone C)","")&amp; IF('3.Species Information'!Z371&gt;1, ",",".")&amp;IF('3.Species Information'!Z371&gt;1, " Southern arctic tundra zone (Zone D)","")&amp;IF('3.Species Information'!AA371&gt;1, ",",".")&amp;IF('3.Species Information'!AA371&gt;1, " Arctic shrub tundra zone (Zone E).","")</f>
        <v>....</v>
      </c>
      <c r="C361" s="11" t="str">
        <f>IF('3.Species Information'!AC371&gt;1, "Northern Alaska/Yukon","")&amp;IF('3.Species Information'!AD371&gt;1, ",",".")&amp;IF('3.Species Information'!AD371&gt;1, "Western Canadian Arctic","")&amp;IF('3.Species Information'!AE371&gt;1, ",",".")&amp;IF('3.Species Information'!AE371&gt;1, "Eastern Canadian Arctic","")&amp;IF('3.Species Information'!AF371&gt;1, ",",".")&amp;IF('3.Species Information'!AF371&gt;1, "Ellesmere.","")</f>
        <v>...</v>
      </c>
      <c r="D361" s="11" t="str">
        <f>IF('3.Species Information'!AH371&gt;1, "Taiga Plains","")&amp;IF('3.Species Information'!AI371&gt;1, ",",".")&amp;IF('3.Species Information'!AI371&gt;1, "Taiga Shield","")&amp;IF('3.Species Information'!AJ371&gt;1, ",",".")&amp;IF('3.Species Information'!AJ371&gt;1, "Taiga Cordillera","")&amp;IF('3.Species Information'!AK371&gt;1, ",",".")&amp;IF('3.Species Information'!AK371&gt;1, "Hudson Plains","")&amp;IF('3.Species Information'!AL371&gt;1, ",",".")&amp;IF('3.Species Information'!AL371&gt;1, "Boreal Plains","")&amp;IF('3.Species Information'!AM371&gt;1, ",",".")&amp;IF('3.Species Information'!AM371&gt;1, "Boreal Shield","")&amp;IF('3.Species Information'!AN371&gt;1, ",",".")&amp;IF('3.Species Information'!AN371&gt;1, "Boreal Cordillera","")&amp;IF('3.Species Information'!AO371&gt;1, ",",".")&amp;IF('3.Species Information'!AO371&gt;1, "Pacific Maritime","")&amp;IF('3.Species Information'!AP371&gt;1, ",",".")&amp;IF('3.Species Information'!AP371&gt;1, "Montane Cordillera","")&amp;IF('3.Species Information'!AQ371&gt;1, ",",".")&amp;IF('3.Species Information'!AQ371&gt;1, "Prairies","")&amp;IF('3.Species Information'!AR371&gt;1, ",",".")&amp;IF('3.Species Information'!AR371&gt;1, "Atlantic Maritime","")&amp;IF('3.Species Information'!AS371&gt;1, ",",".")&amp;IF('3.Species Information'!AS371&gt;1, "Mixedwood Plains.","")</f>
        <v>...........</v>
      </c>
      <c r="E361" s="11" t="str">
        <f>IF('3.Species Information'!AU371&gt;1, "Arctic","")&amp;IF('3.Species Information'!AV371&gt;1, ",",".")&amp;IF('3.Species Information'!AV371&gt;1, "Alpine","")&amp;IF('3.Species Information'!AW371&gt;1, ",",".")&amp;IF('3.Species Information'!AW371&gt;1, "Boreal","")&amp;IF('3.Species Information'!AX371&gt;1, ",",".")&amp;IF('3.Species Information'!AX371&gt;1, BB362&amp;”.”,"")</f>
        <v>...</v>
      </c>
      <c r="F361" s="11" t="str">
        <f>IF('3.Species Information'!AZ371&gt;1, "Circumarctic","")&amp;IF('3.Species Information'!BA371&gt;1, ",",".")&amp;IF('3.Species Information'!BA371&gt;1, "North American Arctic","")&amp;IF('3.Species Information'!BB371&gt;1, ",",".")&amp;IF('3.Species Information'!BB371&gt;1, "Circumboreal","")&amp;IF('3.Species Information'!BC371&gt;1, ",",".")&amp;IF('3.Species Information'!BC371&gt;1, "North American Boreal","")&amp;IF('3.Species Information'!BD371&gt;1, ",",".")&amp;IF('3.Species Information'!BD371&gt;1, "North American Boreal Cordilleran","")&amp;IF('3.Species Information'!BE371&gt;1, ",",".")&amp;IF('3.Species Information'!BE371&gt;1, "North American Temperate Cordilleran","")&amp;IF('3.Species Information'!BF371&gt;1, ",",".")&amp;IF('3.Species Information'!BF371&gt;1, "Amphi-Beringian","")&amp;IF('3.Species Information'!BG371&gt;1, ",",".")&amp;IF('3.Species Information'!BG371&gt;1, "North American Beringian","")&amp;IF('3.Species Information'!BH371&gt;1, ",",".")&amp;IF('3.Species Information'!BH371&gt;1, "Amphi-Atlantic","")&amp;IF('3.Species Information'!BI371&gt;1, ",",".")&amp;IF('3.Species Information'!BI371&gt;1, "Bipolar disjunct","")&amp;IF('3.Species Information'!BJ371&gt;1, ",",".")&amp;IF('3.Species Information'!BJ371&gt;1, "Cosmopolitan","")&amp;IF('3.Species Information'!BK371&gt;1, ",",".")&amp;IF('3.Species Information'!BK371&gt;1, BO362&amp;”.”,"")</f>
        <v>...........</v>
      </c>
      <c r="G361" s="11" t="str">
        <f>IF('3.Species Information'!BM371&gt;1, "Alaska","")&amp;IF('3.Species Information'!BN371&gt;1, ",",".")&amp;IF('3.Species Information'!BN371&gt;1, "Yukon Territory","")&amp;IF('3.Species Information'!BO371&gt;1, ",",".")&amp;IF('3.Species Information'!BO371&gt;1, "Northwest Territories","")&amp;IF('3.Species Information'!BP371&gt;1, ",",".")&amp;IF('3.Species Information'!BP371&gt;1, "Nunavut","")&amp;IF('3.Species Information'!BQ371&gt;1, ",",".")&amp;IF('3.Species Information'!BQ371&gt;1, "Manitoba (Hudson Bay coastal region, Wapusk National Park)","")&amp;IF('3.Species Information'!BR371&gt;1, ",",".")&amp;IF('3.Species Information'!BR371&gt;1, "Ontario (Hudson Bay coastal region)","")&amp;IF('3.Species Information'!BS371&gt;1, ",",".")&amp;IF('3.Species Information'!BS371&gt;1, "Québec","")&amp;IF('3.Species Information'!BT371&gt;1, ",",".")&amp;IF('3.Species Information'!BT371&gt;1, "Newfoundland and Labrador.","")</f>
        <v>.......</v>
      </c>
      <c r="H361" s="11" t="str">
        <f>IF('3.Species Information'!BU371&gt;1, "Canada","")&amp;IF('3.Species Information'!BV371&gt;1, ",",".")&amp;IF('3.Species Information'!BV371&gt;1, "United States (Alaska)","")&amp;IF('3.Species Information'!BW371&gt;1, ",",".")&amp;IF('3.Species Information'!BW371&gt;1, "Greenland","")&amp;IF('3.Species Information'!BX371&gt;1, ",",".")&amp;IF('3.Species Information'!BX371&gt;1, "Scandinavia (including Svalbard)","")&amp;IF('3.Species Information'!BY371&gt;1, ",",".")&amp;IF('3.Species Information'!BY371&gt;1, "European Russia","")&amp;IF('3.Species Information'!BZ371&gt;1, ",",".")&amp;IF('3.Species Information'!BZ371&gt;1, "Siberian Russia (Europe Border to the Kolyma River)","")&amp;IF('3.Species Information'!CA371&gt;1, ",",".")&amp;IF('3.Species Information'!CA371&gt;1, "Far East Russia (east of the Kolyma River).","")</f>
        <v>......</v>
      </c>
      <c r="I361" s="11" t="s">
        <v>271</v>
      </c>
    </row>
    <row r="362" spans="1:9" x14ac:dyDescent="0.25">
      <c r="A362" s="8" t="e">
        <f>'3.Species Information'!#REF!</f>
        <v>#REF!</v>
      </c>
      <c r="B362" s="11" t="str">
        <f>IF('3.Species Information'!W372&gt;1, "Arctic polar desert zone (Zone A)","")&amp;IF('3.Species Information'!X372&gt;1, ",",".")&amp;IF('3.Species Information'!X372&gt;1, " Northern arctic tundra zone (Zone B)","")&amp; IF('3.Species Information'!Y372&gt;1, ",",".")&amp;IF('3.Species Information'!Y372&gt;1, " Middle arctic tundra zone (Zone C)","")&amp; IF('3.Species Information'!Z372&gt;1, ",",".")&amp;IF('3.Species Information'!Z372&gt;1, " Southern arctic tundra zone (Zone D)","")&amp;IF('3.Species Information'!AA372&gt;1, ",",".")&amp;IF('3.Species Information'!AA372&gt;1, " Arctic shrub tundra zone (Zone E).","")</f>
        <v>....</v>
      </c>
      <c r="C362" s="11" t="str">
        <f>IF('3.Species Information'!AC372&gt;1, "Northern Alaska/Yukon","")&amp;IF('3.Species Information'!AD372&gt;1, ",",".")&amp;IF('3.Species Information'!AD372&gt;1, "Western Canadian Arctic","")&amp;IF('3.Species Information'!AE372&gt;1, ",",".")&amp;IF('3.Species Information'!AE372&gt;1, "Eastern Canadian Arctic","")&amp;IF('3.Species Information'!AF372&gt;1, ",",".")&amp;IF('3.Species Information'!AF372&gt;1, "Ellesmere.","")</f>
        <v>...</v>
      </c>
      <c r="D362" s="11" t="str">
        <f>IF('3.Species Information'!AH372&gt;1, "Taiga Plains","")&amp;IF('3.Species Information'!AI372&gt;1, ",",".")&amp;IF('3.Species Information'!AI372&gt;1, "Taiga Shield","")&amp;IF('3.Species Information'!AJ372&gt;1, ",",".")&amp;IF('3.Species Information'!AJ372&gt;1, "Taiga Cordillera","")&amp;IF('3.Species Information'!AK372&gt;1, ",",".")&amp;IF('3.Species Information'!AK372&gt;1, "Hudson Plains","")&amp;IF('3.Species Information'!AL372&gt;1, ",",".")&amp;IF('3.Species Information'!AL372&gt;1, "Boreal Plains","")&amp;IF('3.Species Information'!AM372&gt;1, ",",".")&amp;IF('3.Species Information'!AM372&gt;1, "Boreal Shield","")&amp;IF('3.Species Information'!AN372&gt;1, ",",".")&amp;IF('3.Species Information'!AN372&gt;1, "Boreal Cordillera","")&amp;IF('3.Species Information'!AO372&gt;1, ",",".")&amp;IF('3.Species Information'!AO372&gt;1, "Pacific Maritime","")&amp;IF('3.Species Information'!AP372&gt;1, ",",".")&amp;IF('3.Species Information'!AP372&gt;1, "Montane Cordillera","")&amp;IF('3.Species Information'!AQ372&gt;1, ",",".")&amp;IF('3.Species Information'!AQ372&gt;1, "Prairies","")&amp;IF('3.Species Information'!AR372&gt;1, ",",".")&amp;IF('3.Species Information'!AR372&gt;1, "Atlantic Maritime","")&amp;IF('3.Species Information'!AS372&gt;1, ",",".")&amp;IF('3.Species Information'!AS372&gt;1, "Mixedwood Plains.","")</f>
        <v>...........</v>
      </c>
      <c r="E362" s="11" t="str">
        <f>IF('3.Species Information'!AU372&gt;1, "Arctic","")&amp;IF('3.Species Information'!AV372&gt;1, ",",".")&amp;IF('3.Species Information'!AV372&gt;1, "Alpine","")&amp;IF('3.Species Information'!AW372&gt;1, ",",".")&amp;IF('3.Species Information'!AW372&gt;1, "Boreal","")&amp;IF('3.Species Information'!AX372&gt;1, ",",".")&amp;IF('3.Species Information'!AX372&gt;1, BB363&amp;”.”,"")</f>
        <v>...</v>
      </c>
      <c r="F362" s="11" t="str">
        <f>IF('3.Species Information'!AZ372&gt;1, "Circumarctic","")&amp;IF('3.Species Information'!BA372&gt;1, ",",".")&amp;IF('3.Species Information'!BA372&gt;1, "North American Arctic","")&amp;IF('3.Species Information'!BB372&gt;1, ",",".")&amp;IF('3.Species Information'!BB372&gt;1, "Circumboreal","")&amp;IF('3.Species Information'!BC372&gt;1, ",",".")&amp;IF('3.Species Information'!BC372&gt;1, "North American Boreal","")&amp;IF('3.Species Information'!BD372&gt;1, ",",".")&amp;IF('3.Species Information'!BD372&gt;1, "North American Boreal Cordilleran","")&amp;IF('3.Species Information'!BE372&gt;1, ",",".")&amp;IF('3.Species Information'!BE372&gt;1, "North American Temperate Cordilleran","")&amp;IF('3.Species Information'!BF372&gt;1, ",",".")&amp;IF('3.Species Information'!BF372&gt;1, "Amphi-Beringian","")&amp;IF('3.Species Information'!BG372&gt;1, ",",".")&amp;IF('3.Species Information'!BG372&gt;1, "North American Beringian","")&amp;IF('3.Species Information'!BH372&gt;1, ",",".")&amp;IF('3.Species Information'!BH372&gt;1, "Amphi-Atlantic","")&amp;IF('3.Species Information'!BI372&gt;1, ",",".")&amp;IF('3.Species Information'!BI372&gt;1, "Bipolar disjunct","")&amp;IF('3.Species Information'!BJ372&gt;1, ",",".")&amp;IF('3.Species Information'!BJ372&gt;1, "Cosmopolitan","")&amp;IF('3.Species Information'!BK372&gt;1, ",",".")&amp;IF('3.Species Information'!BK372&gt;1, BO363&amp;”.”,"")</f>
        <v>...........</v>
      </c>
      <c r="G362" s="11" t="str">
        <f>IF('3.Species Information'!BM372&gt;1, "Alaska","")&amp;IF('3.Species Information'!BN372&gt;1, ",",".")&amp;IF('3.Species Information'!BN372&gt;1, "Yukon Territory","")&amp;IF('3.Species Information'!BO372&gt;1, ",",".")&amp;IF('3.Species Information'!BO372&gt;1, "Northwest Territories","")&amp;IF('3.Species Information'!BP372&gt;1, ",",".")&amp;IF('3.Species Information'!BP372&gt;1, "Nunavut","")&amp;IF('3.Species Information'!BQ372&gt;1, ",",".")&amp;IF('3.Species Information'!BQ372&gt;1, "Manitoba (Hudson Bay coastal region, Wapusk National Park)","")&amp;IF('3.Species Information'!BR372&gt;1, ",",".")&amp;IF('3.Species Information'!BR372&gt;1, "Ontario (Hudson Bay coastal region)","")&amp;IF('3.Species Information'!BS372&gt;1, ",",".")&amp;IF('3.Species Information'!BS372&gt;1, "Québec","")&amp;IF('3.Species Information'!BT372&gt;1, ",",".")&amp;IF('3.Species Information'!BT372&gt;1, "Newfoundland and Labrador.","")</f>
        <v>.......</v>
      </c>
      <c r="H362" s="11" t="str">
        <f>IF('3.Species Information'!BU372&gt;1, "Canada","")&amp;IF('3.Species Information'!BV372&gt;1, ",",".")&amp;IF('3.Species Information'!BV372&gt;1, "United States (Alaska)","")&amp;IF('3.Species Information'!BW372&gt;1, ",",".")&amp;IF('3.Species Information'!BW372&gt;1, "Greenland","")&amp;IF('3.Species Information'!BX372&gt;1, ",",".")&amp;IF('3.Species Information'!BX372&gt;1, "Scandinavia (including Svalbard)","")&amp;IF('3.Species Information'!BY372&gt;1, ",",".")&amp;IF('3.Species Information'!BY372&gt;1, "European Russia","")&amp;IF('3.Species Information'!BZ372&gt;1, ",",".")&amp;IF('3.Species Information'!BZ372&gt;1, "Siberian Russia (Europe Border to the Kolyma River)","")&amp;IF('3.Species Information'!CA372&gt;1, ",",".")&amp;IF('3.Species Information'!CA372&gt;1, "Far East Russia (east of the Kolyma River).","")</f>
        <v>......</v>
      </c>
      <c r="I362" s="11" t="s">
        <v>271</v>
      </c>
    </row>
    <row r="363" spans="1:9" x14ac:dyDescent="0.25">
      <c r="A363" s="8" t="e">
        <f>'3.Species Information'!#REF!</f>
        <v>#REF!</v>
      </c>
      <c r="B363" s="11" t="str">
        <f>IF('3.Species Information'!W373&gt;1, "Arctic polar desert zone (Zone A)","")&amp;IF('3.Species Information'!X373&gt;1, ",",".")&amp;IF('3.Species Information'!X373&gt;1, " Northern arctic tundra zone (Zone B)","")&amp; IF('3.Species Information'!Y373&gt;1, ",",".")&amp;IF('3.Species Information'!Y373&gt;1, " Middle arctic tundra zone (Zone C)","")&amp; IF('3.Species Information'!Z373&gt;1, ",",".")&amp;IF('3.Species Information'!Z373&gt;1, " Southern arctic tundra zone (Zone D)","")&amp;IF('3.Species Information'!AA373&gt;1, ",",".")&amp;IF('3.Species Information'!AA373&gt;1, " Arctic shrub tundra zone (Zone E).","")</f>
        <v>....</v>
      </c>
      <c r="C363" s="11" t="str">
        <f>IF('3.Species Information'!AC373&gt;1, "Northern Alaska/Yukon","")&amp;IF('3.Species Information'!AD373&gt;1, ",",".")&amp;IF('3.Species Information'!AD373&gt;1, "Western Canadian Arctic","")&amp;IF('3.Species Information'!AE373&gt;1, ",",".")&amp;IF('3.Species Information'!AE373&gt;1, "Eastern Canadian Arctic","")&amp;IF('3.Species Information'!AF373&gt;1, ",",".")&amp;IF('3.Species Information'!AF373&gt;1, "Ellesmere.","")</f>
        <v>...</v>
      </c>
      <c r="D363" s="11" t="str">
        <f>IF('3.Species Information'!AH373&gt;1, "Taiga Plains","")&amp;IF('3.Species Information'!AI373&gt;1, ",",".")&amp;IF('3.Species Information'!AI373&gt;1, "Taiga Shield","")&amp;IF('3.Species Information'!AJ373&gt;1, ",",".")&amp;IF('3.Species Information'!AJ373&gt;1, "Taiga Cordillera","")&amp;IF('3.Species Information'!AK373&gt;1, ",",".")&amp;IF('3.Species Information'!AK373&gt;1, "Hudson Plains","")&amp;IF('3.Species Information'!AL373&gt;1, ",",".")&amp;IF('3.Species Information'!AL373&gt;1, "Boreal Plains","")&amp;IF('3.Species Information'!AM373&gt;1, ",",".")&amp;IF('3.Species Information'!AM373&gt;1, "Boreal Shield","")&amp;IF('3.Species Information'!AN373&gt;1, ",",".")&amp;IF('3.Species Information'!AN373&gt;1, "Boreal Cordillera","")&amp;IF('3.Species Information'!AO373&gt;1, ",",".")&amp;IF('3.Species Information'!AO373&gt;1, "Pacific Maritime","")&amp;IF('3.Species Information'!AP373&gt;1, ",",".")&amp;IF('3.Species Information'!AP373&gt;1, "Montane Cordillera","")&amp;IF('3.Species Information'!AQ373&gt;1, ",",".")&amp;IF('3.Species Information'!AQ373&gt;1, "Prairies","")&amp;IF('3.Species Information'!AR373&gt;1, ",",".")&amp;IF('3.Species Information'!AR373&gt;1, "Atlantic Maritime","")&amp;IF('3.Species Information'!AS373&gt;1, ",",".")&amp;IF('3.Species Information'!AS373&gt;1, "Mixedwood Plains.","")</f>
        <v>...........</v>
      </c>
      <c r="E363" s="11" t="str">
        <f>IF('3.Species Information'!AU373&gt;1, "Arctic","")&amp;IF('3.Species Information'!AV373&gt;1, ",",".")&amp;IF('3.Species Information'!AV373&gt;1, "Alpine","")&amp;IF('3.Species Information'!AW373&gt;1, ",",".")&amp;IF('3.Species Information'!AW373&gt;1, "Boreal","")&amp;IF('3.Species Information'!AX373&gt;1, ",",".")&amp;IF('3.Species Information'!AX373&gt;1, BB364&amp;”.”,"")</f>
        <v>...</v>
      </c>
      <c r="F363" s="11" t="str">
        <f>IF('3.Species Information'!AZ373&gt;1, "Circumarctic","")&amp;IF('3.Species Information'!BA373&gt;1, ",",".")&amp;IF('3.Species Information'!BA373&gt;1, "North American Arctic","")&amp;IF('3.Species Information'!BB373&gt;1, ",",".")&amp;IF('3.Species Information'!BB373&gt;1, "Circumboreal","")&amp;IF('3.Species Information'!BC373&gt;1, ",",".")&amp;IF('3.Species Information'!BC373&gt;1, "North American Boreal","")&amp;IF('3.Species Information'!BD373&gt;1, ",",".")&amp;IF('3.Species Information'!BD373&gt;1, "North American Boreal Cordilleran","")&amp;IF('3.Species Information'!BE373&gt;1, ",",".")&amp;IF('3.Species Information'!BE373&gt;1, "North American Temperate Cordilleran","")&amp;IF('3.Species Information'!BF373&gt;1, ",",".")&amp;IF('3.Species Information'!BF373&gt;1, "Amphi-Beringian","")&amp;IF('3.Species Information'!BG373&gt;1, ",",".")&amp;IF('3.Species Information'!BG373&gt;1, "North American Beringian","")&amp;IF('3.Species Information'!BH373&gt;1, ",",".")&amp;IF('3.Species Information'!BH373&gt;1, "Amphi-Atlantic","")&amp;IF('3.Species Information'!BI373&gt;1, ",",".")&amp;IF('3.Species Information'!BI373&gt;1, "Bipolar disjunct","")&amp;IF('3.Species Information'!BJ373&gt;1, ",",".")&amp;IF('3.Species Information'!BJ373&gt;1, "Cosmopolitan","")&amp;IF('3.Species Information'!BK373&gt;1, ",",".")&amp;IF('3.Species Information'!BK373&gt;1, BO364&amp;”.”,"")</f>
        <v>...........</v>
      </c>
      <c r="G363" s="11" t="str">
        <f>IF('3.Species Information'!BM373&gt;1, "Alaska","")&amp;IF('3.Species Information'!BN373&gt;1, ",",".")&amp;IF('3.Species Information'!BN373&gt;1, "Yukon Territory","")&amp;IF('3.Species Information'!BO373&gt;1, ",",".")&amp;IF('3.Species Information'!BO373&gt;1, "Northwest Territories","")&amp;IF('3.Species Information'!BP373&gt;1, ",",".")&amp;IF('3.Species Information'!BP373&gt;1, "Nunavut","")&amp;IF('3.Species Information'!BQ373&gt;1, ",",".")&amp;IF('3.Species Information'!BQ373&gt;1, "Manitoba (Hudson Bay coastal region, Wapusk National Park)","")&amp;IF('3.Species Information'!BR373&gt;1, ",",".")&amp;IF('3.Species Information'!BR373&gt;1, "Ontario (Hudson Bay coastal region)","")&amp;IF('3.Species Information'!BS373&gt;1, ",",".")&amp;IF('3.Species Information'!BS373&gt;1, "Québec","")&amp;IF('3.Species Information'!BT373&gt;1, ",",".")&amp;IF('3.Species Information'!BT373&gt;1, "Newfoundland and Labrador.","")</f>
        <v>.......</v>
      </c>
      <c r="H363" s="11" t="str">
        <f>IF('3.Species Information'!BU373&gt;1, "Canada","")&amp;IF('3.Species Information'!BV373&gt;1, ",",".")&amp;IF('3.Species Information'!BV373&gt;1, "United States (Alaska)","")&amp;IF('3.Species Information'!BW373&gt;1, ",",".")&amp;IF('3.Species Information'!BW373&gt;1, "Greenland","")&amp;IF('3.Species Information'!BX373&gt;1, ",",".")&amp;IF('3.Species Information'!BX373&gt;1, "Scandinavia (including Svalbard)","")&amp;IF('3.Species Information'!BY373&gt;1, ",",".")&amp;IF('3.Species Information'!BY373&gt;1, "European Russia","")&amp;IF('3.Species Information'!BZ373&gt;1, ",",".")&amp;IF('3.Species Information'!BZ373&gt;1, "Siberian Russia (Europe Border to the Kolyma River)","")&amp;IF('3.Species Information'!CA373&gt;1, ",",".")&amp;IF('3.Species Information'!CA373&gt;1, "Far East Russia (east of the Kolyma River).","")</f>
        <v>......</v>
      </c>
      <c r="I363" s="11" t="s">
        <v>271</v>
      </c>
    </row>
    <row r="364" spans="1:9" x14ac:dyDescent="0.25">
      <c r="A364" s="8" t="e">
        <f>'3.Species Information'!#REF!</f>
        <v>#REF!</v>
      </c>
      <c r="B364" s="11" t="str">
        <f>IF('3.Species Information'!W374&gt;1, "Arctic polar desert zone (Zone A)","")&amp;IF('3.Species Information'!X374&gt;1, ",",".")&amp;IF('3.Species Information'!X374&gt;1, " Northern arctic tundra zone (Zone B)","")&amp; IF('3.Species Information'!Y374&gt;1, ",",".")&amp;IF('3.Species Information'!Y374&gt;1, " Middle arctic tundra zone (Zone C)","")&amp; IF('3.Species Information'!Z374&gt;1, ",",".")&amp;IF('3.Species Information'!Z374&gt;1, " Southern arctic tundra zone (Zone D)","")&amp;IF('3.Species Information'!AA374&gt;1, ",",".")&amp;IF('3.Species Information'!AA374&gt;1, " Arctic shrub tundra zone (Zone E).","")</f>
        <v>....</v>
      </c>
      <c r="C364" s="11" t="str">
        <f>IF('3.Species Information'!AC374&gt;1, "Northern Alaska/Yukon","")&amp;IF('3.Species Information'!AD374&gt;1, ",",".")&amp;IF('3.Species Information'!AD374&gt;1, "Western Canadian Arctic","")&amp;IF('3.Species Information'!AE374&gt;1, ",",".")&amp;IF('3.Species Information'!AE374&gt;1, "Eastern Canadian Arctic","")&amp;IF('3.Species Information'!AF374&gt;1, ",",".")&amp;IF('3.Species Information'!AF374&gt;1, "Ellesmere.","")</f>
        <v>...</v>
      </c>
      <c r="D364" s="11" t="str">
        <f>IF('3.Species Information'!AH374&gt;1, "Taiga Plains","")&amp;IF('3.Species Information'!AI374&gt;1, ",",".")&amp;IF('3.Species Information'!AI374&gt;1, "Taiga Shield","")&amp;IF('3.Species Information'!AJ374&gt;1, ",",".")&amp;IF('3.Species Information'!AJ374&gt;1, "Taiga Cordillera","")&amp;IF('3.Species Information'!AK374&gt;1, ",",".")&amp;IF('3.Species Information'!AK374&gt;1, "Hudson Plains","")&amp;IF('3.Species Information'!AL374&gt;1, ",",".")&amp;IF('3.Species Information'!AL374&gt;1, "Boreal Plains","")&amp;IF('3.Species Information'!AM374&gt;1, ",",".")&amp;IF('3.Species Information'!AM374&gt;1, "Boreal Shield","")&amp;IF('3.Species Information'!AN374&gt;1, ",",".")&amp;IF('3.Species Information'!AN374&gt;1, "Boreal Cordillera","")&amp;IF('3.Species Information'!AO374&gt;1, ",",".")&amp;IF('3.Species Information'!AO374&gt;1, "Pacific Maritime","")&amp;IF('3.Species Information'!AP374&gt;1, ",",".")&amp;IF('3.Species Information'!AP374&gt;1, "Montane Cordillera","")&amp;IF('3.Species Information'!AQ374&gt;1, ",",".")&amp;IF('3.Species Information'!AQ374&gt;1, "Prairies","")&amp;IF('3.Species Information'!AR374&gt;1, ",",".")&amp;IF('3.Species Information'!AR374&gt;1, "Atlantic Maritime","")&amp;IF('3.Species Information'!AS374&gt;1, ",",".")&amp;IF('3.Species Information'!AS374&gt;1, "Mixedwood Plains.","")</f>
        <v>...........</v>
      </c>
      <c r="E364" s="11" t="str">
        <f>IF('3.Species Information'!AU374&gt;1, "Arctic","")&amp;IF('3.Species Information'!AV374&gt;1, ",",".")&amp;IF('3.Species Information'!AV374&gt;1, "Alpine","")&amp;IF('3.Species Information'!AW374&gt;1, ",",".")&amp;IF('3.Species Information'!AW374&gt;1, "Boreal","")&amp;IF('3.Species Information'!AX374&gt;1, ",",".")&amp;IF('3.Species Information'!AX374&gt;1, BB365&amp;”.”,"")</f>
        <v>...</v>
      </c>
      <c r="F364" s="11" t="str">
        <f>IF('3.Species Information'!AZ374&gt;1, "Circumarctic","")&amp;IF('3.Species Information'!BA374&gt;1, ",",".")&amp;IF('3.Species Information'!BA374&gt;1, "North American Arctic","")&amp;IF('3.Species Information'!BB374&gt;1, ",",".")&amp;IF('3.Species Information'!BB374&gt;1, "Circumboreal","")&amp;IF('3.Species Information'!BC374&gt;1, ",",".")&amp;IF('3.Species Information'!BC374&gt;1, "North American Boreal","")&amp;IF('3.Species Information'!BD374&gt;1, ",",".")&amp;IF('3.Species Information'!BD374&gt;1, "North American Boreal Cordilleran","")&amp;IF('3.Species Information'!BE374&gt;1, ",",".")&amp;IF('3.Species Information'!BE374&gt;1, "North American Temperate Cordilleran","")&amp;IF('3.Species Information'!BF374&gt;1, ",",".")&amp;IF('3.Species Information'!BF374&gt;1, "Amphi-Beringian","")&amp;IF('3.Species Information'!BG374&gt;1, ",",".")&amp;IF('3.Species Information'!BG374&gt;1, "North American Beringian","")&amp;IF('3.Species Information'!BH374&gt;1, ",",".")&amp;IF('3.Species Information'!BH374&gt;1, "Amphi-Atlantic","")&amp;IF('3.Species Information'!BI374&gt;1, ",",".")&amp;IF('3.Species Information'!BI374&gt;1, "Bipolar disjunct","")&amp;IF('3.Species Information'!BJ374&gt;1, ",",".")&amp;IF('3.Species Information'!BJ374&gt;1, "Cosmopolitan","")&amp;IF('3.Species Information'!BK374&gt;1, ",",".")&amp;IF('3.Species Information'!BK374&gt;1, BO365&amp;”.”,"")</f>
        <v>...........</v>
      </c>
      <c r="G364" s="11" t="str">
        <f>IF('3.Species Information'!BM374&gt;1, "Alaska","")&amp;IF('3.Species Information'!BN374&gt;1, ",",".")&amp;IF('3.Species Information'!BN374&gt;1, "Yukon Territory","")&amp;IF('3.Species Information'!BO374&gt;1, ",",".")&amp;IF('3.Species Information'!BO374&gt;1, "Northwest Territories","")&amp;IF('3.Species Information'!BP374&gt;1, ",",".")&amp;IF('3.Species Information'!BP374&gt;1, "Nunavut","")&amp;IF('3.Species Information'!BQ374&gt;1, ",",".")&amp;IF('3.Species Information'!BQ374&gt;1, "Manitoba (Hudson Bay coastal region, Wapusk National Park)","")&amp;IF('3.Species Information'!BR374&gt;1, ",",".")&amp;IF('3.Species Information'!BR374&gt;1, "Ontario (Hudson Bay coastal region)","")&amp;IF('3.Species Information'!BS374&gt;1, ",",".")&amp;IF('3.Species Information'!BS374&gt;1, "Québec","")&amp;IF('3.Species Information'!BT374&gt;1, ",",".")&amp;IF('3.Species Information'!BT374&gt;1, "Newfoundland and Labrador.","")</f>
        <v>.......</v>
      </c>
      <c r="H364" s="11" t="str">
        <f>IF('3.Species Information'!BU374&gt;1, "Canada","")&amp;IF('3.Species Information'!BV374&gt;1, ",",".")&amp;IF('3.Species Information'!BV374&gt;1, "United States (Alaska)","")&amp;IF('3.Species Information'!BW374&gt;1, ",",".")&amp;IF('3.Species Information'!BW374&gt;1, "Greenland","")&amp;IF('3.Species Information'!BX374&gt;1, ",",".")&amp;IF('3.Species Information'!BX374&gt;1, "Scandinavia (including Svalbard)","")&amp;IF('3.Species Information'!BY374&gt;1, ",",".")&amp;IF('3.Species Information'!BY374&gt;1, "European Russia","")&amp;IF('3.Species Information'!BZ374&gt;1, ",",".")&amp;IF('3.Species Information'!BZ374&gt;1, "Siberian Russia (Europe Border to the Kolyma River)","")&amp;IF('3.Species Information'!CA374&gt;1, ",",".")&amp;IF('3.Species Information'!CA374&gt;1, "Far East Russia (east of the Kolyma River).","")</f>
        <v>......</v>
      </c>
      <c r="I364" s="11" t="s">
        <v>271</v>
      </c>
    </row>
    <row r="365" spans="1:9" x14ac:dyDescent="0.25">
      <c r="A365" s="8" t="e">
        <f>'3.Species Information'!#REF!</f>
        <v>#REF!</v>
      </c>
      <c r="B365" s="11" t="str">
        <f>IF('3.Species Information'!W375&gt;1, "Arctic polar desert zone (Zone A)","")&amp;IF('3.Species Information'!X375&gt;1, ",",".")&amp;IF('3.Species Information'!X375&gt;1, " Northern arctic tundra zone (Zone B)","")&amp; IF('3.Species Information'!Y375&gt;1, ",",".")&amp;IF('3.Species Information'!Y375&gt;1, " Middle arctic tundra zone (Zone C)","")&amp; IF('3.Species Information'!Z375&gt;1, ",",".")&amp;IF('3.Species Information'!Z375&gt;1, " Southern arctic tundra zone (Zone D)","")&amp;IF('3.Species Information'!AA375&gt;1, ",",".")&amp;IF('3.Species Information'!AA375&gt;1, " Arctic shrub tundra zone (Zone E).","")</f>
        <v>....</v>
      </c>
      <c r="C365" s="11" t="str">
        <f>IF('3.Species Information'!AC375&gt;1, "Northern Alaska/Yukon","")&amp;IF('3.Species Information'!AD375&gt;1, ",",".")&amp;IF('3.Species Information'!AD375&gt;1, "Western Canadian Arctic","")&amp;IF('3.Species Information'!AE375&gt;1, ",",".")&amp;IF('3.Species Information'!AE375&gt;1, "Eastern Canadian Arctic","")&amp;IF('3.Species Information'!AF375&gt;1, ",",".")&amp;IF('3.Species Information'!AF375&gt;1, "Ellesmere.","")</f>
        <v>...</v>
      </c>
      <c r="D365" s="11" t="str">
        <f>IF('3.Species Information'!AH375&gt;1, "Taiga Plains","")&amp;IF('3.Species Information'!AI375&gt;1, ",",".")&amp;IF('3.Species Information'!AI375&gt;1, "Taiga Shield","")&amp;IF('3.Species Information'!AJ375&gt;1, ",",".")&amp;IF('3.Species Information'!AJ375&gt;1, "Taiga Cordillera","")&amp;IF('3.Species Information'!AK375&gt;1, ",",".")&amp;IF('3.Species Information'!AK375&gt;1, "Hudson Plains","")&amp;IF('3.Species Information'!AL375&gt;1, ",",".")&amp;IF('3.Species Information'!AL375&gt;1, "Boreal Plains","")&amp;IF('3.Species Information'!AM375&gt;1, ",",".")&amp;IF('3.Species Information'!AM375&gt;1, "Boreal Shield","")&amp;IF('3.Species Information'!AN375&gt;1, ",",".")&amp;IF('3.Species Information'!AN375&gt;1, "Boreal Cordillera","")&amp;IF('3.Species Information'!AO375&gt;1, ",",".")&amp;IF('3.Species Information'!AO375&gt;1, "Pacific Maritime","")&amp;IF('3.Species Information'!AP375&gt;1, ",",".")&amp;IF('3.Species Information'!AP375&gt;1, "Montane Cordillera","")&amp;IF('3.Species Information'!AQ375&gt;1, ",",".")&amp;IF('3.Species Information'!AQ375&gt;1, "Prairies","")&amp;IF('3.Species Information'!AR375&gt;1, ",",".")&amp;IF('3.Species Information'!AR375&gt;1, "Atlantic Maritime","")&amp;IF('3.Species Information'!AS375&gt;1, ",",".")&amp;IF('3.Species Information'!AS375&gt;1, "Mixedwood Plains.","")</f>
        <v>...........</v>
      </c>
      <c r="E365" s="11" t="str">
        <f>IF('3.Species Information'!AU375&gt;1, "Arctic","")&amp;IF('3.Species Information'!AV375&gt;1, ",",".")&amp;IF('3.Species Information'!AV375&gt;1, "Alpine","")&amp;IF('3.Species Information'!AW375&gt;1, ",",".")&amp;IF('3.Species Information'!AW375&gt;1, "Boreal","")&amp;IF('3.Species Information'!AX375&gt;1, ",",".")&amp;IF('3.Species Information'!AX375&gt;1, BB366&amp;”.”,"")</f>
        <v>...</v>
      </c>
      <c r="F365" s="11" t="str">
        <f>IF('3.Species Information'!AZ375&gt;1, "Circumarctic","")&amp;IF('3.Species Information'!BA375&gt;1, ",",".")&amp;IF('3.Species Information'!BA375&gt;1, "North American Arctic","")&amp;IF('3.Species Information'!BB375&gt;1, ",",".")&amp;IF('3.Species Information'!BB375&gt;1, "Circumboreal","")&amp;IF('3.Species Information'!BC375&gt;1, ",",".")&amp;IF('3.Species Information'!BC375&gt;1, "North American Boreal","")&amp;IF('3.Species Information'!BD375&gt;1, ",",".")&amp;IF('3.Species Information'!BD375&gt;1, "North American Boreal Cordilleran","")&amp;IF('3.Species Information'!BE375&gt;1, ",",".")&amp;IF('3.Species Information'!BE375&gt;1, "North American Temperate Cordilleran","")&amp;IF('3.Species Information'!BF375&gt;1, ",",".")&amp;IF('3.Species Information'!BF375&gt;1, "Amphi-Beringian","")&amp;IF('3.Species Information'!BG375&gt;1, ",",".")&amp;IF('3.Species Information'!BG375&gt;1, "North American Beringian","")&amp;IF('3.Species Information'!BH375&gt;1, ",",".")&amp;IF('3.Species Information'!BH375&gt;1, "Amphi-Atlantic","")&amp;IF('3.Species Information'!BI375&gt;1, ",",".")&amp;IF('3.Species Information'!BI375&gt;1, "Bipolar disjunct","")&amp;IF('3.Species Information'!BJ375&gt;1, ",",".")&amp;IF('3.Species Information'!BJ375&gt;1, "Cosmopolitan","")&amp;IF('3.Species Information'!BK375&gt;1, ",",".")&amp;IF('3.Species Information'!BK375&gt;1, BO366&amp;”.”,"")</f>
        <v>...........</v>
      </c>
      <c r="G365" s="11" t="str">
        <f>IF('3.Species Information'!BM375&gt;1, "Alaska","")&amp;IF('3.Species Information'!BN375&gt;1, ",",".")&amp;IF('3.Species Information'!BN375&gt;1, "Yukon Territory","")&amp;IF('3.Species Information'!BO375&gt;1, ",",".")&amp;IF('3.Species Information'!BO375&gt;1, "Northwest Territories","")&amp;IF('3.Species Information'!BP375&gt;1, ",",".")&amp;IF('3.Species Information'!BP375&gt;1, "Nunavut","")&amp;IF('3.Species Information'!BQ375&gt;1, ",",".")&amp;IF('3.Species Information'!BQ375&gt;1, "Manitoba (Hudson Bay coastal region, Wapusk National Park)","")&amp;IF('3.Species Information'!BR375&gt;1, ",",".")&amp;IF('3.Species Information'!BR375&gt;1, "Ontario (Hudson Bay coastal region)","")&amp;IF('3.Species Information'!BS375&gt;1, ",",".")&amp;IF('3.Species Information'!BS375&gt;1, "Québec","")&amp;IF('3.Species Information'!BT375&gt;1, ",",".")&amp;IF('3.Species Information'!BT375&gt;1, "Newfoundland and Labrador.","")</f>
        <v>.......</v>
      </c>
      <c r="H365" s="11" t="str">
        <f>IF('3.Species Information'!BU375&gt;1, "Canada","")&amp;IF('3.Species Information'!BV375&gt;1, ",",".")&amp;IF('3.Species Information'!BV375&gt;1, "United States (Alaska)","")&amp;IF('3.Species Information'!BW375&gt;1, ",",".")&amp;IF('3.Species Information'!BW375&gt;1, "Greenland","")&amp;IF('3.Species Information'!BX375&gt;1, ",",".")&amp;IF('3.Species Information'!BX375&gt;1, "Scandinavia (including Svalbard)","")&amp;IF('3.Species Information'!BY375&gt;1, ",",".")&amp;IF('3.Species Information'!BY375&gt;1, "European Russia","")&amp;IF('3.Species Information'!BZ375&gt;1, ",",".")&amp;IF('3.Species Information'!BZ375&gt;1, "Siberian Russia (Europe Border to the Kolyma River)","")&amp;IF('3.Species Information'!CA375&gt;1, ",",".")&amp;IF('3.Species Information'!CA375&gt;1, "Far East Russia (east of the Kolyma River).","")</f>
        <v>......</v>
      </c>
      <c r="I365" s="11" t="s">
        <v>271</v>
      </c>
    </row>
    <row r="366" spans="1:9" x14ac:dyDescent="0.25">
      <c r="A366" s="8" t="e">
        <f>'3.Species Information'!#REF!</f>
        <v>#REF!</v>
      </c>
      <c r="B366" s="11" t="str">
        <f>IF('3.Species Information'!W376&gt;1, "Arctic polar desert zone (Zone A)","")&amp;IF('3.Species Information'!X376&gt;1, ",",".")&amp;IF('3.Species Information'!X376&gt;1, " Northern arctic tundra zone (Zone B)","")&amp; IF('3.Species Information'!Y376&gt;1, ",",".")&amp;IF('3.Species Information'!Y376&gt;1, " Middle arctic tundra zone (Zone C)","")&amp; IF('3.Species Information'!Z376&gt;1, ",",".")&amp;IF('3.Species Information'!Z376&gt;1, " Southern arctic tundra zone (Zone D)","")&amp;IF('3.Species Information'!AA376&gt;1, ",",".")&amp;IF('3.Species Information'!AA376&gt;1, " Arctic shrub tundra zone (Zone E).","")</f>
        <v>....</v>
      </c>
      <c r="C366" s="11" t="str">
        <f>IF('3.Species Information'!AC376&gt;1, "Northern Alaska/Yukon","")&amp;IF('3.Species Information'!AD376&gt;1, ",",".")&amp;IF('3.Species Information'!AD376&gt;1, "Western Canadian Arctic","")&amp;IF('3.Species Information'!AE376&gt;1, ",",".")&amp;IF('3.Species Information'!AE376&gt;1, "Eastern Canadian Arctic","")&amp;IF('3.Species Information'!AF376&gt;1, ",",".")&amp;IF('3.Species Information'!AF376&gt;1, "Ellesmere.","")</f>
        <v>...</v>
      </c>
      <c r="D366" s="11" t="str">
        <f>IF('3.Species Information'!AH376&gt;1, "Taiga Plains","")&amp;IF('3.Species Information'!AI376&gt;1, ",",".")&amp;IF('3.Species Information'!AI376&gt;1, "Taiga Shield","")&amp;IF('3.Species Information'!AJ376&gt;1, ",",".")&amp;IF('3.Species Information'!AJ376&gt;1, "Taiga Cordillera","")&amp;IF('3.Species Information'!AK376&gt;1, ",",".")&amp;IF('3.Species Information'!AK376&gt;1, "Hudson Plains","")&amp;IF('3.Species Information'!AL376&gt;1, ",",".")&amp;IF('3.Species Information'!AL376&gt;1, "Boreal Plains","")&amp;IF('3.Species Information'!AM376&gt;1, ",",".")&amp;IF('3.Species Information'!AM376&gt;1, "Boreal Shield","")&amp;IF('3.Species Information'!AN376&gt;1, ",",".")&amp;IF('3.Species Information'!AN376&gt;1, "Boreal Cordillera","")&amp;IF('3.Species Information'!AO376&gt;1, ",",".")&amp;IF('3.Species Information'!AO376&gt;1, "Pacific Maritime","")&amp;IF('3.Species Information'!AP376&gt;1, ",",".")&amp;IF('3.Species Information'!AP376&gt;1, "Montane Cordillera","")&amp;IF('3.Species Information'!AQ376&gt;1, ",",".")&amp;IF('3.Species Information'!AQ376&gt;1, "Prairies","")&amp;IF('3.Species Information'!AR376&gt;1, ",",".")&amp;IF('3.Species Information'!AR376&gt;1, "Atlantic Maritime","")&amp;IF('3.Species Information'!AS376&gt;1, ",",".")&amp;IF('3.Species Information'!AS376&gt;1, "Mixedwood Plains.","")</f>
        <v>...........</v>
      </c>
      <c r="E366" s="11" t="str">
        <f>IF('3.Species Information'!AU376&gt;1, "Arctic","")&amp;IF('3.Species Information'!AV376&gt;1, ",",".")&amp;IF('3.Species Information'!AV376&gt;1, "Alpine","")&amp;IF('3.Species Information'!AW376&gt;1, ",",".")&amp;IF('3.Species Information'!AW376&gt;1, "Boreal","")&amp;IF('3.Species Information'!AX376&gt;1, ",",".")&amp;IF('3.Species Information'!AX376&gt;1, BB367&amp;”.”,"")</f>
        <v>...</v>
      </c>
      <c r="F366" s="11" t="str">
        <f>IF('3.Species Information'!AZ376&gt;1, "Circumarctic","")&amp;IF('3.Species Information'!BA376&gt;1, ",",".")&amp;IF('3.Species Information'!BA376&gt;1, "North American Arctic","")&amp;IF('3.Species Information'!BB376&gt;1, ",",".")&amp;IF('3.Species Information'!BB376&gt;1, "Circumboreal","")&amp;IF('3.Species Information'!BC376&gt;1, ",",".")&amp;IF('3.Species Information'!BC376&gt;1, "North American Boreal","")&amp;IF('3.Species Information'!BD376&gt;1, ",",".")&amp;IF('3.Species Information'!BD376&gt;1, "North American Boreal Cordilleran","")&amp;IF('3.Species Information'!BE376&gt;1, ",",".")&amp;IF('3.Species Information'!BE376&gt;1, "North American Temperate Cordilleran","")&amp;IF('3.Species Information'!BF376&gt;1, ",",".")&amp;IF('3.Species Information'!BF376&gt;1, "Amphi-Beringian","")&amp;IF('3.Species Information'!BG376&gt;1, ",",".")&amp;IF('3.Species Information'!BG376&gt;1, "North American Beringian","")&amp;IF('3.Species Information'!BH376&gt;1, ",",".")&amp;IF('3.Species Information'!BH376&gt;1, "Amphi-Atlantic","")&amp;IF('3.Species Information'!BI376&gt;1, ",",".")&amp;IF('3.Species Information'!BI376&gt;1, "Bipolar disjunct","")&amp;IF('3.Species Information'!BJ376&gt;1, ",",".")&amp;IF('3.Species Information'!BJ376&gt;1, "Cosmopolitan","")&amp;IF('3.Species Information'!BK376&gt;1, ",",".")&amp;IF('3.Species Information'!BK376&gt;1, BO367&amp;”.”,"")</f>
        <v>...........</v>
      </c>
      <c r="G366" s="11" t="str">
        <f>IF('3.Species Information'!BM376&gt;1, "Alaska","")&amp;IF('3.Species Information'!BN376&gt;1, ",",".")&amp;IF('3.Species Information'!BN376&gt;1, "Yukon Territory","")&amp;IF('3.Species Information'!BO376&gt;1, ",",".")&amp;IF('3.Species Information'!BO376&gt;1, "Northwest Territories","")&amp;IF('3.Species Information'!BP376&gt;1, ",",".")&amp;IF('3.Species Information'!BP376&gt;1, "Nunavut","")&amp;IF('3.Species Information'!BQ376&gt;1, ",",".")&amp;IF('3.Species Information'!BQ376&gt;1, "Manitoba (Hudson Bay coastal region, Wapusk National Park)","")&amp;IF('3.Species Information'!BR376&gt;1, ",",".")&amp;IF('3.Species Information'!BR376&gt;1, "Ontario (Hudson Bay coastal region)","")&amp;IF('3.Species Information'!BS376&gt;1, ",",".")&amp;IF('3.Species Information'!BS376&gt;1, "Québec","")&amp;IF('3.Species Information'!BT376&gt;1, ",",".")&amp;IF('3.Species Information'!BT376&gt;1, "Newfoundland and Labrador.","")</f>
        <v>.......</v>
      </c>
      <c r="H366" s="11" t="str">
        <f>IF('3.Species Information'!BU376&gt;1, "Canada","")&amp;IF('3.Species Information'!BV376&gt;1, ",",".")&amp;IF('3.Species Information'!BV376&gt;1, "United States (Alaska)","")&amp;IF('3.Species Information'!BW376&gt;1, ",",".")&amp;IF('3.Species Information'!BW376&gt;1, "Greenland","")&amp;IF('3.Species Information'!BX376&gt;1, ",",".")&amp;IF('3.Species Information'!BX376&gt;1, "Scandinavia (including Svalbard)","")&amp;IF('3.Species Information'!BY376&gt;1, ",",".")&amp;IF('3.Species Information'!BY376&gt;1, "European Russia","")&amp;IF('3.Species Information'!BZ376&gt;1, ",",".")&amp;IF('3.Species Information'!BZ376&gt;1, "Siberian Russia (Europe Border to the Kolyma River)","")&amp;IF('3.Species Information'!CA376&gt;1, ",",".")&amp;IF('3.Species Information'!CA376&gt;1, "Far East Russia (east of the Kolyma River).","")</f>
        <v>......</v>
      </c>
      <c r="I366" s="11" t="s">
        <v>271</v>
      </c>
    </row>
    <row r="367" spans="1:9" x14ac:dyDescent="0.25">
      <c r="A367" s="8" t="e">
        <f>'3.Species Information'!#REF!</f>
        <v>#REF!</v>
      </c>
      <c r="B367" s="11" t="str">
        <f>IF('3.Species Information'!W377&gt;1, "Arctic polar desert zone (Zone A)","")&amp;IF('3.Species Information'!X377&gt;1, ",",".")&amp;IF('3.Species Information'!X377&gt;1, " Northern arctic tundra zone (Zone B)","")&amp; IF('3.Species Information'!Y377&gt;1, ",",".")&amp;IF('3.Species Information'!Y377&gt;1, " Middle arctic tundra zone (Zone C)","")&amp; IF('3.Species Information'!Z377&gt;1, ",",".")&amp;IF('3.Species Information'!Z377&gt;1, " Southern arctic tundra zone (Zone D)","")&amp;IF('3.Species Information'!AA377&gt;1, ",",".")&amp;IF('3.Species Information'!AA377&gt;1, " Arctic shrub tundra zone (Zone E).","")</f>
        <v>....</v>
      </c>
      <c r="C367" s="11" t="str">
        <f>IF('3.Species Information'!AC377&gt;1, "Northern Alaska/Yukon","")&amp;IF('3.Species Information'!AD377&gt;1, ",",".")&amp;IF('3.Species Information'!AD377&gt;1, "Western Canadian Arctic","")&amp;IF('3.Species Information'!AE377&gt;1, ",",".")&amp;IF('3.Species Information'!AE377&gt;1, "Eastern Canadian Arctic","")&amp;IF('3.Species Information'!AF377&gt;1, ",",".")&amp;IF('3.Species Information'!AF377&gt;1, "Ellesmere.","")</f>
        <v>...</v>
      </c>
      <c r="D367" s="11" t="str">
        <f>IF('3.Species Information'!AH377&gt;1, "Taiga Plains","")&amp;IF('3.Species Information'!AI377&gt;1, ",",".")&amp;IF('3.Species Information'!AI377&gt;1, "Taiga Shield","")&amp;IF('3.Species Information'!AJ377&gt;1, ",",".")&amp;IF('3.Species Information'!AJ377&gt;1, "Taiga Cordillera","")&amp;IF('3.Species Information'!AK377&gt;1, ",",".")&amp;IF('3.Species Information'!AK377&gt;1, "Hudson Plains","")&amp;IF('3.Species Information'!AL377&gt;1, ",",".")&amp;IF('3.Species Information'!AL377&gt;1, "Boreal Plains","")&amp;IF('3.Species Information'!AM377&gt;1, ",",".")&amp;IF('3.Species Information'!AM377&gt;1, "Boreal Shield","")&amp;IF('3.Species Information'!AN377&gt;1, ",",".")&amp;IF('3.Species Information'!AN377&gt;1, "Boreal Cordillera","")&amp;IF('3.Species Information'!AO377&gt;1, ",",".")&amp;IF('3.Species Information'!AO377&gt;1, "Pacific Maritime","")&amp;IF('3.Species Information'!AP377&gt;1, ",",".")&amp;IF('3.Species Information'!AP377&gt;1, "Montane Cordillera","")&amp;IF('3.Species Information'!AQ377&gt;1, ",",".")&amp;IF('3.Species Information'!AQ377&gt;1, "Prairies","")&amp;IF('3.Species Information'!AR377&gt;1, ",",".")&amp;IF('3.Species Information'!AR377&gt;1, "Atlantic Maritime","")&amp;IF('3.Species Information'!AS377&gt;1, ",",".")&amp;IF('3.Species Information'!AS377&gt;1, "Mixedwood Plains.","")</f>
        <v>...........</v>
      </c>
      <c r="E367" s="11" t="str">
        <f>IF('3.Species Information'!AU377&gt;1, "Arctic","")&amp;IF('3.Species Information'!AV377&gt;1, ",",".")&amp;IF('3.Species Information'!AV377&gt;1, "Alpine","")&amp;IF('3.Species Information'!AW377&gt;1, ",",".")&amp;IF('3.Species Information'!AW377&gt;1, "Boreal","")&amp;IF('3.Species Information'!AX377&gt;1, ",",".")&amp;IF('3.Species Information'!AX377&gt;1, BB368&amp;”.”,"")</f>
        <v>...</v>
      </c>
      <c r="F367" s="11" t="str">
        <f>IF('3.Species Information'!AZ377&gt;1, "Circumarctic","")&amp;IF('3.Species Information'!BA377&gt;1, ",",".")&amp;IF('3.Species Information'!BA377&gt;1, "North American Arctic","")&amp;IF('3.Species Information'!BB377&gt;1, ",",".")&amp;IF('3.Species Information'!BB377&gt;1, "Circumboreal","")&amp;IF('3.Species Information'!BC377&gt;1, ",",".")&amp;IF('3.Species Information'!BC377&gt;1, "North American Boreal","")&amp;IF('3.Species Information'!BD377&gt;1, ",",".")&amp;IF('3.Species Information'!BD377&gt;1, "North American Boreal Cordilleran","")&amp;IF('3.Species Information'!BE377&gt;1, ",",".")&amp;IF('3.Species Information'!BE377&gt;1, "North American Temperate Cordilleran","")&amp;IF('3.Species Information'!BF377&gt;1, ",",".")&amp;IF('3.Species Information'!BF377&gt;1, "Amphi-Beringian","")&amp;IF('3.Species Information'!BG377&gt;1, ",",".")&amp;IF('3.Species Information'!BG377&gt;1, "North American Beringian","")&amp;IF('3.Species Information'!BH377&gt;1, ",",".")&amp;IF('3.Species Information'!BH377&gt;1, "Amphi-Atlantic","")&amp;IF('3.Species Information'!BI377&gt;1, ",",".")&amp;IF('3.Species Information'!BI377&gt;1, "Bipolar disjunct","")&amp;IF('3.Species Information'!BJ377&gt;1, ",",".")&amp;IF('3.Species Information'!BJ377&gt;1, "Cosmopolitan","")&amp;IF('3.Species Information'!BK377&gt;1, ",",".")&amp;IF('3.Species Information'!BK377&gt;1, BO368&amp;”.”,"")</f>
        <v>...........</v>
      </c>
      <c r="G367" s="11" t="str">
        <f>IF('3.Species Information'!BM377&gt;1, "Alaska","")&amp;IF('3.Species Information'!BN377&gt;1, ",",".")&amp;IF('3.Species Information'!BN377&gt;1, "Yukon Territory","")&amp;IF('3.Species Information'!BO377&gt;1, ",",".")&amp;IF('3.Species Information'!BO377&gt;1, "Northwest Territories","")&amp;IF('3.Species Information'!BP377&gt;1, ",",".")&amp;IF('3.Species Information'!BP377&gt;1, "Nunavut","")&amp;IF('3.Species Information'!BQ377&gt;1, ",",".")&amp;IF('3.Species Information'!BQ377&gt;1, "Manitoba (Hudson Bay coastal region, Wapusk National Park)","")&amp;IF('3.Species Information'!BR377&gt;1, ",",".")&amp;IF('3.Species Information'!BR377&gt;1, "Ontario (Hudson Bay coastal region)","")&amp;IF('3.Species Information'!BS377&gt;1, ",",".")&amp;IF('3.Species Information'!BS377&gt;1, "Québec","")&amp;IF('3.Species Information'!BT377&gt;1, ",",".")&amp;IF('3.Species Information'!BT377&gt;1, "Newfoundland and Labrador.","")</f>
        <v>.......</v>
      </c>
      <c r="H367" s="11" t="str">
        <f>IF('3.Species Information'!BU377&gt;1, "Canada","")&amp;IF('3.Species Information'!BV377&gt;1, ",",".")&amp;IF('3.Species Information'!BV377&gt;1, "United States (Alaska)","")&amp;IF('3.Species Information'!BW377&gt;1, ",",".")&amp;IF('3.Species Information'!BW377&gt;1, "Greenland","")&amp;IF('3.Species Information'!BX377&gt;1, ",",".")&amp;IF('3.Species Information'!BX377&gt;1, "Scandinavia (including Svalbard)","")&amp;IF('3.Species Information'!BY377&gt;1, ",",".")&amp;IF('3.Species Information'!BY377&gt;1, "European Russia","")&amp;IF('3.Species Information'!BZ377&gt;1, ",",".")&amp;IF('3.Species Information'!BZ377&gt;1, "Siberian Russia (Europe Border to the Kolyma River)","")&amp;IF('3.Species Information'!CA377&gt;1, ",",".")&amp;IF('3.Species Information'!CA377&gt;1, "Far East Russia (east of the Kolyma River).","")</f>
        <v>......</v>
      </c>
      <c r="I367" s="11" t="s">
        <v>271</v>
      </c>
    </row>
    <row r="368" spans="1:9" x14ac:dyDescent="0.25">
      <c r="A368" s="8" t="e">
        <f>'3.Species Information'!#REF!</f>
        <v>#REF!</v>
      </c>
      <c r="B368" s="11" t="str">
        <f>IF('3.Species Information'!W378&gt;1, "Arctic polar desert zone (Zone A)","")&amp;IF('3.Species Information'!X378&gt;1, ",",".")&amp;IF('3.Species Information'!X378&gt;1, " Northern arctic tundra zone (Zone B)","")&amp; IF('3.Species Information'!Y378&gt;1, ",",".")&amp;IF('3.Species Information'!Y378&gt;1, " Middle arctic tundra zone (Zone C)","")&amp; IF('3.Species Information'!Z378&gt;1, ",",".")&amp;IF('3.Species Information'!Z378&gt;1, " Southern arctic tundra zone (Zone D)","")&amp;IF('3.Species Information'!AA378&gt;1, ",",".")&amp;IF('3.Species Information'!AA378&gt;1, " Arctic shrub tundra zone (Zone E).","")</f>
        <v>....</v>
      </c>
      <c r="C368" s="11" t="str">
        <f>IF('3.Species Information'!AC378&gt;1, "Northern Alaska/Yukon","")&amp;IF('3.Species Information'!AD378&gt;1, ",",".")&amp;IF('3.Species Information'!AD378&gt;1, "Western Canadian Arctic","")&amp;IF('3.Species Information'!AE378&gt;1, ",",".")&amp;IF('3.Species Information'!AE378&gt;1, "Eastern Canadian Arctic","")&amp;IF('3.Species Information'!AF378&gt;1, ",",".")&amp;IF('3.Species Information'!AF378&gt;1, "Ellesmere.","")</f>
        <v>...</v>
      </c>
      <c r="D368" s="11" t="str">
        <f>IF('3.Species Information'!AH378&gt;1, "Taiga Plains","")&amp;IF('3.Species Information'!AI378&gt;1, ",",".")&amp;IF('3.Species Information'!AI378&gt;1, "Taiga Shield","")&amp;IF('3.Species Information'!AJ378&gt;1, ",",".")&amp;IF('3.Species Information'!AJ378&gt;1, "Taiga Cordillera","")&amp;IF('3.Species Information'!AK378&gt;1, ",",".")&amp;IF('3.Species Information'!AK378&gt;1, "Hudson Plains","")&amp;IF('3.Species Information'!AL378&gt;1, ",",".")&amp;IF('3.Species Information'!AL378&gt;1, "Boreal Plains","")&amp;IF('3.Species Information'!AM378&gt;1, ",",".")&amp;IF('3.Species Information'!AM378&gt;1, "Boreal Shield","")&amp;IF('3.Species Information'!AN378&gt;1, ",",".")&amp;IF('3.Species Information'!AN378&gt;1, "Boreal Cordillera","")&amp;IF('3.Species Information'!AO378&gt;1, ",",".")&amp;IF('3.Species Information'!AO378&gt;1, "Pacific Maritime","")&amp;IF('3.Species Information'!AP378&gt;1, ",",".")&amp;IF('3.Species Information'!AP378&gt;1, "Montane Cordillera","")&amp;IF('3.Species Information'!AQ378&gt;1, ",",".")&amp;IF('3.Species Information'!AQ378&gt;1, "Prairies","")&amp;IF('3.Species Information'!AR378&gt;1, ",",".")&amp;IF('3.Species Information'!AR378&gt;1, "Atlantic Maritime","")&amp;IF('3.Species Information'!AS378&gt;1, ",",".")&amp;IF('3.Species Information'!AS378&gt;1, "Mixedwood Plains.","")</f>
        <v>...........</v>
      </c>
      <c r="E368" s="11" t="str">
        <f>IF('3.Species Information'!AU378&gt;1, "Arctic","")&amp;IF('3.Species Information'!AV378&gt;1, ",",".")&amp;IF('3.Species Information'!AV378&gt;1, "Alpine","")&amp;IF('3.Species Information'!AW378&gt;1, ",",".")&amp;IF('3.Species Information'!AW378&gt;1, "Boreal","")&amp;IF('3.Species Information'!AX378&gt;1, ",",".")&amp;IF('3.Species Information'!AX378&gt;1, BB369&amp;”.”,"")</f>
        <v>...</v>
      </c>
      <c r="F368" s="11" t="str">
        <f>IF('3.Species Information'!AZ378&gt;1, "Circumarctic","")&amp;IF('3.Species Information'!BA378&gt;1, ",",".")&amp;IF('3.Species Information'!BA378&gt;1, "North American Arctic","")&amp;IF('3.Species Information'!BB378&gt;1, ",",".")&amp;IF('3.Species Information'!BB378&gt;1, "Circumboreal","")&amp;IF('3.Species Information'!BC378&gt;1, ",",".")&amp;IF('3.Species Information'!BC378&gt;1, "North American Boreal","")&amp;IF('3.Species Information'!BD378&gt;1, ",",".")&amp;IF('3.Species Information'!BD378&gt;1, "North American Boreal Cordilleran","")&amp;IF('3.Species Information'!BE378&gt;1, ",",".")&amp;IF('3.Species Information'!BE378&gt;1, "North American Temperate Cordilleran","")&amp;IF('3.Species Information'!BF378&gt;1, ",",".")&amp;IF('3.Species Information'!BF378&gt;1, "Amphi-Beringian","")&amp;IF('3.Species Information'!BG378&gt;1, ",",".")&amp;IF('3.Species Information'!BG378&gt;1, "North American Beringian","")&amp;IF('3.Species Information'!BH378&gt;1, ",",".")&amp;IF('3.Species Information'!BH378&gt;1, "Amphi-Atlantic","")&amp;IF('3.Species Information'!BI378&gt;1, ",",".")&amp;IF('3.Species Information'!BI378&gt;1, "Bipolar disjunct","")&amp;IF('3.Species Information'!BJ378&gt;1, ",",".")&amp;IF('3.Species Information'!BJ378&gt;1, "Cosmopolitan","")&amp;IF('3.Species Information'!BK378&gt;1, ",",".")&amp;IF('3.Species Information'!BK378&gt;1, BO369&amp;”.”,"")</f>
        <v>...........</v>
      </c>
      <c r="G368" s="11" t="str">
        <f>IF('3.Species Information'!BM378&gt;1, "Alaska","")&amp;IF('3.Species Information'!BN378&gt;1, ",",".")&amp;IF('3.Species Information'!BN378&gt;1, "Yukon Territory","")&amp;IF('3.Species Information'!BO378&gt;1, ",",".")&amp;IF('3.Species Information'!BO378&gt;1, "Northwest Territories","")&amp;IF('3.Species Information'!BP378&gt;1, ",",".")&amp;IF('3.Species Information'!BP378&gt;1, "Nunavut","")&amp;IF('3.Species Information'!BQ378&gt;1, ",",".")&amp;IF('3.Species Information'!BQ378&gt;1, "Manitoba (Hudson Bay coastal region, Wapusk National Park)","")&amp;IF('3.Species Information'!BR378&gt;1, ",",".")&amp;IF('3.Species Information'!BR378&gt;1, "Ontario (Hudson Bay coastal region)","")&amp;IF('3.Species Information'!BS378&gt;1, ",",".")&amp;IF('3.Species Information'!BS378&gt;1, "Québec","")&amp;IF('3.Species Information'!BT378&gt;1, ",",".")&amp;IF('3.Species Information'!BT378&gt;1, "Newfoundland and Labrador.","")</f>
        <v>.......</v>
      </c>
      <c r="H368" s="11" t="str">
        <f>IF('3.Species Information'!BU378&gt;1, "Canada","")&amp;IF('3.Species Information'!BV378&gt;1, ",",".")&amp;IF('3.Species Information'!BV378&gt;1, "United States (Alaska)","")&amp;IF('3.Species Information'!BW378&gt;1, ",",".")&amp;IF('3.Species Information'!BW378&gt;1, "Greenland","")&amp;IF('3.Species Information'!BX378&gt;1, ",",".")&amp;IF('3.Species Information'!BX378&gt;1, "Scandinavia (including Svalbard)","")&amp;IF('3.Species Information'!BY378&gt;1, ",",".")&amp;IF('3.Species Information'!BY378&gt;1, "European Russia","")&amp;IF('3.Species Information'!BZ378&gt;1, ",",".")&amp;IF('3.Species Information'!BZ378&gt;1, "Siberian Russia (Europe Border to the Kolyma River)","")&amp;IF('3.Species Information'!CA378&gt;1, ",",".")&amp;IF('3.Species Information'!CA378&gt;1, "Far East Russia (east of the Kolyma River).","")</f>
        <v>......</v>
      </c>
      <c r="I368" s="11" t="s">
        <v>271</v>
      </c>
    </row>
    <row r="369" spans="1:9" x14ac:dyDescent="0.25">
      <c r="A369" s="8" t="e">
        <f>'3.Species Information'!#REF!</f>
        <v>#REF!</v>
      </c>
      <c r="B369" s="11" t="str">
        <f>IF('3.Species Information'!W379&gt;1, "Arctic polar desert zone (Zone A)","")&amp;IF('3.Species Information'!X379&gt;1, ",",".")&amp;IF('3.Species Information'!X379&gt;1, " Northern arctic tundra zone (Zone B)","")&amp; IF('3.Species Information'!Y379&gt;1, ",",".")&amp;IF('3.Species Information'!Y379&gt;1, " Middle arctic tundra zone (Zone C)","")&amp; IF('3.Species Information'!Z379&gt;1, ",",".")&amp;IF('3.Species Information'!Z379&gt;1, " Southern arctic tundra zone (Zone D)","")&amp;IF('3.Species Information'!AA379&gt;1, ",",".")&amp;IF('3.Species Information'!AA379&gt;1, " Arctic shrub tundra zone (Zone E).","")</f>
        <v>....</v>
      </c>
      <c r="C369" s="11" t="str">
        <f>IF('3.Species Information'!AC379&gt;1, "Northern Alaska/Yukon","")&amp;IF('3.Species Information'!AD379&gt;1, ",",".")&amp;IF('3.Species Information'!AD379&gt;1, "Western Canadian Arctic","")&amp;IF('3.Species Information'!AE379&gt;1, ",",".")&amp;IF('3.Species Information'!AE379&gt;1, "Eastern Canadian Arctic","")&amp;IF('3.Species Information'!AF379&gt;1, ",",".")&amp;IF('3.Species Information'!AF379&gt;1, "Ellesmere.","")</f>
        <v>...</v>
      </c>
      <c r="D369" s="11" t="str">
        <f>IF('3.Species Information'!AH379&gt;1, "Taiga Plains","")&amp;IF('3.Species Information'!AI379&gt;1, ",",".")&amp;IF('3.Species Information'!AI379&gt;1, "Taiga Shield","")&amp;IF('3.Species Information'!AJ379&gt;1, ",",".")&amp;IF('3.Species Information'!AJ379&gt;1, "Taiga Cordillera","")&amp;IF('3.Species Information'!AK379&gt;1, ",",".")&amp;IF('3.Species Information'!AK379&gt;1, "Hudson Plains","")&amp;IF('3.Species Information'!AL379&gt;1, ",",".")&amp;IF('3.Species Information'!AL379&gt;1, "Boreal Plains","")&amp;IF('3.Species Information'!AM379&gt;1, ",",".")&amp;IF('3.Species Information'!AM379&gt;1, "Boreal Shield","")&amp;IF('3.Species Information'!AN379&gt;1, ",",".")&amp;IF('3.Species Information'!AN379&gt;1, "Boreal Cordillera","")&amp;IF('3.Species Information'!AO379&gt;1, ",",".")&amp;IF('3.Species Information'!AO379&gt;1, "Pacific Maritime","")&amp;IF('3.Species Information'!AP379&gt;1, ",",".")&amp;IF('3.Species Information'!AP379&gt;1, "Montane Cordillera","")&amp;IF('3.Species Information'!AQ379&gt;1, ",",".")&amp;IF('3.Species Information'!AQ379&gt;1, "Prairies","")&amp;IF('3.Species Information'!AR379&gt;1, ",",".")&amp;IF('3.Species Information'!AR379&gt;1, "Atlantic Maritime","")&amp;IF('3.Species Information'!AS379&gt;1, ",",".")&amp;IF('3.Species Information'!AS379&gt;1, "Mixedwood Plains.","")</f>
        <v>...........</v>
      </c>
      <c r="E369" s="11" t="str">
        <f>IF('3.Species Information'!AU379&gt;1, "Arctic","")&amp;IF('3.Species Information'!AV379&gt;1, ",",".")&amp;IF('3.Species Information'!AV379&gt;1, "Alpine","")&amp;IF('3.Species Information'!AW379&gt;1, ",",".")&amp;IF('3.Species Information'!AW379&gt;1, "Boreal","")&amp;IF('3.Species Information'!AX379&gt;1, ",",".")&amp;IF('3.Species Information'!AX379&gt;1, BB370&amp;”.”,"")</f>
        <v>...</v>
      </c>
      <c r="F369" s="11" t="str">
        <f>IF('3.Species Information'!AZ379&gt;1, "Circumarctic","")&amp;IF('3.Species Information'!BA379&gt;1, ",",".")&amp;IF('3.Species Information'!BA379&gt;1, "North American Arctic","")&amp;IF('3.Species Information'!BB379&gt;1, ",",".")&amp;IF('3.Species Information'!BB379&gt;1, "Circumboreal","")&amp;IF('3.Species Information'!BC379&gt;1, ",",".")&amp;IF('3.Species Information'!BC379&gt;1, "North American Boreal","")&amp;IF('3.Species Information'!BD379&gt;1, ",",".")&amp;IF('3.Species Information'!BD379&gt;1, "North American Boreal Cordilleran","")&amp;IF('3.Species Information'!BE379&gt;1, ",",".")&amp;IF('3.Species Information'!BE379&gt;1, "North American Temperate Cordilleran","")&amp;IF('3.Species Information'!BF379&gt;1, ",",".")&amp;IF('3.Species Information'!BF379&gt;1, "Amphi-Beringian","")&amp;IF('3.Species Information'!BG379&gt;1, ",",".")&amp;IF('3.Species Information'!BG379&gt;1, "North American Beringian","")&amp;IF('3.Species Information'!BH379&gt;1, ",",".")&amp;IF('3.Species Information'!BH379&gt;1, "Amphi-Atlantic","")&amp;IF('3.Species Information'!BI379&gt;1, ",",".")&amp;IF('3.Species Information'!BI379&gt;1, "Bipolar disjunct","")&amp;IF('3.Species Information'!BJ379&gt;1, ",",".")&amp;IF('3.Species Information'!BJ379&gt;1, "Cosmopolitan","")&amp;IF('3.Species Information'!BK379&gt;1, ",",".")&amp;IF('3.Species Information'!BK379&gt;1, BO370&amp;”.”,"")</f>
        <v>...........</v>
      </c>
      <c r="G369" s="11" t="str">
        <f>IF('3.Species Information'!BM379&gt;1, "Alaska","")&amp;IF('3.Species Information'!BN379&gt;1, ",",".")&amp;IF('3.Species Information'!BN379&gt;1, "Yukon Territory","")&amp;IF('3.Species Information'!BO379&gt;1, ",",".")&amp;IF('3.Species Information'!BO379&gt;1, "Northwest Territories","")&amp;IF('3.Species Information'!BP379&gt;1, ",",".")&amp;IF('3.Species Information'!BP379&gt;1, "Nunavut","")&amp;IF('3.Species Information'!BQ379&gt;1, ",",".")&amp;IF('3.Species Information'!BQ379&gt;1, "Manitoba (Hudson Bay coastal region, Wapusk National Park)","")&amp;IF('3.Species Information'!BR379&gt;1, ",",".")&amp;IF('3.Species Information'!BR379&gt;1, "Ontario (Hudson Bay coastal region)","")&amp;IF('3.Species Information'!BS379&gt;1, ",",".")&amp;IF('3.Species Information'!BS379&gt;1, "Québec","")&amp;IF('3.Species Information'!BT379&gt;1, ",",".")&amp;IF('3.Species Information'!BT379&gt;1, "Newfoundland and Labrador.","")</f>
        <v>.......</v>
      </c>
      <c r="H369" s="11" t="str">
        <f>IF('3.Species Information'!BU379&gt;1, "Canada","")&amp;IF('3.Species Information'!BV379&gt;1, ",",".")&amp;IF('3.Species Information'!BV379&gt;1, "United States (Alaska)","")&amp;IF('3.Species Information'!BW379&gt;1, ",",".")&amp;IF('3.Species Information'!BW379&gt;1, "Greenland","")&amp;IF('3.Species Information'!BX379&gt;1, ",",".")&amp;IF('3.Species Information'!BX379&gt;1, "Scandinavia (including Svalbard)","")&amp;IF('3.Species Information'!BY379&gt;1, ",",".")&amp;IF('3.Species Information'!BY379&gt;1, "European Russia","")&amp;IF('3.Species Information'!BZ379&gt;1, ",",".")&amp;IF('3.Species Information'!BZ379&gt;1, "Siberian Russia (Europe Border to the Kolyma River)","")&amp;IF('3.Species Information'!CA379&gt;1, ",",".")&amp;IF('3.Species Information'!CA379&gt;1, "Far East Russia (east of the Kolyma River).","")</f>
        <v>......</v>
      </c>
      <c r="I369" s="11" t="s">
        <v>271</v>
      </c>
    </row>
    <row r="370" spans="1:9" x14ac:dyDescent="0.25">
      <c r="A370" s="8" t="e">
        <f>'3.Species Information'!#REF!</f>
        <v>#REF!</v>
      </c>
      <c r="B370" s="11" t="str">
        <f>IF('3.Species Information'!W380&gt;1, "Arctic polar desert zone (Zone A)","")&amp;IF('3.Species Information'!X380&gt;1, ",",".")&amp;IF('3.Species Information'!X380&gt;1, " Northern arctic tundra zone (Zone B)","")&amp; IF('3.Species Information'!Y380&gt;1, ",",".")&amp;IF('3.Species Information'!Y380&gt;1, " Middle arctic tundra zone (Zone C)","")&amp; IF('3.Species Information'!Z380&gt;1, ",",".")&amp;IF('3.Species Information'!Z380&gt;1, " Southern arctic tundra zone (Zone D)","")&amp;IF('3.Species Information'!AA380&gt;1, ",",".")&amp;IF('3.Species Information'!AA380&gt;1, " Arctic shrub tundra zone (Zone E).","")</f>
        <v>....</v>
      </c>
      <c r="C370" s="11" t="str">
        <f>IF('3.Species Information'!AC380&gt;1, "Northern Alaska/Yukon","")&amp;IF('3.Species Information'!AD380&gt;1, ",",".")&amp;IF('3.Species Information'!AD380&gt;1, "Western Canadian Arctic","")&amp;IF('3.Species Information'!AE380&gt;1, ",",".")&amp;IF('3.Species Information'!AE380&gt;1, "Eastern Canadian Arctic","")&amp;IF('3.Species Information'!AF380&gt;1, ",",".")&amp;IF('3.Species Information'!AF380&gt;1, "Ellesmere.","")</f>
        <v>...</v>
      </c>
      <c r="D370" s="11" t="str">
        <f>IF('3.Species Information'!AH380&gt;1, "Taiga Plains","")&amp;IF('3.Species Information'!AI380&gt;1, ",",".")&amp;IF('3.Species Information'!AI380&gt;1, "Taiga Shield","")&amp;IF('3.Species Information'!AJ380&gt;1, ",",".")&amp;IF('3.Species Information'!AJ380&gt;1, "Taiga Cordillera","")&amp;IF('3.Species Information'!AK380&gt;1, ",",".")&amp;IF('3.Species Information'!AK380&gt;1, "Hudson Plains","")&amp;IF('3.Species Information'!AL380&gt;1, ",",".")&amp;IF('3.Species Information'!AL380&gt;1, "Boreal Plains","")&amp;IF('3.Species Information'!AM380&gt;1, ",",".")&amp;IF('3.Species Information'!AM380&gt;1, "Boreal Shield","")&amp;IF('3.Species Information'!AN380&gt;1, ",",".")&amp;IF('3.Species Information'!AN380&gt;1, "Boreal Cordillera","")&amp;IF('3.Species Information'!AO380&gt;1, ",",".")&amp;IF('3.Species Information'!AO380&gt;1, "Pacific Maritime","")&amp;IF('3.Species Information'!AP380&gt;1, ",",".")&amp;IF('3.Species Information'!AP380&gt;1, "Montane Cordillera","")&amp;IF('3.Species Information'!AQ380&gt;1, ",",".")&amp;IF('3.Species Information'!AQ380&gt;1, "Prairies","")&amp;IF('3.Species Information'!AR380&gt;1, ",",".")&amp;IF('3.Species Information'!AR380&gt;1, "Atlantic Maritime","")&amp;IF('3.Species Information'!AS380&gt;1, ",",".")&amp;IF('3.Species Information'!AS380&gt;1, "Mixedwood Plains.","")</f>
        <v>...........</v>
      </c>
      <c r="E370" s="11" t="str">
        <f>IF('3.Species Information'!AU380&gt;1, "Arctic","")&amp;IF('3.Species Information'!AV380&gt;1, ",",".")&amp;IF('3.Species Information'!AV380&gt;1, "Alpine","")&amp;IF('3.Species Information'!AW380&gt;1, ",",".")&amp;IF('3.Species Information'!AW380&gt;1, "Boreal","")&amp;IF('3.Species Information'!AX380&gt;1, ",",".")&amp;IF('3.Species Information'!AX380&gt;1, BB371&amp;”.”,"")</f>
        <v>...</v>
      </c>
      <c r="F370" s="11" t="str">
        <f>IF('3.Species Information'!AZ380&gt;1, "Circumarctic","")&amp;IF('3.Species Information'!BA380&gt;1, ",",".")&amp;IF('3.Species Information'!BA380&gt;1, "North American Arctic","")&amp;IF('3.Species Information'!BB380&gt;1, ",",".")&amp;IF('3.Species Information'!BB380&gt;1, "Circumboreal","")&amp;IF('3.Species Information'!BC380&gt;1, ",",".")&amp;IF('3.Species Information'!BC380&gt;1, "North American Boreal","")&amp;IF('3.Species Information'!BD380&gt;1, ",",".")&amp;IF('3.Species Information'!BD380&gt;1, "North American Boreal Cordilleran","")&amp;IF('3.Species Information'!BE380&gt;1, ",",".")&amp;IF('3.Species Information'!BE380&gt;1, "North American Temperate Cordilleran","")&amp;IF('3.Species Information'!BF380&gt;1, ",",".")&amp;IF('3.Species Information'!BF380&gt;1, "Amphi-Beringian","")&amp;IF('3.Species Information'!BG380&gt;1, ",",".")&amp;IF('3.Species Information'!BG380&gt;1, "North American Beringian","")&amp;IF('3.Species Information'!BH380&gt;1, ",",".")&amp;IF('3.Species Information'!BH380&gt;1, "Amphi-Atlantic","")&amp;IF('3.Species Information'!BI380&gt;1, ",",".")&amp;IF('3.Species Information'!BI380&gt;1, "Bipolar disjunct","")&amp;IF('3.Species Information'!BJ380&gt;1, ",",".")&amp;IF('3.Species Information'!BJ380&gt;1, "Cosmopolitan","")&amp;IF('3.Species Information'!BK380&gt;1, ",",".")&amp;IF('3.Species Information'!BK380&gt;1, BO371&amp;”.”,"")</f>
        <v>...........</v>
      </c>
      <c r="G370" s="11" t="str">
        <f>IF('3.Species Information'!BM380&gt;1, "Alaska","")&amp;IF('3.Species Information'!BN380&gt;1, ",",".")&amp;IF('3.Species Information'!BN380&gt;1, "Yukon Territory","")&amp;IF('3.Species Information'!BO380&gt;1, ",",".")&amp;IF('3.Species Information'!BO380&gt;1, "Northwest Territories","")&amp;IF('3.Species Information'!BP380&gt;1, ",",".")&amp;IF('3.Species Information'!BP380&gt;1, "Nunavut","")&amp;IF('3.Species Information'!BQ380&gt;1, ",",".")&amp;IF('3.Species Information'!BQ380&gt;1, "Manitoba (Hudson Bay coastal region, Wapusk National Park)","")&amp;IF('3.Species Information'!BR380&gt;1, ",",".")&amp;IF('3.Species Information'!BR380&gt;1, "Ontario (Hudson Bay coastal region)","")&amp;IF('3.Species Information'!BS380&gt;1, ",",".")&amp;IF('3.Species Information'!BS380&gt;1, "Québec","")&amp;IF('3.Species Information'!BT380&gt;1, ",",".")&amp;IF('3.Species Information'!BT380&gt;1, "Newfoundland and Labrador.","")</f>
        <v>.......</v>
      </c>
      <c r="H370" s="11" t="str">
        <f>IF('3.Species Information'!BU380&gt;1, "Canada","")&amp;IF('3.Species Information'!BV380&gt;1, ",",".")&amp;IF('3.Species Information'!BV380&gt;1, "United States (Alaska)","")&amp;IF('3.Species Information'!BW380&gt;1, ",",".")&amp;IF('3.Species Information'!BW380&gt;1, "Greenland","")&amp;IF('3.Species Information'!BX380&gt;1, ",",".")&amp;IF('3.Species Information'!BX380&gt;1, "Scandinavia (including Svalbard)","")&amp;IF('3.Species Information'!BY380&gt;1, ",",".")&amp;IF('3.Species Information'!BY380&gt;1, "European Russia","")&amp;IF('3.Species Information'!BZ380&gt;1, ",",".")&amp;IF('3.Species Information'!BZ380&gt;1, "Siberian Russia (Europe Border to the Kolyma River)","")&amp;IF('3.Species Information'!CA380&gt;1, ",",".")&amp;IF('3.Species Information'!CA380&gt;1, "Far East Russia (east of the Kolyma River).","")</f>
        <v>......</v>
      </c>
      <c r="I370" s="11" t="s">
        <v>271</v>
      </c>
    </row>
    <row r="371" spans="1:9" x14ac:dyDescent="0.25">
      <c r="A371" s="8" t="e">
        <f>'3.Species Information'!#REF!</f>
        <v>#REF!</v>
      </c>
      <c r="B371" s="11" t="str">
        <f>IF('3.Species Information'!W381&gt;1, "Arctic polar desert zone (Zone A)","")&amp;IF('3.Species Information'!X381&gt;1, ",",".")&amp;IF('3.Species Information'!X381&gt;1, " Northern arctic tundra zone (Zone B)","")&amp; IF('3.Species Information'!Y381&gt;1, ",",".")&amp;IF('3.Species Information'!Y381&gt;1, " Middle arctic tundra zone (Zone C)","")&amp; IF('3.Species Information'!Z381&gt;1, ",",".")&amp;IF('3.Species Information'!Z381&gt;1, " Southern arctic tundra zone (Zone D)","")&amp;IF('3.Species Information'!AA381&gt;1, ",",".")&amp;IF('3.Species Information'!AA381&gt;1, " Arctic shrub tundra zone (Zone E).","")</f>
        <v>....</v>
      </c>
      <c r="C371" s="11" t="str">
        <f>IF('3.Species Information'!AC381&gt;1, "Northern Alaska/Yukon","")&amp;IF('3.Species Information'!AD381&gt;1, ",",".")&amp;IF('3.Species Information'!AD381&gt;1, "Western Canadian Arctic","")&amp;IF('3.Species Information'!AE381&gt;1, ",",".")&amp;IF('3.Species Information'!AE381&gt;1, "Eastern Canadian Arctic","")&amp;IF('3.Species Information'!AF381&gt;1, ",",".")&amp;IF('3.Species Information'!AF381&gt;1, "Ellesmere.","")</f>
        <v>...</v>
      </c>
      <c r="D371" s="11" t="str">
        <f>IF('3.Species Information'!AH381&gt;1, "Taiga Plains","")&amp;IF('3.Species Information'!AI381&gt;1, ",",".")&amp;IF('3.Species Information'!AI381&gt;1, "Taiga Shield","")&amp;IF('3.Species Information'!AJ381&gt;1, ",",".")&amp;IF('3.Species Information'!AJ381&gt;1, "Taiga Cordillera","")&amp;IF('3.Species Information'!AK381&gt;1, ",",".")&amp;IF('3.Species Information'!AK381&gt;1, "Hudson Plains","")&amp;IF('3.Species Information'!AL381&gt;1, ",",".")&amp;IF('3.Species Information'!AL381&gt;1, "Boreal Plains","")&amp;IF('3.Species Information'!AM381&gt;1, ",",".")&amp;IF('3.Species Information'!AM381&gt;1, "Boreal Shield","")&amp;IF('3.Species Information'!AN381&gt;1, ",",".")&amp;IF('3.Species Information'!AN381&gt;1, "Boreal Cordillera","")&amp;IF('3.Species Information'!AO381&gt;1, ",",".")&amp;IF('3.Species Information'!AO381&gt;1, "Pacific Maritime","")&amp;IF('3.Species Information'!AP381&gt;1, ",",".")&amp;IF('3.Species Information'!AP381&gt;1, "Montane Cordillera","")&amp;IF('3.Species Information'!AQ381&gt;1, ",",".")&amp;IF('3.Species Information'!AQ381&gt;1, "Prairies","")&amp;IF('3.Species Information'!AR381&gt;1, ",",".")&amp;IF('3.Species Information'!AR381&gt;1, "Atlantic Maritime","")&amp;IF('3.Species Information'!AS381&gt;1, ",",".")&amp;IF('3.Species Information'!AS381&gt;1, "Mixedwood Plains.","")</f>
        <v>...........</v>
      </c>
      <c r="E371" s="11" t="str">
        <f>IF('3.Species Information'!AU381&gt;1, "Arctic","")&amp;IF('3.Species Information'!AV381&gt;1, ",",".")&amp;IF('3.Species Information'!AV381&gt;1, "Alpine","")&amp;IF('3.Species Information'!AW381&gt;1, ",",".")&amp;IF('3.Species Information'!AW381&gt;1, "Boreal","")&amp;IF('3.Species Information'!AX381&gt;1, ",",".")&amp;IF('3.Species Information'!AX381&gt;1, BB372&amp;”.”,"")</f>
        <v>...</v>
      </c>
      <c r="F371" s="11" t="str">
        <f>IF('3.Species Information'!AZ381&gt;1, "Circumarctic","")&amp;IF('3.Species Information'!BA381&gt;1, ",",".")&amp;IF('3.Species Information'!BA381&gt;1, "North American Arctic","")&amp;IF('3.Species Information'!BB381&gt;1, ",",".")&amp;IF('3.Species Information'!BB381&gt;1, "Circumboreal","")&amp;IF('3.Species Information'!BC381&gt;1, ",",".")&amp;IF('3.Species Information'!BC381&gt;1, "North American Boreal","")&amp;IF('3.Species Information'!BD381&gt;1, ",",".")&amp;IF('3.Species Information'!BD381&gt;1, "North American Boreal Cordilleran","")&amp;IF('3.Species Information'!BE381&gt;1, ",",".")&amp;IF('3.Species Information'!BE381&gt;1, "North American Temperate Cordilleran","")&amp;IF('3.Species Information'!BF381&gt;1, ",",".")&amp;IF('3.Species Information'!BF381&gt;1, "Amphi-Beringian","")&amp;IF('3.Species Information'!BG381&gt;1, ",",".")&amp;IF('3.Species Information'!BG381&gt;1, "North American Beringian","")&amp;IF('3.Species Information'!BH381&gt;1, ",",".")&amp;IF('3.Species Information'!BH381&gt;1, "Amphi-Atlantic","")&amp;IF('3.Species Information'!BI381&gt;1, ",",".")&amp;IF('3.Species Information'!BI381&gt;1, "Bipolar disjunct","")&amp;IF('3.Species Information'!BJ381&gt;1, ",",".")&amp;IF('3.Species Information'!BJ381&gt;1, "Cosmopolitan","")&amp;IF('3.Species Information'!BK381&gt;1, ",",".")&amp;IF('3.Species Information'!BK381&gt;1, BO372&amp;”.”,"")</f>
        <v>...........</v>
      </c>
      <c r="G371" s="11" t="str">
        <f>IF('3.Species Information'!BM381&gt;1, "Alaska","")&amp;IF('3.Species Information'!BN381&gt;1, ",",".")&amp;IF('3.Species Information'!BN381&gt;1, "Yukon Territory","")&amp;IF('3.Species Information'!BO381&gt;1, ",",".")&amp;IF('3.Species Information'!BO381&gt;1, "Northwest Territories","")&amp;IF('3.Species Information'!BP381&gt;1, ",",".")&amp;IF('3.Species Information'!BP381&gt;1, "Nunavut","")&amp;IF('3.Species Information'!BQ381&gt;1, ",",".")&amp;IF('3.Species Information'!BQ381&gt;1, "Manitoba (Hudson Bay coastal region, Wapusk National Park)","")&amp;IF('3.Species Information'!BR381&gt;1, ",",".")&amp;IF('3.Species Information'!BR381&gt;1, "Ontario (Hudson Bay coastal region)","")&amp;IF('3.Species Information'!BS381&gt;1, ",",".")&amp;IF('3.Species Information'!BS381&gt;1, "Québec","")&amp;IF('3.Species Information'!BT381&gt;1, ",",".")&amp;IF('3.Species Information'!BT381&gt;1, "Newfoundland and Labrador.","")</f>
        <v>.......</v>
      </c>
      <c r="H371" s="11" t="str">
        <f>IF('3.Species Information'!BU381&gt;1, "Canada","")&amp;IF('3.Species Information'!BV381&gt;1, ",",".")&amp;IF('3.Species Information'!BV381&gt;1, "United States (Alaska)","")&amp;IF('3.Species Information'!BW381&gt;1, ",",".")&amp;IF('3.Species Information'!BW381&gt;1, "Greenland","")&amp;IF('3.Species Information'!BX381&gt;1, ",",".")&amp;IF('3.Species Information'!BX381&gt;1, "Scandinavia (including Svalbard)","")&amp;IF('3.Species Information'!BY381&gt;1, ",",".")&amp;IF('3.Species Information'!BY381&gt;1, "European Russia","")&amp;IF('3.Species Information'!BZ381&gt;1, ",",".")&amp;IF('3.Species Information'!BZ381&gt;1, "Siberian Russia (Europe Border to the Kolyma River)","")&amp;IF('3.Species Information'!CA381&gt;1, ",",".")&amp;IF('3.Species Information'!CA381&gt;1, "Far East Russia (east of the Kolyma River).","")</f>
        <v>......</v>
      </c>
      <c r="I371" s="11" t="s">
        <v>271</v>
      </c>
    </row>
    <row r="372" spans="1:9" x14ac:dyDescent="0.25">
      <c r="A372" s="8" t="e">
        <f>'3.Species Information'!#REF!</f>
        <v>#REF!</v>
      </c>
      <c r="B372" s="11" t="str">
        <f>IF('3.Species Information'!W382&gt;1, "Arctic polar desert zone (Zone A)","")&amp;IF('3.Species Information'!X382&gt;1, ",",".")&amp;IF('3.Species Information'!X382&gt;1, " Northern arctic tundra zone (Zone B)","")&amp; IF('3.Species Information'!Y382&gt;1, ",",".")&amp;IF('3.Species Information'!Y382&gt;1, " Middle arctic tundra zone (Zone C)","")&amp; IF('3.Species Information'!Z382&gt;1, ",",".")&amp;IF('3.Species Information'!Z382&gt;1, " Southern arctic tundra zone (Zone D)","")&amp;IF('3.Species Information'!AA382&gt;1, ",",".")&amp;IF('3.Species Information'!AA382&gt;1, " Arctic shrub tundra zone (Zone E).","")</f>
        <v>....</v>
      </c>
      <c r="C372" s="11" t="str">
        <f>IF('3.Species Information'!AC382&gt;1, "Northern Alaska/Yukon","")&amp;IF('3.Species Information'!AD382&gt;1, ",",".")&amp;IF('3.Species Information'!AD382&gt;1, "Western Canadian Arctic","")&amp;IF('3.Species Information'!AE382&gt;1, ",",".")&amp;IF('3.Species Information'!AE382&gt;1, "Eastern Canadian Arctic","")&amp;IF('3.Species Information'!AF382&gt;1, ",",".")&amp;IF('3.Species Information'!AF382&gt;1, "Ellesmere.","")</f>
        <v>...</v>
      </c>
      <c r="D372" s="11" t="str">
        <f>IF('3.Species Information'!AH382&gt;1, "Taiga Plains","")&amp;IF('3.Species Information'!AI382&gt;1, ",",".")&amp;IF('3.Species Information'!AI382&gt;1, "Taiga Shield","")&amp;IF('3.Species Information'!AJ382&gt;1, ",",".")&amp;IF('3.Species Information'!AJ382&gt;1, "Taiga Cordillera","")&amp;IF('3.Species Information'!AK382&gt;1, ",",".")&amp;IF('3.Species Information'!AK382&gt;1, "Hudson Plains","")&amp;IF('3.Species Information'!AL382&gt;1, ",",".")&amp;IF('3.Species Information'!AL382&gt;1, "Boreal Plains","")&amp;IF('3.Species Information'!AM382&gt;1, ",",".")&amp;IF('3.Species Information'!AM382&gt;1, "Boreal Shield","")&amp;IF('3.Species Information'!AN382&gt;1, ",",".")&amp;IF('3.Species Information'!AN382&gt;1, "Boreal Cordillera","")&amp;IF('3.Species Information'!AO382&gt;1, ",",".")&amp;IF('3.Species Information'!AO382&gt;1, "Pacific Maritime","")&amp;IF('3.Species Information'!AP382&gt;1, ",",".")&amp;IF('3.Species Information'!AP382&gt;1, "Montane Cordillera","")&amp;IF('3.Species Information'!AQ382&gt;1, ",",".")&amp;IF('3.Species Information'!AQ382&gt;1, "Prairies","")&amp;IF('3.Species Information'!AR382&gt;1, ",",".")&amp;IF('3.Species Information'!AR382&gt;1, "Atlantic Maritime","")&amp;IF('3.Species Information'!AS382&gt;1, ",",".")&amp;IF('3.Species Information'!AS382&gt;1, "Mixedwood Plains.","")</f>
        <v>...........</v>
      </c>
      <c r="E372" s="11" t="str">
        <f>IF('3.Species Information'!AU382&gt;1, "Arctic","")&amp;IF('3.Species Information'!AV382&gt;1, ",",".")&amp;IF('3.Species Information'!AV382&gt;1, "Alpine","")&amp;IF('3.Species Information'!AW382&gt;1, ",",".")&amp;IF('3.Species Information'!AW382&gt;1, "Boreal","")&amp;IF('3.Species Information'!AX382&gt;1, ",",".")&amp;IF('3.Species Information'!AX382&gt;1, BB373&amp;”.”,"")</f>
        <v>...</v>
      </c>
      <c r="F372" s="11" t="str">
        <f>IF('3.Species Information'!AZ382&gt;1, "Circumarctic","")&amp;IF('3.Species Information'!BA382&gt;1, ",",".")&amp;IF('3.Species Information'!BA382&gt;1, "North American Arctic","")&amp;IF('3.Species Information'!BB382&gt;1, ",",".")&amp;IF('3.Species Information'!BB382&gt;1, "Circumboreal","")&amp;IF('3.Species Information'!BC382&gt;1, ",",".")&amp;IF('3.Species Information'!BC382&gt;1, "North American Boreal","")&amp;IF('3.Species Information'!BD382&gt;1, ",",".")&amp;IF('3.Species Information'!BD382&gt;1, "North American Boreal Cordilleran","")&amp;IF('3.Species Information'!BE382&gt;1, ",",".")&amp;IF('3.Species Information'!BE382&gt;1, "North American Temperate Cordilleran","")&amp;IF('3.Species Information'!BF382&gt;1, ",",".")&amp;IF('3.Species Information'!BF382&gt;1, "Amphi-Beringian","")&amp;IF('3.Species Information'!BG382&gt;1, ",",".")&amp;IF('3.Species Information'!BG382&gt;1, "North American Beringian","")&amp;IF('3.Species Information'!BH382&gt;1, ",",".")&amp;IF('3.Species Information'!BH382&gt;1, "Amphi-Atlantic","")&amp;IF('3.Species Information'!BI382&gt;1, ",",".")&amp;IF('3.Species Information'!BI382&gt;1, "Bipolar disjunct","")&amp;IF('3.Species Information'!BJ382&gt;1, ",",".")&amp;IF('3.Species Information'!BJ382&gt;1, "Cosmopolitan","")&amp;IF('3.Species Information'!BK382&gt;1, ",",".")&amp;IF('3.Species Information'!BK382&gt;1, BO373&amp;”.”,"")</f>
        <v>...........</v>
      </c>
      <c r="G372" s="11" t="str">
        <f>IF('3.Species Information'!BM382&gt;1, "Alaska","")&amp;IF('3.Species Information'!BN382&gt;1, ",",".")&amp;IF('3.Species Information'!BN382&gt;1, "Yukon Territory","")&amp;IF('3.Species Information'!BO382&gt;1, ",",".")&amp;IF('3.Species Information'!BO382&gt;1, "Northwest Territories","")&amp;IF('3.Species Information'!BP382&gt;1, ",",".")&amp;IF('3.Species Information'!BP382&gt;1, "Nunavut","")&amp;IF('3.Species Information'!BQ382&gt;1, ",",".")&amp;IF('3.Species Information'!BQ382&gt;1, "Manitoba (Hudson Bay coastal region, Wapusk National Park)","")&amp;IF('3.Species Information'!BR382&gt;1, ",",".")&amp;IF('3.Species Information'!BR382&gt;1, "Ontario (Hudson Bay coastal region)","")&amp;IF('3.Species Information'!BS382&gt;1, ",",".")&amp;IF('3.Species Information'!BS382&gt;1, "Québec","")&amp;IF('3.Species Information'!BT382&gt;1, ",",".")&amp;IF('3.Species Information'!BT382&gt;1, "Newfoundland and Labrador.","")</f>
        <v>.......</v>
      </c>
      <c r="H372" s="11" t="str">
        <f>IF('3.Species Information'!BU382&gt;1, "Canada","")&amp;IF('3.Species Information'!BV382&gt;1, ",",".")&amp;IF('3.Species Information'!BV382&gt;1, "United States (Alaska)","")&amp;IF('3.Species Information'!BW382&gt;1, ",",".")&amp;IF('3.Species Information'!BW382&gt;1, "Greenland","")&amp;IF('3.Species Information'!BX382&gt;1, ",",".")&amp;IF('3.Species Information'!BX382&gt;1, "Scandinavia (including Svalbard)","")&amp;IF('3.Species Information'!BY382&gt;1, ",",".")&amp;IF('3.Species Information'!BY382&gt;1, "European Russia","")&amp;IF('3.Species Information'!BZ382&gt;1, ",",".")&amp;IF('3.Species Information'!BZ382&gt;1, "Siberian Russia (Europe Border to the Kolyma River)","")&amp;IF('3.Species Information'!CA382&gt;1, ",",".")&amp;IF('3.Species Information'!CA382&gt;1, "Far East Russia (east of the Kolyma River).","")</f>
        <v>......</v>
      </c>
      <c r="I372" s="11" t="s">
        <v>271</v>
      </c>
    </row>
    <row r="373" spans="1:9" x14ac:dyDescent="0.25">
      <c r="A373" s="8" t="e">
        <f>'3.Species Information'!#REF!</f>
        <v>#REF!</v>
      </c>
      <c r="B373" s="11" t="str">
        <f>IF('3.Species Information'!W383&gt;1, "Arctic polar desert zone (Zone A)","")&amp;IF('3.Species Information'!X383&gt;1, ",",".")&amp;IF('3.Species Information'!X383&gt;1, " Northern arctic tundra zone (Zone B)","")&amp; IF('3.Species Information'!Y383&gt;1, ",",".")&amp;IF('3.Species Information'!Y383&gt;1, " Middle arctic tundra zone (Zone C)","")&amp; IF('3.Species Information'!Z383&gt;1, ",",".")&amp;IF('3.Species Information'!Z383&gt;1, " Southern arctic tundra zone (Zone D)","")&amp;IF('3.Species Information'!AA383&gt;1, ",",".")&amp;IF('3.Species Information'!AA383&gt;1, " Arctic shrub tundra zone (Zone E).","")</f>
        <v>....</v>
      </c>
      <c r="C373" s="11" t="str">
        <f>IF('3.Species Information'!AC383&gt;1, "Northern Alaska/Yukon","")&amp;IF('3.Species Information'!AD383&gt;1, ",",".")&amp;IF('3.Species Information'!AD383&gt;1, "Western Canadian Arctic","")&amp;IF('3.Species Information'!AE383&gt;1, ",",".")&amp;IF('3.Species Information'!AE383&gt;1, "Eastern Canadian Arctic","")&amp;IF('3.Species Information'!AF383&gt;1, ",",".")&amp;IF('3.Species Information'!AF383&gt;1, "Ellesmere.","")</f>
        <v>...</v>
      </c>
      <c r="D373" s="11" t="str">
        <f>IF('3.Species Information'!AH383&gt;1, "Taiga Plains","")&amp;IF('3.Species Information'!AI383&gt;1, ",",".")&amp;IF('3.Species Information'!AI383&gt;1, "Taiga Shield","")&amp;IF('3.Species Information'!AJ383&gt;1, ",",".")&amp;IF('3.Species Information'!AJ383&gt;1, "Taiga Cordillera","")&amp;IF('3.Species Information'!AK383&gt;1, ",",".")&amp;IF('3.Species Information'!AK383&gt;1, "Hudson Plains","")&amp;IF('3.Species Information'!AL383&gt;1, ",",".")&amp;IF('3.Species Information'!AL383&gt;1, "Boreal Plains","")&amp;IF('3.Species Information'!AM383&gt;1, ",",".")&amp;IF('3.Species Information'!AM383&gt;1, "Boreal Shield","")&amp;IF('3.Species Information'!AN383&gt;1, ",",".")&amp;IF('3.Species Information'!AN383&gt;1, "Boreal Cordillera","")&amp;IF('3.Species Information'!AO383&gt;1, ",",".")&amp;IF('3.Species Information'!AO383&gt;1, "Pacific Maritime","")&amp;IF('3.Species Information'!AP383&gt;1, ",",".")&amp;IF('3.Species Information'!AP383&gt;1, "Montane Cordillera","")&amp;IF('3.Species Information'!AQ383&gt;1, ",",".")&amp;IF('3.Species Information'!AQ383&gt;1, "Prairies","")&amp;IF('3.Species Information'!AR383&gt;1, ",",".")&amp;IF('3.Species Information'!AR383&gt;1, "Atlantic Maritime","")&amp;IF('3.Species Information'!AS383&gt;1, ",",".")&amp;IF('3.Species Information'!AS383&gt;1, "Mixedwood Plains.","")</f>
        <v>...........</v>
      </c>
      <c r="E373" s="11" t="str">
        <f>IF('3.Species Information'!AU383&gt;1, "Arctic","")&amp;IF('3.Species Information'!AV383&gt;1, ",",".")&amp;IF('3.Species Information'!AV383&gt;1, "Alpine","")&amp;IF('3.Species Information'!AW383&gt;1, ",",".")&amp;IF('3.Species Information'!AW383&gt;1, "Boreal","")&amp;IF('3.Species Information'!AX383&gt;1, ",",".")&amp;IF('3.Species Information'!AX383&gt;1, BB374&amp;”.”,"")</f>
        <v>...</v>
      </c>
      <c r="F373" s="11" t="str">
        <f>IF('3.Species Information'!AZ383&gt;1, "Circumarctic","")&amp;IF('3.Species Information'!BA383&gt;1, ",",".")&amp;IF('3.Species Information'!BA383&gt;1, "North American Arctic","")&amp;IF('3.Species Information'!BB383&gt;1, ",",".")&amp;IF('3.Species Information'!BB383&gt;1, "Circumboreal","")&amp;IF('3.Species Information'!BC383&gt;1, ",",".")&amp;IF('3.Species Information'!BC383&gt;1, "North American Boreal","")&amp;IF('3.Species Information'!BD383&gt;1, ",",".")&amp;IF('3.Species Information'!BD383&gt;1, "North American Boreal Cordilleran","")&amp;IF('3.Species Information'!BE383&gt;1, ",",".")&amp;IF('3.Species Information'!BE383&gt;1, "North American Temperate Cordilleran","")&amp;IF('3.Species Information'!BF383&gt;1, ",",".")&amp;IF('3.Species Information'!BF383&gt;1, "Amphi-Beringian","")&amp;IF('3.Species Information'!BG383&gt;1, ",",".")&amp;IF('3.Species Information'!BG383&gt;1, "North American Beringian","")&amp;IF('3.Species Information'!BH383&gt;1, ",",".")&amp;IF('3.Species Information'!BH383&gt;1, "Amphi-Atlantic","")&amp;IF('3.Species Information'!BI383&gt;1, ",",".")&amp;IF('3.Species Information'!BI383&gt;1, "Bipolar disjunct","")&amp;IF('3.Species Information'!BJ383&gt;1, ",",".")&amp;IF('3.Species Information'!BJ383&gt;1, "Cosmopolitan","")&amp;IF('3.Species Information'!BK383&gt;1, ",",".")&amp;IF('3.Species Information'!BK383&gt;1, BO374&amp;”.”,"")</f>
        <v>...........</v>
      </c>
      <c r="G373" s="11" t="str">
        <f>IF('3.Species Information'!BM383&gt;1, "Alaska","")&amp;IF('3.Species Information'!BN383&gt;1, ",",".")&amp;IF('3.Species Information'!BN383&gt;1, "Yukon Territory","")&amp;IF('3.Species Information'!BO383&gt;1, ",",".")&amp;IF('3.Species Information'!BO383&gt;1, "Northwest Territories","")&amp;IF('3.Species Information'!BP383&gt;1, ",",".")&amp;IF('3.Species Information'!BP383&gt;1, "Nunavut","")&amp;IF('3.Species Information'!BQ383&gt;1, ",",".")&amp;IF('3.Species Information'!BQ383&gt;1, "Manitoba (Hudson Bay coastal region, Wapusk National Park)","")&amp;IF('3.Species Information'!BR383&gt;1, ",",".")&amp;IF('3.Species Information'!BR383&gt;1, "Ontario (Hudson Bay coastal region)","")&amp;IF('3.Species Information'!BS383&gt;1, ",",".")&amp;IF('3.Species Information'!BS383&gt;1, "Québec","")&amp;IF('3.Species Information'!BT383&gt;1, ",",".")&amp;IF('3.Species Information'!BT383&gt;1, "Newfoundland and Labrador.","")</f>
        <v>.......</v>
      </c>
      <c r="H373" s="11" t="str">
        <f>IF('3.Species Information'!BU383&gt;1, "Canada","")&amp;IF('3.Species Information'!BV383&gt;1, ",",".")&amp;IF('3.Species Information'!BV383&gt;1, "United States (Alaska)","")&amp;IF('3.Species Information'!BW383&gt;1, ",",".")&amp;IF('3.Species Information'!BW383&gt;1, "Greenland","")&amp;IF('3.Species Information'!BX383&gt;1, ",",".")&amp;IF('3.Species Information'!BX383&gt;1, "Scandinavia (including Svalbard)","")&amp;IF('3.Species Information'!BY383&gt;1, ",",".")&amp;IF('3.Species Information'!BY383&gt;1, "European Russia","")&amp;IF('3.Species Information'!BZ383&gt;1, ",",".")&amp;IF('3.Species Information'!BZ383&gt;1, "Siberian Russia (Europe Border to the Kolyma River)","")&amp;IF('3.Species Information'!CA383&gt;1, ",",".")&amp;IF('3.Species Information'!CA383&gt;1, "Far East Russia (east of the Kolyma River).","")</f>
        <v>......</v>
      </c>
      <c r="I373" s="11" t="s">
        <v>271</v>
      </c>
    </row>
    <row r="374" spans="1:9" x14ac:dyDescent="0.25">
      <c r="A374" s="8" t="e">
        <f>'3.Species Information'!#REF!</f>
        <v>#REF!</v>
      </c>
      <c r="B374" s="11" t="str">
        <f>IF('3.Species Information'!W384&gt;1, "Arctic polar desert zone (Zone A)","")&amp;IF('3.Species Information'!X384&gt;1, ",",".")&amp;IF('3.Species Information'!X384&gt;1, " Northern arctic tundra zone (Zone B)","")&amp; IF('3.Species Information'!Y384&gt;1, ",",".")&amp;IF('3.Species Information'!Y384&gt;1, " Middle arctic tundra zone (Zone C)","")&amp; IF('3.Species Information'!Z384&gt;1, ",",".")&amp;IF('3.Species Information'!Z384&gt;1, " Southern arctic tundra zone (Zone D)","")&amp;IF('3.Species Information'!AA384&gt;1, ",",".")&amp;IF('3.Species Information'!AA384&gt;1, " Arctic shrub tundra zone (Zone E).","")</f>
        <v>....</v>
      </c>
      <c r="C374" s="11" t="str">
        <f>IF('3.Species Information'!AC384&gt;1, "Northern Alaska/Yukon","")&amp;IF('3.Species Information'!AD384&gt;1, ",",".")&amp;IF('3.Species Information'!AD384&gt;1, "Western Canadian Arctic","")&amp;IF('3.Species Information'!AE384&gt;1, ",",".")&amp;IF('3.Species Information'!AE384&gt;1, "Eastern Canadian Arctic","")&amp;IF('3.Species Information'!AF384&gt;1, ",",".")&amp;IF('3.Species Information'!AF384&gt;1, "Ellesmere.","")</f>
        <v>...</v>
      </c>
      <c r="D374" s="11" t="str">
        <f>IF('3.Species Information'!AH384&gt;1, "Taiga Plains","")&amp;IF('3.Species Information'!AI384&gt;1, ",",".")&amp;IF('3.Species Information'!AI384&gt;1, "Taiga Shield","")&amp;IF('3.Species Information'!AJ384&gt;1, ",",".")&amp;IF('3.Species Information'!AJ384&gt;1, "Taiga Cordillera","")&amp;IF('3.Species Information'!AK384&gt;1, ",",".")&amp;IF('3.Species Information'!AK384&gt;1, "Hudson Plains","")&amp;IF('3.Species Information'!AL384&gt;1, ",",".")&amp;IF('3.Species Information'!AL384&gt;1, "Boreal Plains","")&amp;IF('3.Species Information'!AM384&gt;1, ",",".")&amp;IF('3.Species Information'!AM384&gt;1, "Boreal Shield","")&amp;IF('3.Species Information'!AN384&gt;1, ",",".")&amp;IF('3.Species Information'!AN384&gt;1, "Boreal Cordillera","")&amp;IF('3.Species Information'!AO384&gt;1, ",",".")&amp;IF('3.Species Information'!AO384&gt;1, "Pacific Maritime","")&amp;IF('3.Species Information'!AP384&gt;1, ",",".")&amp;IF('3.Species Information'!AP384&gt;1, "Montane Cordillera","")&amp;IF('3.Species Information'!AQ384&gt;1, ",",".")&amp;IF('3.Species Information'!AQ384&gt;1, "Prairies","")&amp;IF('3.Species Information'!AR384&gt;1, ",",".")&amp;IF('3.Species Information'!AR384&gt;1, "Atlantic Maritime","")&amp;IF('3.Species Information'!AS384&gt;1, ",",".")&amp;IF('3.Species Information'!AS384&gt;1, "Mixedwood Plains.","")</f>
        <v>...........</v>
      </c>
      <c r="E374" s="11" t="str">
        <f>IF('3.Species Information'!AU384&gt;1, "Arctic","")&amp;IF('3.Species Information'!AV384&gt;1, ",",".")&amp;IF('3.Species Information'!AV384&gt;1, "Alpine","")&amp;IF('3.Species Information'!AW384&gt;1, ",",".")&amp;IF('3.Species Information'!AW384&gt;1, "Boreal","")&amp;IF('3.Species Information'!AX384&gt;1, ",",".")&amp;IF('3.Species Information'!AX384&gt;1, BB375&amp;”.”,"")</f>
        <v>...</v>
      </c>
      <c r="F374" s="11" t="str">
        <f>IF('3.Species Information'!AZ384&gt;1, "Circumarctic","")&amp;IF('3.Species Information'!BA384&gt;1, ",",".")&amp;IF('3.Species Information'!BA384&gt;1, "North American Arctic","")&amp;IF('3.Species Information'!BB384&gt;1, ",",".")&amp;IF('3.Species Information'!BB384&gt;1, "Circumboreal","")&amp;IF('3.Species Information'!BC384&gt;1, ",",".")&amp;IF('3.Species Information'!BC384&gt;1, "North American Boreal","")&amp;IF('3.Species Information'!BD384&gt;1, ",",".")&amp;IF('3.Species Information'!BD384&gt;1, "North American Boreal Cordilleran","")&amp;IF('3.Species Information'!BE384&gt;1, ",",".")&amp;IF('3.Species Information'!BE384&gt;1, "North American Temperate Cordilleran","")&amp;IF('3.Species Information'!BF384&gt;1, ",",".")&amp;IF('3.Species Information'!BF384&gt;1, "Amphi-Beringian","")&amp;IF('3.Species Information'!BG384&gt;1, ",",".")&amp;IF('3.Species Information'!BG384&gt;1, "North American Beringian","")&amp;IF('3.Species Information'!BH384&gt;1, ",",".")&amp;IF('3.Species Information'!BH384&gt;1, "Amphi-Atlantic","")&amp;IF('3.Species Information'!BI384&gt;1, ",",".")&amp;IF('3.Species Information'!BI384&gt;1, "Bipolar disjunct","")&amp;IF('3.Species Information'!BJ384&gt;1, ",",".")&amp;IF('3.Species Information'!BJ384&gt;1, "Cosmopolitan","")&amp;IF('3.Species Information'!BK384&gt;1, ",",".")&amp;IF('3.Species Information'!BK384&gt;1, BO375&amp;”.”,"")</f>
        <v>...........</v>
      </c>
      <c r="G374" s="11" t="str">
        <f>IF('3.Species Information'!BM384&gt;1, "Alaska","")&amp;IF('3.Species Information'!BN384&gt;1, ",",".")&amp;IF('3.Species Information'!BN384&gt;1, "Yukon Territory","")&amp;IF('3.Species Information'!BO384&gt;1, ",",".")&amp;IF('3.Species Information'!BO384&gt;1, "Northwest Territories","")&amp;IF('3.Species Information'!BP384&gt;1, ",",".")&amp;IF('3.Species Information'!BP384&gt;1, "Nunavut","")&amp;IF('3.Species Information'!BQ384&gt;1, ",",".")&amp;IF('3.Species Information'!BQ384&gt;1, "Manitoba (Hudson Bay coastal region, Wapusk National Park)","")&amp;IF('3.Species Information'!BR384&gt;1, ",",".")&amp;IF('3.Species Information'!BR384&gt;1, "Ontario (Hudson Bay coastal region)","")&amp;IF('3.Species Information'!BS384&gt;1, ",",".")&amp;IF('3.Species Information'!BS384&gt;1, "Québec","")&amp;IF('3.Species Information'!BT384&gt;1, ",",".")&amp;IF('3.Species Information'!BT384&gt;1, "Newfoundland and Labrador.","")</f>
        <v>.......</v>
      </c>
      <c r="H374" s="11" t="str">
        <f>IF('3.Species Information'!BU384&gt;1, "Canada","")&amp;IF('3.Species Information'!BV384&gt;1, ",",".")&amp;IF('3.Species Information'!BV384&gt;1, "United States (Alaska)","")&amp;IF('3.Species Information'!BW384&gt;1, ",",".")&amp;IF('3.Species Information'!BW384&gt;1, "Greenland","")&amp;IF('3.Species Information'!BX384&gt;1, ",",".")&amp;IF('3.Species Information'!BX384&gt;1, "Scandinavia (including Svalbard)","")&amp;IF('3.Species Information'!BY384&gt;1, ",",".")&amp;IF('3.Species Information'!BY384&gt;1, "European Russia","")&amp;IF('3.Species Information'!BZ384&gt;1, ",",".")&amp;IF('3.Species Information'!BZ384&gt;1, "Siberian Russia (Europe Border to the Kolyma River)","")&amp;IF('3.Species Information'!CA384&gt;1, ",",".")&amp;IF('3.Species Information'!CA384&gt;1, "Far East Russia (east of the Kolyma River).","")</f>
        <v>......</v>
      </c>
      <c r="I374" s="11" t="s">
        <v>271</v>
      </c>
    </row>
    <row r="375" spans="1:9" x14ac:dyDescent="0.25">
      <c r="A375" s="8" t="e">
        <f>'3.Species Information'!#REF!</f>
        <v>#REF!</v>
      </c>
      <c r="B375" s="11" t="str">
        <f>IF('3.Species Information'!W385&gt;1, "Arctic polar desert zone (Zone A)","")&amp;IF('3.Species Information'!X385&gt;1, ",",".")&amp;IF('3.Species Information'!X385&gt;1, " Northern arctic tundra zone (Zone B)","")&amp; IF('3.Species Information'!Y385&gt;1, ",",".")&amp;IF('3.Species Information'!Y385&gt;1, " Middle arctic tundra zone (Zone C)","")&amp; IF('3.Species Information'!Z385&gt;1, ",",".")&amp;IF('3.Species Information'!Z385&gt;1, " Southern arctic tundra zone (Zone D)","")&amp;IF('3.Species Information'!AA385&gt;1, ",",".")&amp;IF('3.Species Information'!AA385&gt;1, " Arctic shrub tundra zone (Zone E).","")</f>
        <v>....</v>
      </c>
      <c r="C375" s="11" t="str">
        <f>IF('3.Species Information'!AC385&gt;1, "Northern Alaska/Yukon","")&amp;IF('3.Species Information'!AD385&gt;1, ",",".")&amp;IF('3.Species Information'!AD385&gt;1, "Western Canadian Arctic","")&amp;IF('3.Species Information'!AE385&gt;1, ",",".")&amp;IF('3.Species Information'!AE385&gt;1, "Eastern Canadian Arctic","")&amp;IF('3.Species Information'!AF385&gt;1, ",",".")&amp;IF('3.Species Information'!AF385&gt;1, "Ellesmere.","")</f>
        <v>...</v>
      </c>
      <c r="D375" s="11" t="str">
        <f>IF('3.Species Information'!AH385&gt;1, "Taiga Plains","")&amp;IF('3.Species Information'!AI385&gt;1, ",",".")&amp;IF('3.Species Information'!AI385&gt;1, "Taiga Shield","")&amp;IF('3.Species Information'!AJ385&gt;1, ",",".")&amp;IF('3.Species Information'!AJ385&gt;1, "Taiga Cordillera","")&amp;IF('3.Species Information'!AK385&gt;1, ",",".")&amp;IF('3.Species Information'!AK385&gt;1, "Hudson Plains","")&amp;IF('3.Species Information'!AL385&gt;1, ",",".")&amp;IF('3.Species Information'!AL385&gt;1, "Boreal Plains","")&amp;IF('3.Species Information'!AM385&gt;1, ",",".")&amp;IF('3.Species Information'!AM385&gt;1, "Boreal Shield","")&amp;IF('3.Species Information'!AN385&gt;1, ",",".")&amp;IF('3.Species Information'!AN385&gt;1, "Boreal Cordillera","")&amp;IF('3.Species Information'!AO385&gt;1, ",",".")&amp;IF('3.Species Information'!AO385&gt;1, "Pacific Maritime","")&amp;IF('3.Species Information'!AP385&gt;1, ",",".")&amp;IF('3.Species Information'!AP385&gt;1, "Montane Cordillera","")&amp;IF('3.Species Information'!AQ385&gt;1, ",",".")&amp;IF('3.Species Information'!AQ385&gt;1, "Prairies","")&amp;IF('3.Species Information'!AR385&gt;1, ",",".")&amp;IF('3.Species Information'!AR385&gt;1, "Atlantic Maritime","")&amp;IF('3.Species Information'!AS385&gt;1, ",",".")&amp;IF('3.Species Information'!AS385&gt;1, "Mixedwood Plains.","")</f>
        <v>...........</v>
      </c>
      <c r="E375" s="11" t="str">
        <f>IF('3.Species Information'!AU385&gt;1, "Arctic","")&amp;IF('3.Species Information'!AV385&gt;1, ",",".")&amp;IF('3.Species Information'!AV385&gt;1, "Alpine","")&amp;IF('3.Species Information'!AW385&gt;1, ",",".")&amp;IF('3.Species Information'!AW385&gt;1, "Boreal","")&amp;IF('3.Species Information'!AX385&gt;1, ",",".")&amp;IF('3.Species Information'!AX385&gt;1, BB376&amp;”.”,"")</f>
        <v>...</v>
      </c>
      <c r="F375" s="11" t="str">
        <f>IF('3.Species Information'!AZ385&gt;1, "Circumarctic","")&amp;IF('3.Species Information'!BA385&gt;1, ",",".")&amp;IF('3.Species Information'!BA385&gt;1, "North American Arctic","")&amp;IF('3.Species Information'!BB385&gt;1, ",",".")&amp;IF('3.Species Information'!BB385&gt;1, "Circumboreal","")&amp;IF('3.Species Information'!BC385&gt;1, ",",".")&amp;IF('3.Species Information'!BC385&gt;1, "North American Boreal","")&amp;IF('3.Species Information'!BD385&gt;1, ",",".")&amp;IF('3.Species Information'!BD385&gt;1, "North American Boreal Cordilleran","")&amp;IF('3.Species Information'!BE385&gt;1, ",",".")&amp;IF('3.Species Information'!BE385&gt;1, "North American Temperate Cordilleran","")&amp;IF('3.Species Information'!BF385&gt;1, ",",".")&amp;IF('3.Species Information'!BF385&gt;1, "Amphi-Beringian","")&amp;IF('3.Species Information'!BG385&gt;1, ",",".")&amp;IF('3.Species Information'!BG385&gt;1, "North American Beringian","")&amp;IF('3.Species Information'!BH385&gt;1, ",",".")&amp;IF('3.Species Information'!BH385&gt;1, "Amphi-Atlantic","")&amp;IF('3.Species Information'!BI385&gt;1, ",",".")&amp;IF('3.Species Information'!BI385&gt;1, "Bipolar disjunct","")&amp;IF('3.Species Information'!BJ385&gt;1, ",",".")&amp;IF('3.Species Information'!BJ385&gt;1, "Cosmopolitan","")&amp;IF('3.Species Information'!BK385&gt;1, ",",".")&amp;IF('3.Species Information'!BK385&gt;1, BO376&amp;”.”,"")</f>
        <v>...........</v>
      </c>
      <c r="G375" s="11" t="str">
        <f>IF('3.Species Information'!BM385&gt;1, "Alaska","")&amp;IF('3.Species Information'!BN385&gt;1, ",",".")&amp;IF('3.Species Information'!BN385&gt;1, "Yukon Territory","")&amp;IF('3.Species Information'!BO385&gt;1, ",",".")&amp;IF('3.Species Information'!BO385&gt;1, "Northwest Territories","")&amp;IF('3.Species Information'!BP385&gt;1, ",",".")&amp;IF('3.Species Information'!BP385&gt;1, "Nunavut","")&amp;IF('3.Species Information'!BQ385&gt;1, ",",".")&amp;IF('3.Species Information'!BQ385&gt;1, "Manitoba (Hudson Bay coastal region, Wapusk National Park)","")&amp;IF('3.Species Information'!BR385&gt;1, ",",".")&amp;IF('3.Species Information'!BR385&gt;1, "Ontario (Hudson Bay coastal region)","")&amp;IF('3.Species Information'!BS385&gt;1, ",",".")&amp;IF('3.Species Information'!BS385&gt;1, "Québec","")&amp;IF('3.Species Information'!BT385&gt;1, ",",".")&amp;IF('3.Species Information'!BT385&gt;1, "Newfoundland and Labrador.","")</f>
        <v>.......</v>
      </c>
      <c r="H375" s="11" t="str">
        <f>IF('3.Species Information'!BU385&gt;1, "Canada","")&amp;IF('3.Species Information'!BV385&gt;1, ",",".")&amp;IF('3.Species Information'!BV385&gt;1, "United States (Alaska)","")&amp;IF('3.Species Information'!BW385&gt;1, ",",".")&amp;IF('3.Species Information'!BW385&gt;1, "Greenland","")&amp;IF('3.Species Information'!BX385&gt;1, ",",".")&amp;IF('3.Species Information'!BX385&gt;1, "Scandinavia (including Svalbard)","")&amp;IF('3.Species Information'!BY385&gt;1, ",",".")&amp;IF('3.Species Information'!BY385&gt;1, "European Russia","")&amp;IF('3.Species Information'!BZ385&gt;1, ",",".")&amp;IF('3.Species Information'!BZ385&gt;1, "Siberian Russia (Europe Border to the Kolyma River)","")&amp;IF('3.Species Information'!CA385&gt;1, ",",".")&amp;IF('3.Species Information'!CA385&gt;1, "Far East Russia (east of the Kolyma River).","")</f>
        <v>......</v>
      </c>
      <c r="I375" s="11" t="s">
        <v>271</v>
      </c>
    </row>
    <row r="376" spans="1:9" x14ac:dyDescent="0.25">
      <c r="A376" s="8" t="e">
        <f>'3.Species Information'!#REF!</f>
        <v>#REF!</v>
      </c>
      <c r="B376" s="11" t="str">
        <f>IF('3.Species Information'!W386&gt;1, "Arctic polar desert zone (Zone A)","")&amp;IF('3.Species Information'!X386&gt;1, ",",".")&amp;IF('3.Species Information'!X386&gt;1, " Northern arctic tundra zone (Zone B)","")&amp; IF('3.Species Information'!Y386&gt;1, ",",".")&amp;IF('3.Species Information'!Y386&gt;1, " Middle arctic tundra zone (Zone C)","")&amp; IF('3.Species Information'!Z386&gt;1, ",",".")&amp;IF('3.Species Information'!Z386&gt;1, " Southern arctic tundra zone (Zone D)","")&amp;IF('3.Species Information'!AA386&gt;1, ",",".")&amp;IF('3.Species Information'!AA386&gt;1, " Arctic shrub tundra zone (Zone E).","")</f>
        <v>....</v>
      </c>
      <c r="C376" s="11" t="str">
        <f>IF('3.Species Information'!AC386&gt;1, "Northern Alaska/Yukon","")&amp;IF('3.Species Information'!AD386&gt;1, ",",".")&amp;IF('3.Species Information'!AD386&gt;1, "Western Canadian Arctic","")&amp;IF('3.Species Information'!AE386&gt;1, ",",".")&amp;IF('3.Species Information'!AE386&gt;1, "Eastern Canadian Arctic","")&amp;IF('3.Species Information'!AF386&gt;1, ",",".")&amp;IF('3.Species Information'!AF386&gt;1, "Ellesmere.","")</f>
        <v>...</v>
      </c>
      <c r="D376" s="11" t="str">
        <f>IF('3.Species Information'!AH386&gt;1, "Taiga Plains","")&amp;IF('3.Species Information'!AI386&gt;1, ",",".")&amp;IF('3.Species Information'!AI386&gt;1, "Taiga Shield","")&amp;IF('3.Species Information'!AJ386&gt;1, ",",".")&amp;IF('3.Species Information'!AJ386&gt;1, "Taiga Cordillera","")&amp;IF('3.Species Information'!AK386&gt;1, ",",".")&amp;IF('3.Species Information'!AK386&gt;1, "Hudson Plains","")&amp;IF('3.Species Information'!AL386&gt;1, ",",".")&amp;IF('3.Species Information'!AL386&gt;1, "Boreal Plains","")&amp;IF('3.Species Information'!AM386&gt;1, ",",".")&amp;IF('3.Species Information'!AM386&gt;1, "Boreal Shield","")&amp;IF('3.Species Information'!AN386&gt;1, ",",".")&amp;IF('3.Species Information'!AN386&gt;1, "Boreal Cordillera","")&amp;IF('3.Species Information'!AO386&gt;1, ",",".")&amp;IF('3.Species Information'!AO386&gt;1, "Pacific Maritime","")&amp;IF('3.Species Information'!AP386&gt;1, ",",".")&amp;IF('3.Species Information'!AP386&gt;1, "Montane Cordillera","")&amp;IF('3.Species Information'!AQ386&gt;1, ",",".")&amp;IF('3.Species Information'!AQ386&gt;1, "Prairies","")&amp;IF('3.Species Information'!AR386&gt;1, ",",".")&amp;IF('3.Species Information'!AR386&gt;1, "Atlantic Maritime","")&amp;IF('3.Species Information'!AS386&gt;1, ",",".")&amp;IF('3.Species Information'!AS386&gt;1, "Mixedwood Plains.","")</f>
        <v>...........</v>
      </c>
      <c r="E376" s="11" t="str">
        <f>IF('3.Species Information'!AU386&gt;1, "Arctic","")&amp;IF('3.Species Information'!AV386&gt;1, ",",".")&amp;IF('3.Species Information'!AV386&gt;1, "Alpine","")&amp;IF('3.Species Information'!AW386&gt;1, ",",".")&amp;IF('3.Species Information'!AW386&gt;1, "Boreal","")&amp;IF('3.Species Information'!AX386&gt;1, ",",".")&amp;IF('3.Species Information'!AX386&gt;1, BB377&amp;”.”,"")</f>
        <v>...</v>
      </c>
      <c r="F376" s="11" t="str">
        <f>IF('3.Species Information'!AZ386&gt;1, "Circumarctic","")&amp;IF('3.Species Information'!BA386&gt;1, ",",".")&amp;IF('3.Species Information'!BA386&gt;1, "North American Arctic","")&amp;IF('3.Species Information'!BB386&gt;1, ",",".")&amp;IF('3.Species Information'!BB386&gt;1, "Circumboreal","")&amp;IF('3.Species Information'!BC386&gt;1, ",",".")&amp;IF('3.Species Information'!BC386&gt;1, "North American Boreal","")&amp;IF('3.Species Information'!BD386&gt;1, ",",".")&amp;IF('3.Species Information'!BD386&gt;1, "North American Boreal Cordilleran","")&amp;IF('3.Species Information'!BE386&gt;1, ",",".")&amp;IF('3.Species Information'!BE386&gt;1, "North American Temperate Cordilleran","")&amp;IF('3.Species Information'!BF386&gt;1, ",",".")&amp;IF('3.Species Information'!BF386&gt;1, "Amphi-Beringian","")&amp;IF('3.Species Information'!BG386&gt;1, ",",".")&amp;IF('3.Species Information'!BG386&gt;1, "North American Beringian","")&amp;IF('3.Species Information'!BH386&gt;1, ",",".")&amp;IF('3.Species Information'!BH386&gt;1, "Amphi-Atlantic","")&amp;IF('3.Species Information'!BI386&gt;1, ",",".")&amp;IF('3.Species Information'!BI386&gt;1, "Bipolar disjunct","")&amp;IF('3.Species Information'!BJ386&gt;1, ",",".")&amp;IF('3.Species Information'!BJ386&gt;1, "Cosmopolitan","")&amp;IF('3.Species Information'!BK386&gt;1, ",",".")&amp;IF('3.Species Information'!BK386&gt;1, BO377&amp;”.”,"")</f>
        <v>...........</v>
      </c>
      <c r="G376" s="11" t="str">
        <f>IF('3.Species Information'!BM386&gt;1, "Alaska","")&amp;IF('3.Species Information'!BN386&gt;1, ",",".")&amp;IF('3.Species Information'!BN386&gt;1, "Yukon Territory","")&amp;IF('3.Species Information'!BO386&gt;1, ",",".")&amp;IF('3.Species Information'!BO386&gt;1, "Northwest Territories","")&amp;IF('3.Species Information'!BP386&gt;1, ",",".")&amp;IF('3.Species Information'!BP386&gt;1, "Nunavut","")&amp;IF('3.Species Information'!BQ386&gt;1, ",",".")&amp;IF('3.Species Information'!BQ386&gt;1, "Manitoba (Hudson Bay coastal region, Wapusk National Park)","")&amp;IF('3.Species Information'!BR386&gt;1, ",",".")&amp;IF('3.Species Information'!BR386&gt;1, "Ontario (Hudson Bay coastal region)","")&amp;IF('3.Species Information'!BS386&gt;1, ",",".")&amp;IF('3.Species Information'!BS386&gt;1, "Québec","")&amp;IF('3.Species Information'!BT386&gt;1, ",",".")&amp;IF('3.Species Information'!BT386&gt;1, "Newfoundland and Labrador.","")</f>
        <v>.......</v>
      </c>
      <c r="H376" s="11" t="str">
        <f>IF('3.Species Information'!BU386&gt;1, "Canada","")&amp;IF('3.Species Information'!BV386&gt;1, ",",".")&amp;IF('3.Species Information'!BV386&gt;1, "United States (Alaska)","")&amp;IF('3.Species Information'!BW386&gt;1, ",",".")&amp;IF('3.Species Information'!BW386&gt;1, "Greenland","")&amp;IF('3.Species Information'!BX386&gt;1, ",",".")&amp;IF('3.Species Information'!BX386&gt;1, "Scandinavia (including Svalbard)","")&amp;IF('3.Species Information'!BY386&gt;1, ",",".")&amp;IF('3.Species Information'!BY386&gt;1, "European Russia","")&amp;IF('3.Species Information'!BZ386&gt;1, ",",".")&amp;IF('3.Species Information'!BZ386&gt;1, "Siberian Russia (Europe Border to the Kolyma River)","")&amp;IF('3.Species Information'!CA386&gt;1, ",",".")&amp;IF('3.Species Information'!CA386&gt;1, "Far East Russia (east of the Kolyma River).","")</f>
        <v>......</v>
      </c>
      <c r="I376" s="11" t="s">
        <v>271</v>
      </c>
    </row>
    <row r="377" spans="1:9" x14ac:dyDescent="0.25">
      <c r="A377" s="8" t="e">
        <f>'3.Species Information'!#REF!</f>
        <v>#REF!</v>
      </c>
      <c r="B377" s="11" t="str">
        <f>IF('3.Species Information'!W387&gt;1, "Arctic polar desert zone (Zone A)","")&amp;IF('3.Species Information'!X387&gt;1, ",",".")&amp;IF('3.Species Information'!X387&gt;1, " Northern arctic tundra zone (Zone B)","")&amp; IF('3.Species Information'!Y387&gt;1, ",",".")&amp;IF('3.Species Information'!Y387&gt;1, " Middle arctic tundra zone (Zone C)","")&amp; IF('3.Species Information'!Z387&gt;1, ",",".")&amp;IF('3.Species Information'!Z387&gt;1, " Southern arctic tundra zone (Zone D)","")&amp;IF('3.Species Information'!AA387&gt;1, ",",".")&amp;IF('3.Species Information'!AA387&gt;1, " Arctic shrub tundra zone (Zone E).","")</f>
        <v>....</v>
      </c>
      <c r="C377" s="11" t="str">
        <f>IF('3.Species Information'!AC387&gt;1, "Northern Alaska/Yukon","")&amp;IF('3.Species Information'!AD387&gt;1, ",",".")&amp;IF('3.Species Information'!AD387&gt;1, "Western Canadian Arctic","")&amp;IF('3.Species Information'!AE387&gt;1, ",",".")&amp;IF('3.Species Information'!AE387&gt;1, "Eastern Canadian Arctic","")&amp;IF('3.Species Information'!AF387&gt;1, ",",".")&amp;IF('3.Species Information'!AF387&gt;1, "Ellesmere.","")</f>
        <v>...</v>
      </c>
      <c r="D377" s="11" t="str">
        <f>IF('3.Species Information'!AH387&gt;1, "Taiga Plains","")&amp;IF('3.Species Information'!AI387&gt;1, ",",".")&amp;IF('3.Species Information'!AI387&gt;1, "Taiga Shield","")&amp;IF('3.Species Information'!AJ387&gt;1, ",",".")&amp;IF('3.Species Information'!AJ387&gt;1, "Taiga Cordillera","")&amp;IF('3.Species Information'!AK387&gt;1, ",",".")&amp;IF('3.Species Information'!AK387&gt;1, "Hudson Plains","")&amp;IF('3.Species Information'!AL387&gt;1, ",",".")&amp;IF('3.Species Information'!AL387&gt;1, "Boreal Plains","")&amp;IF('3.Species Information'!AM387&gt;1, ",",".")&amp;IF('3.Species Information'!AM387&gt;1, "Boreal Shield","")&amp;IF('3.Species Information'!AN387&gt;1, ",",".")&amp;IF('3.Species Information'!AN387&gt;1, "Boreal Cordillera","")&amp;IF('3.Species Information'!AO387&gt;1, ",",".")&amp;IF('3.Species Information'!AO387&gt;1, "Pacific Maritime","")&amp;IF('3.Species Information'!AP387&gt;1, ",",".")&amp;IF('3.Species Information'!AP387&gt;1, "Montane Cordillera","")&amp;IF('3.Species Information'!AQ387&gt;1, ",",".")&amp;IF('3.Species Information'!AQ387&gt;1, "Prairies","")&amp;IF('3.Species Information'!AR387&gt;1, ",",".")&amp;IF('3.Species Information'!AR387&gt;1, "Atlantic Maritime","")&amp;IF('3.Species Information'!AS387&gt;1, ",",".")&amp;IF('3.Species Information'!AS387&gt;1, "Mixedwood Plains.","")</f>
        <v>...........</v>
      </c>
      <c r="E377" s="11" t="str">
        <f>IF('3.Species Information'!AU387&gt;1, "Arctic","")&amp;IF('3.Species Information'!AV387&gt;1, ",",".")&amp;IF('3.Species Information'!AV387&gt;1, "Alpine","")&amp;IF('3.Species Information'!AW387&gt;1, ",",".")&amp;IF('3.Species Information'!AW387&gt;1, "Boreal","")&amp;IF('3.Species Information'!AX387&gt;1, ",",".")&amp;IF('3.Species Information'!AX387&gt;1, BB378&amp;”.”,"")</f>
        <v>...</v>
      </c>
      <c r="F377" s="11" t="str">
        <f>IF('3.Species Information'!AZ387&gt;1, "Circumarctic","")&amp;IF('3.Species Information'!BA387&gt;1, ",",".")&amp;IF('3.Species Information'!BA387&gt;1, "North American Arctic","")&amp;IF('3.Species Information'!BB387&gt;1, ",",".")&amp;IF('3.Species Information'!BB387&gt;1, "Circumboreal","")&amp;IF('3.Species Information'!BC387&gt;1, ",",".")&amp;IF('3.Species Information'!BC387&gt;1, "North American Boreal","")&amp;IF('3.Species Information'!BD387&gt;1, ",",".")&amp;IF('3.Species Information'!BD387&gt;1, "North American Boreal Cordilleran","")&amp;IF('3.Species Information'!BE387&gt;1, ",",".")&amp;IF('3.Species Information'!BE387&gt;1, "North American Temperate Cordilleran","")&amp;IF('3.Species Information'!BF387&gt;1, ",",".")&amp;IF('3.Species Information'!BF387&gt;1, "Amphi-Beringian","")&amp;IF('3.Species Information'!BG387&gt;1, ",",".")&amp;IF('3.Species Information'!BG387&gt;1, "North American Beringian","")&amp;IF('3.Species Information'!BH387&gt;1, ",",".")&amp;IF('3.Species Information'!BH387&gt;1, "Amphi-Atlantic","")&amp;IF('3.Species Information'!BI387&gt;1, ",",".")&amp;IF('3.Species Information'!BI387&gt;1, "Bipolar disjunct","")&amp;IF('3.Species Information'!BJ387&gt;1, ",",".")&amp;IF('3.Species Information'!BJ387&gt;1, "Cosmopolitan","")&amp;IF('3.Species Information'!BK387&gt;1, ",",".")&amp;IF('3.Species Information'!BK387&gt;1, BO378&amp;”.”,"")</f>
        <v>...........</v>
      </c>
      <c r="G377" s="11" t="str">
        <f>IF('3.Species Information'!BM387&gt;1, "Alaska","")&amp;IF('3.Species Information'!BN387&gt;1, ",",".")&amp;IF('3.Species Information'!BN387&gt;1, "Yukon Territory","")&amp;IF('3.Species Information'!BO387&gt;1, ",",".")&amp;IF('3.Species Information'!BO387&gt;1, "Northwest Territories","")&amp;IF('3.Species Information'!BP387&gt;1, ",",".")&amp;IF('3.Species Information'!BP387&gt;1, "Nunavut","")&amp;IF('3.Species Information'!BQ387&gt;1, ",",".")&amp;IF('3.Species Information'!BQ387&gt;1, "Manitoba (Hudson Bay coastal region, Wapusk National Park)","")&amp;IF('3.Species Information'!BR387&gt;1, ",",".")&amp;IF('3.Species Information'!BR387&gt;1, "Ontario (Hudson Bay coastal region)","")&amp;IF('3.Species Information'!BS387&gt;1, ",",".")&amp;IF('3.Species Information'!BS387&gt;1, "Québec","")&amp;IF('3.Species Information'!BT387&gt;1, ",",".")&amp;IF('3.Species Information'!BT387&gt;1, "Newfoundland and Labrador.","")</f>
        <v>.......</v>
      </c>
      <c r="H377" s="11" t="str">
        <f>IF('3.Species Information'!BU387&gt;1, "Canada","")&amp;IF('3.Species Information'!BV387&gt;1, ",",".")&amp;IF('3.Species Information'!BV387&gt;1, "United States (Alaska)","")&amp;IF('3.Species Information'!BW387&gt;1, ",",".")&amp;IF('3.Species Information'!BW387&gt;1, "Greenland","")&amp;IF('3.Species Information'!BX387&gt;1, ",",".")&amp;IF('3.Species Information'!BX387&gt;1, "Scandinavia (including Svalbard)","")&amp;IF('3.Species Information'!BY387&gt;1, ",",".")&amp;IF('3.Species Information'!BY387&gt;1, "European Russia","")&amp;IF('3.Species Information'!BZ387&gt;1, ",",".")&amp;IF('3.Species Information'!BZ387&gt;1, "Siberian Russia (Europe Border to the Kolyma River)","")&amp;IF('3.Species Information'!CA387&gt;1, ",",".")&amp;IF('3.Species Information'!CA387&gt;1, "Far East Russia (east of the Kolyma River).","")</f>
        <v>......</v>
      </c>
      <c r="I377" s="11" t="s">
        <v>271</v>
      </c>
    </row>
    <row r="378" spans="1:9" x14ac:dyDescent="0.25">
      <c r="A378" s="8" t="e">
        <f>'3.Species Information'!#REF!</f>
        <v>#REF!</v>
      </c>
      <c r="B378" s="11" t="str">
        <f>IF('3.Species Information'!W388&gt;1, "Arctic polar desert zone (Zone A)","")&amp;IF('3.Species Information'!X388&gt;1, ",",".")&amp;IF('3.Species Information'!X388&gt;1, " Northern arctic tundra zone (Zone B)","")&amp; IF('3.Species Information'!Y388&gt;1, ",",".")&amp;IF('3.Species Information'!Y388&gt;1, " Middle arctic tundra zone (Zone C)","")&amp; IF('3.Species Information'!Z388&gt;1, ",",".")&amp;IF('3.Species Information'!Z388&gt;1, " Southern arctic tundra zone (Zone D)","")&amp;IF('3.Species Information'!AA388&gt;1, ",",".")&amp;IF('3.Species Information'!AA388&gt;1, " Arctic shrub tundra zone (Zone E).","")</f>
        <v>....</v>
      </c>
      <c r="C378" s="11" t="str">
        <f>IF('3.Species Information'!AC388&gt;1, "Northern Alaska/Yukon","")&amp;IF('3.Species Information'!AD388&gt;1, ",",".")&amp;IF('3.Species Information'!AD388&gt;1, "Western Canadian Arctic","")&amp;IF('3.Species Information'!AE388&gt;1, ",",".")&amp;IF('3.Species Information'!AE388&gt;1, "Eastern Canadian Arctic","")&amp;IF('3.Species Information'!AF388&gt;1, ",",".")&amp;IF('3.Species Information'!AF388&gt;1, "Ellesmere.","")</f>
        <v>...</v>
      </c>
      <c r="D378" s="11" t="str">
        <f>IF('3.Species Information'!AH388&gt;1, "Taiga Plains","")&amp;IF('3.Species Information'!AI388&gt;1, ",",".")&amp;IF('3.Species Information'!AI388&gt;1, "Taiga Shield","")&amp;IF('3.Species Information'!AJ388&gt;1, ",",".")&amp;IF('3.Species Information'!AJ388&gt;1, "Taiga Cordillera","")&amp;IF('3.Species Information'!AK388&gt;1, ",",".")&amp;IF('3.Species Information'!AK388&gt;1, "Hudson Plains","")&amp;IF('3.Species Information'!AL388&gt;1, ",",".")&amp;IF('3.Species Information'!AL388&gt;1, "Boreal Plains","")&amp;IF('3.Species Information'!AM388&gt;1, ",",".")&amp;IF('3.Species Information'!AM388&gt;1, "Boreal Shield","")&amp;IF('3.Species Information'!AN388&gt;1, ",",".")&amp;IF('3.Species Information'!AN388&gt;1, "Boreal Cordillera","")&amp;IF('3.Species Information'!AO388&gt;1, ",",".")&amp;IF('3.Species Information'!AO388&gt;1, "Pacific Maritime","")&amp;IF('3.Species Information'!AP388&gt;1, ",",".")&amp;IF('3.Species Information'!AP388&gt;1, "Montane Cordillera","")&amp;IF('3.Species Information'!AQ388&gt;1, ",",".")&amp;IF('3.Species Information'!AQ388&gt;1, "Prairies","")&amp;IF('3.Species Information'!AR388&gt;1, ",",".")&amp;IF('3.Species Information'!AR388&gt;1, "Atlantic Maritime","")&amp;IF('3.Species Information'!AS388&gt;1, ",",".")&amp;IF('3.Species Information'!AS388&gt;1, "Mixedwood Plains.","")</f>
        <v>...........</v>
      </c>
      <c r="E378" s="11" t="str">
        <f>IF('3.Species Information'!AU388&gt;1, "Arctic","")&amp;IF('3.Species Information'!AV388&gt;1, ",",".")&amp;IF('3.Species Information'!AV388&gt;1, "Alpine","")&amp;IF('3.Species Information'!AW388&gt;1, ",",".")&amp;IF('3.Species Information'!AW388&gt;1, "Boreal","")&amp;IF('3.Species Information'!AX388&gt;1, ",",".")&amp;IF('3.Species Information'!AX388&gt;1, BB379&amp;”.”,"")</f>
        <v>...</v>
      </c>
      <c r="F378" s="11" t="str">
        <f>IF('3.Species Information'!AZ388&gt;1, "Circumarctic","")&amp;IF('3.Species Information'!BA388&gt;1, ",",".")&amp;IF('3.Species Information'!BA388&gt;1, "North American Arctic","")&amp;IF('3.Species Information'!BB388&gt;1, ",",".")&amp;IF('3.Species Information'!BB388&gt;1, "Circumboreal","")&amp;IF('3.Species Information'!BC388&gt;1, ",",".")&amp;IF('3.Species Information'!BC388&gt;1, "North American Boreal","")&amp;IF('3.Species Information'!BD388&gt;1, ",",".")&amp;IF('3.Species Information'!BD388&gt;1, "North American Boreal Cordilleran","")&amp;IF('3.Species Information'!BE388&gt;1, ",",".")&amp;IF('3.Species Information'!BE388&gt;1, "North American Temperate Cordilleran","")&amp;IF('3.Species Information'!BF388&gt;1, ",",".")&amp;IF('3.Species Information'!BF388&gt;1, "Amphi-Beringian","")&amp;IF('3.Species Information'!BG388&gt;1, ",",".")&amp;IF('3.Species Information'!BG388&gt;1, "North American Beringian","")&amp;IF('3.Species Information'!BH388&gt;1, ",",".")&amp;IF('3.Species Information'!BH388&gt;1, "Amphi-Atlantic","")&amp;IF('3.Species Information'!BI388&gt;1, ",",".")&amp;IF('3.Species Information'!BI388&gt;1, "Bipolar disjunct","")&amp;IF('3.Species Information'!BJ388&gt;1, ",",".")&amp;IF('3.Species Information'!BJ388&gt;1, "Cosmopolitan","")&amp;IF('3.Species Information'!BK388&gt;1, ",",".")&amp;IF('3.Species Information'!BK388&gt;1, BO379&amp;”.”,"")</f>
        <v>...........</v>
      </c>
      <c r="G378" s="11" t="str">
        <f>IF('3.Species Information'!BM388&gt;1, "Alaska","")&amp;IF('3.Species Information'!BN388&gt;1, ",",".")&amp;IF('3.Species Information'!BN388&gt;1, "Yukon Territory","")&amp;IF('3.Species Information'!BO388&gt;1, ",",".")&amp;IF('3.Species Information'!BO388&gt;1, "Northwest Territories","")&amp;IF('3.Species Information'!BP388&gt;1, ",",".")&amp;IF('3.Species Information'!BP388&gt;1, "Nunavut","")&amp;IF('3.Species Information'!BQ388&gt;1, ",",".")&amp;IF('3.Species Information'!BQ388&gt;1, "Manitoba (Hudson Bay coastal region, Wapusk National Park)","")&amp;IF('3.Species Information'!BR388&gt;1, ",",".")&amp;IF('3.Species Information'!BR388&gt;1, "Ontario (Hudson Bay coastal region)","")&amp;IF('3.Species Information'!BS388&gt;1, ",",".")&amp;IF('3.Species Information'!BS388&gt;1, "Québec","")&amp;IF('3.Species Information'!BT388&gt;1, ",",".")&amp;IF('3.Species Information'!BT388&gt;1, "Newfoundland and Labrador.","")</f>
        <v>.......</v>
      </c>
      <c r="H378" s="11" t="str">
        <f>IF('3.Species Information'!BU388&gt;1, "Canada","")&amp;IF('3.Species Information'!BV388&gt;1, ",",".")&amp;IF('3.Species Information'!BV388&gt;1, "United States (Alaska)","")&amp;IF('3.Species Information'!BW388&gt;1, ",",".")&amp;IF('3.Species Information'!BW388&gt;1, "Greenland","")&amp;IF('3.Species Information'!BX388&gt;1, ",",".")&amp;IF('3.Species Information'!BX388&gt;1, "Scandinavia (including Svalbard)","")&amp;IF('3.Species Information'!BY388&gt;1, ",",".")&amp;IF('3.Species Information'!BY388&gt;1, "European Russia","")&amp;IF('3.Species Information'!BZ388&gt;1, ",",".")&amp;IF('3.Species Information'!BZ388&gt;1, "Siberian Russia (Europe Border to the Kolyma River)","")&amp;IF('3.Species Information'!CA388&gt;1, ",",".")&amp;IF('3.Species Information'!CA388&gt;1, "Far East Russia (east of the Kolyma River).","")</f>
        <v>......</v>
      </c>
      <c r="I378" s="11" t="s">
        <v>271</v>
      </c>
    </row>
    <row r="379" spans="1:9" x14ac:dyDescent="0.25">
      <c r="A379" s="8" t="e">
        <f>'3.Species Information'!#REF!</f>
        <v>#REF!</v>
      </c>
      <c r="B379" s="11" t="str">
        <f>IF('3.Species Information'!W389&gt;1, "Arctic polar desert zone (Zone A)","")&amp;IF('3.Species Information'!X389&gt;1, ",",".")&amp;IF('3.Species Information'!X389&gt;1, " Northern arctic tundra zone (Zone B)","")&amp; IF('3.Species Information'!Y389&gt;1, ",",".")&amp;IF('3.Species Information'!Y389&gt;1, " Middle arctic tundra zone (Zone C)","")&amp; IF('3.Species Information'!Z389&gt;1, ",",".")&amp;IF('3.Species Information'!Z389&gt;1, " Southern arctic tundra zone (Zone D)","")&amp;IF('3.Species Information'!AA389&gt;1, ",",".")&amp;IF('3.Species Information'!AA389&gt;1, " Arctic shrub tundra zone (Zone E).","")</f>
        <v>....</v>
      </c>
      <c r="C379" s="11" t="str">
        <f>IF('3.Species Information'!AC389&gt;1, "Northern Alaska/Yukon","")&amp;IF('3.Species Information'!AD389&gt;1, ",",".")&amp;IF('3.Species Information'!AD389&gt;1, "Western Canadian Arctic","")&amp;IF('3.Species Information'!AE389&gt;1, ",",".")&amp;IF('3.Species Information'!AE389&gt;1, "Eastern Canadian Arctic","")&amp;IF('3.Species Information'!AF389&gt;1, ",",".")&amp;IF('3.Species Information'!AF389&gt;1, "Ellesmere.","")</f>
        <v>...</v>
      </c>
      <c r="D379" s="11" t="str">
        <f>IF('3.Species Information'!AH389&gt;1, "Taiga Plains","")&amp;IF('3.Species Information'!AI389&gt;1, ",",".")&amp;IF('3.Species Information'!AI389&gt;1, "Taiga Shield","")&amp;IF('3.Species Information'!AJ389&gt;1, ",",".")&amp;IF('3.Species Information'!AJ389&gt;1, "Taiga Cordillera","")&amp;IF('3.Species Information'!AK389&gt;1, ",",".")&amp;IF('3.Species Information'!AK389&gt;1, "Hudson Plains","")&amp;IF('3.Species Information'!AL389&gt;1, ",",".")&amp;IF('3.Species Information'!AL389&gt;1, "Boreal Plains","")&amp;IF('3.Species Information'!AM389&gt;1, ",",".")&amp;IF('3.Species Information'!AM389&gt;1, "Boreal Shield","")&amp;IF('3.Species Information'!AN389&gt;1, ",",".")&amp;IF('3.Species Information'!AN389&gt;1, "Boreal Cordillera","")&amp;IF('3.Species Information'!AO389&gt;1, ",",".")&amp;IF('3.Species Information'!AO389&gt;1, "Pacific Maritime","")&amp;IF('3.Species Information'!AP389&gt;1, ",",".")&amp;IF('3.Species Information'!AP389&gt;1, "Montane Cordillera","")&amp;IF('3.Species Information'!AQ389&gt;1, ",",".")&amp;IF('3.Species Information'!AQ389&gt;1, "Prairies","")&amp;IF('3.Species Information'!AR389&gt;1, ",",".")&amp;IF('3.Species Information'!AR389&gt;1, "Atlantic Maritime","")&amp;IF('3.Species Information'!AS389&gt;1, ",",".")&amp;IF('3.Species Information'!AS389&gt;1, "Mixedwood Plains.","")</f>
        <v>...........</v>
      </c>
      <c r="E379" s="11" t="str">
        <f>IF('3.Species Information'!AU389&gt;1, "Arctic","")&amp;IF('3.Species Information'!AV389&gt;1, ",",".")&amp;IF('3.Species Information'!AV389&gt;1, "Alpine","")&amp;IF('3.Species Information'!AW389&gt;1, ",",".")&amp;IF('3.Species Information'!AW389&gt;1, "Boreal","")&amp;IF('3.Species Information'!AX389&gt;1, ",",".")&amp;IF('3.Species Information'!AX389&gt;1, BB380&amp;”.”,"")</f>
        <v>...</v>
      </c>
      <c r="F379" s="11" t="str">
        <f>IF('3.Species Information'!AZ389&gt;1, "Circumarctic","")&amp;IF('3.Species Information'!BA389&gt;1, ",",".")&amp;IF('3.Species Information'!BA389&gt;1, "North American Arctic","")&amp;IF('3.Species Information'!BB389&gt;1, ",",".")&amp;IF('3.Species Information'!BB389&gt;1, "Circumboreal","")&amp;IF('3.Species Information'!BC389&gt;1, ",",".")&amp;IF('3.Species Information'!BC389&gt;1, "North American Boreal","")&amp;IF('3.Species Information'!BD389&gt;1, ",",".")&amp;IF('3.Species Information'!BD389&gt;1, "North American Boreal Cordilleran","")&amp;IF('3.Species Information'!BE389&gt;1, ",",".")&amp;IF('3.Species Information'!BE389&gt;1, "North American Temperate Cordilleran","")&amp;IF('3.Species Information'!BF389&gt;1, ",",".")&amp;IF('3.Species Information'!BF389&gt;1, "Amphi-Beringian","")&amp;IF('3.Species Information'!BG389&gt;1, ",",".")&amp;IF('3.Species Information'!BG389&gt;1, "North American Beringian","")&amp;IF('3.Species Information'!BH389&gt;1, ",",".")&amp;IF('3.Species Information'!BH389&gt;1, "Amphi-Atlantic","")&amp;IF('3.Species Information'!BI389&gt;1, ",",".")&amp;IF('3.Species Information'!BI389&gt;1, "Bipolar disjunct","")&amp;IF('3.Species Information'!BJ389&gt;1, ",",".")&amp;IF('3.Species Information'!BJ389&gt;1, "Cosmopolitan","")&amp;IF('3.Species Information'!BK389&gt;1, ",",".")&amp;IF('3.Species Information'!BK389&gt;1, BO380&amp;”.”,"")</f>
        <v>...........</v>
      </c>
      <c r="G379" s="11" t="str">
        <f>IF('3.Species Information'!BM389&gt;1, "Alaska","")&amp;IF('3.Species Information'!BN389&gt;1, ",",".")&amp;IF('3.Species Information'!BN389&gt;1, "Yukon Territory","")&amp;IF('3.Species Information'!BO389&gt;1, ",",".")&amp;IF('3.Species Information'!BO389&gt;1, "Northwest Territories","")&amp;IF('3.Species Information'!BP389&gt;1, ",",".")&amp;IF('3.Species Information'!BP389&gt;1, "Nunavut","")&amp;IF('3.Species Information'!BQ389&gt;1, ",",".")&amp;IF('3.Species Information'!BQ389&gt;1, "Manitoba (Hudson Bay coastal region, Wapusk National Park)","")&amp;IF('3.Species Information'!BR389&gt;1, ",",".")&amp;IF('3.Species Information'!BR389&gt;1, "Ontario (Hudson Bay coastal region)","")&amp;IF('3.Species Information'!BS389&gt;1, ",",".")&amp;IF('3.Species Information'!BS389&gt;1, "Québec","")&amp;IF('3.Species Information'!BT389&gt;1, ",",".")&amp;IF('3.Species Information'!BT389&gt;1, "Newfoundland and Labrador.","")</f>
        <v>.......</v>
      </c>
      <c r="H379" s="11" t="str">
        <f>IF('3.Species Information'!BU389&gt;1, "Canada","")&amp;IF('3.Species Information'!BV389&gt;1, ",",".")&amp;IF('3.Species Information'!BV389&gt;1, "United States (Alaska)","")&amp;IF('3.Species Information'!BW389&gt;1, ",",".")&amp;IF('3.Species Information'!BW389&gt;1, "Greenland","")&amp;IF('3.Species Information'!BX389&gt;1, ",",".")&amp;IF('3.Species Information'!BX389&gt;1, "Scandinavia (including Svalbard)","")&amp;IF('3.Species Information'!BY389&gt;1, ",",".")&amp;IF('3.Species Information'!BY389&gt;1, "European Russia","")&amp;IF('3.Species Information'!BZ389&gt;1, ",",".")&amp;IF('3.Species Information'!BZ389&gt;1, "Siberian Russia (Europe Border to the Kolyma River)","")&amp;IF('3.Species Information'!CA389&gt;1, ",",".")&amp;IF('3.Species Information'!CA389&gt;1, "Far East Russia (east of the Kolyma River).","")</f>
        <v>......</v>
      </c>
      <c r="I379" s="11" t="s">
        <v>271</v>
      </c>
    </row>
    <row r="380" spans="1:9" x14ac:dyDescent="0.25">
      <c r="A380" s="8" t="e">
        <f>'3.Species Information'!#REF!</f>
        <v>#REF!</v>
      </c>
      <c r="B380" s="11" t="str">
        <f>IF('3.Species Information'!W390&gt;1, "Arctic polar desert zone (Zone A)","")&amp;IF('3.Species Information'!X390&gt;1, ",",".")&amp;IF('3.Species Information'!X390&gt;1, " Northern arctic tundra zone (Zone B)","")&amp; IF('3.Species Information'!Y390&gt;1, ",",".")&amp;IF('3.Species Information'!Y390&gt;1, " Middle arctic tundra zone (Zone C)","")&amp; IF('3.Species Information'!Z390&gt;1, ",",".")&amp;IF('3.Species Information'!Z390&gt;1, " Southern arctic tundra zone (Zone D)","")&amp;IF('3.Species Information'!AA390&gt;1, ",",".")&amp;IF('3.Species Information'!AA390&gt;1, " Arctic shrub tundra zone (Zone E).","")</f>
        <v>....</v>
      </c>
      <c r="C380" s="11" t="str">
        <f>IF('3.Species Information'!AC390&gt;1, "Northern Alaska/Yukon","")&amp;IF('3.Species Information'!AD390&gt;1, ",",".")&amp;IF('3.Species Information'!AD390&gt;1, "Western Canadian Arctic","")&amp;IF('3.Species Information'!AE390&gt;1, ",",".")&amp;IF('3.Species Information'!AE390&gt;1, "Eastern Canadian Arctic","")&amp;IF('3.Species Information'!AF390&gt;1, ",",".")&amp;IF('3.Species Information'!AF390&gt;1, "Ellesmere.","")</f>
        <v>...</v>
      </c>
      <c r="D380" s="11" t="str">
        <f>IF('3.Species Information'!AH390&gt;1, "Taiga Plains","")&amp;IF('3.Species Information'!AI390&gt;1, ",",".")&amp;IF('3.Species Information'!AI390&gt;1, "Taiga Shield","")&amp;IF('3.Species Information'!AJ390&gt;1, ",",".")&amp;IF('3.Species Information'!AJ390&gt;1, "Taiga Cordillera","")&amp;IF('3.Species Information'!AK390&gt;1, ",",".")&amp;IF('3.Species Information'!AK390&gt;1, "Hudson Plains","")&amp;IF('3.Species Information'!AL390&gt;1, ",",".")&amp;IF('3.Species Information'!AL390&gt;1, "Boreal Plains","")&amp;IF('3.Species Information'!AM390&gt;1, ",",".")&amp;IF('3.Species Information'!AM390&gt;1, "Boreal Shield","")&amp;IF('3.Species Information'!AN390&gt;1, ",",".")&amp;IF('3.Species Information'!AN390&gt;1, "Boreal Cordillera","")&amp;IF('3.Species Information'!AO390&gt;1, ",",".")&amp;IF('3.Species Information'!AO390&gt;1, "Pacific Maritime","")&amp;IF('3.Species Information'!AP390&gt;1, ",",".")&amp;IF('3.Species Information'!AP390&gt;1, "Montane Cordillera","")&amp;IF('3.Species Information'!AQ390&gt;1, ",",".")&amp;IF('3.Species Information'!AQ390&gt;1, "Prairies","")&amp;IF('3.Species Information'!AR390&gt;1, ",",".")&amp;IF('3.Species Information'!AR390&gt;1, "Atlantic Maritime","")&amp;IF('3.Species Information'!AS390&gt;1, ",",".")&amp;IF('3.Species Information'!AS390&gt;1, "Mixedwood Plains.","")</f>
        <v>...........</v>
      </c>
      <c r="E380" s="11" t="str">
        <f>IF('3.Species Information'!AU390&gt;1, "Arctic","")&amp;IF('3.Species Information'!AV390&gt;1, ",",".")&amp;IF('3.Species Information'!AV390&gt;1, "Alpine","")&amp;IF('3.Species Information'!AW390&gt;1, ",",".")&amp;IF('3.Species Information'!AW390&gt;1, "Boreal","")&amp;IF('3.Species Information'!AX390&gt;1, ",",".")&amp;IF('3.Species Information'!AX390&gt;1, BB381&amp;”.”,"")</f>
        <v>...</v>
      </c>
      <c r="F380" s="11" t="str">
        <f>IF('3.Species Information'!AZ390&gt;1, "Circumarctic","")&amp;IF('3.Species Information'!BA390&gt;1, ",",".")&amp;IF('3.Species Information'!BA390&gt;1, "North American Arctic","")&amp;IF('3.Species Information'!BB390&gt;1, ",",".")&amp;IF('3.Species Information'!BB390&gt;1, "Circumboreal","")&amp;IF('3.Species Information'!BC390&gt;1, ",",".")&amp;IF('3.Species Information'!BC390&gt;1, "North American Boreal","")&amp;IF('3.Species Information'!BD390&gt;1, ",",".")&amp;IF('3.Species Information'!BD390&gt;1, "North American Boreal Cordilleran","")&amp;IF('3.Species Information'!BE390&gt;1, ",",".")&amp;IF('3.Species Information'!BE390&gt;1, "North American Temperate Cordilleran","")&amp;IF('3.Species Information'!BF390&gt;1, ",",".")&amp;IF('3.Species Information'!BF390&gt;1, "Amphi-Beringian","")&amp;IF('3.Species Information'!BG390&gt;1, ",",".")&amp;IF('3.Species Information'!BG390&gt;1, "North American Beringian","")&amp;IF('3.Species Information'!BH390&gt;1, ",",".")&amp;IF('3.Species Information'!BH390&gt;1, "Amphi-Atlantic","")&amp;IF('3.Species Information'!BI390&gt;1, ",",".")&amp;IF('3.Species Information'!BI390&gt;1, "Bipolar disjunct","")&amp;IF('3.Species Information'!BJ390&gt;1, ",",".")&amp;IF('3.Species Information'!BJ390&gt;1, "Cosmopolitan","")&amp;IF('3.Species Information'!BK390&gt;1, ",",".")&amp;IF('3.Species Information'!BK390&gt;1, BO381&amp;”.”,"")</f>
        <v>...........</v>
      </c>
      <c r="G380" s="11" t="str">
        <f>IF('3.Species Information'!BM390&gt;1, "Alaska","")&amp;IF('3.Species Information'!BN390&gt;1, ",",".")&amp;IF('3.Species Information'!BN390&gt;1, "Yukon Territory","")&amp;IF('3.Species Information'!BO390&gt;1, ",",".")&amp;IF('3.Species Information'!BO390&gt;1, "Northwest Territories","")&amp;IF('3.Species Information'!BP390&gt;1, ",",".")&amp;IF('3.Species Information'!BP390&gt;1, "Nunavut","")&amp;IF('3.Species Information'!BQ390&gt;1, ",",".")&amp;IF('3.Species Information'!BQ390&gt;1, "Manitoba (Hudson Bay coastal region, Wapusk National Park)","")&amp;IF('3.Species Information'!BR390&gt;1, ",",".")&amp;IF('3.Species Information'!BR390&gt;1, "Ontario (Hudson Bay coastal region)","")&amp;IF('3.Species Information'!BS390&gt;1, ",",".")&amp;IF('3.Species Information'!BS390&gt;1, "Québec","")&amp;IF('3.Species Information'!BT390&gt;1, ",",".")&amp;IF('3.Species Information'!BT390&gt;1, "Newfoundland and Labrador.","")</f>
        <v>.......</v>
      </c>
      <c r="H380" s="11" t="str">
        <f>IF('3.Species Information'!BU390&gt;1, "Canada","")&amp;IF('3.Species Information'!BV390&gt;1, ",",".")&amp;IF('3.Species Information'!BV390&gt;1, "United States (Alaska)","")&amp;IF('3.Species Information'!BW390&gt;1, ",",".")&amp;IF('3.Species Information'!BW390&gt;1, "Greenland","")&amp;IF('3.Species Information'!BX390&gt;1, ",",".")&amp;IF('3.Species Information'!BX390&gt;1, "Scandinavia (including Svalbard)","")&amp;IF('3.Species Information'!BY390&gt;1, ",",".")&amp;IF('3.Species Information'!BY390&gt;1, "European Russia","")&amp;IF('3.Species Information'!BZ390&gt;1, ",",".")&amp;IF('3.Species Information'!BZ390&gt;1, "Siberian Russia (Europe Border to the Kolyma River)","")&amp;IF('3.Species Information'!CA390&gt;1, ",",".")&amp;IF('3.Species Information'!CA390&gt;1, "Far East Russia (east of the Kolyma River).","")</f>
        <v>......</v>
      </c>
      <c r="I380" s="11" t="s">
        <v>271</v>
      </c>
    </row>
    <row r="381" spans="1:9" x14ac:dyDescent="0.25">
      <c r="A381" s="8" t="e">
        <f>'3.Species Information'!#REF!</f>
        <v>#REF!</v>
      </c>
      <c r="B381" s="11" t="str">
        <f>IF('3.Species Information'!W391&gt;1, "Arctic polar desert zone (Zone A)","")&amp;IF('3.Species Information'!X391&gt;1, ",",".")&amp;IF('3.Species Information'!X391&gt;1, " Northern arctic tundra zone (Zone B)","")&amp; IF('3.Species Information'!Y391&gt;1, ",",".")&amp;IF('3.Species Information'!Y391&gt;1, " Middle arctic tundra zone (Zone C)","")&amp; IF('3.Species Information'!Z391&gt;1, ",",".")&amp;IF('3.Species Information'!Z391&gt;1, " Southern arctic tundra zone (Zone D)","")&amp;IF('3.Species Information'!AA391&gt;1, ",",".")&amp;IF('3.Species Information'!AA391&gt;1, " Arctic shrub tundra zone (Zone E).","")</f>
        <v>....</v>
      </c>
      <c r="C381" s="11" t="str">
        <f>IF('3.Species Information'!AC391&gt;1, "Northern Alaska/Yukon","")&amp;IF('3.Species Information'!AD391&gt;1, ",",".")&amp;IF('3.Species Information'!AD391&gt;1, "Western Canadian Arctic","")&amp;IF('3.Species Information'!AE391&gt;1, ",",".")&amp;IF('3.Species Information'!AE391&gt;1, "Eastern Canadian Arctic","")&amp;IF('3.Species Information'!AF391&gt;1, ",",".")&amp;IF('3.Species Information'!AF391&gt;1, "Ellesmere.","")</f>
        <v>...</v>
      </c>
      <c r="D381" s="11" t="str">
        <f>IF('3.Species Information'!AH391&gt;1, "Taiga Plains","")&amp;IF('3.Species Information'!AI391&gt;1, ",",".")&amp;IF('3.Species Information'!AI391&gt;1, "Taiga Shield","")&amp;IF('3.Species Information'!AJ391&gt;1, ",",".")&amp;IF('3.Species Information'!AJ391&gt;1, "Taiga Cordillera","")&amp;IF('3.Species Information'!AK391&gt;1, ",",".")&amp;IF('3.Species Information'!AK391&gt;1, "Hudson Plains","")&amp;IF('3.Species Information'!AL391&gt;1, ",",".")&amp;IF('3.Species Information'!AL391&gt;1, "Boreal Plains","")&amp;IF('3.Species Information'!AM391&gt;1, ",",".")&amp;IF('3.Species Information'!AM391&gt;1, "Boreal Shield","")&amp;IF('3.Species Information'!AN391&gt;1, ",",".")&amp;IF('3.Species Information'!AN391&gt;1, "Boreal Cordillera","")&amp;IF('3.Species Information'!AO391&gt;1, ",",".")&amp;IF('3.Species Information'!AO391&gt;1, "Pacific Maritime","")&amp;IF('3.Species Information'!AP391&gt;1, ",",".")&amp;IF('3.Species Information'!AP391&gt;1, "Montane Cordillera","")&amp;IF('3.Species Information'!AQ391&gt;1, ",",".")&amp;IF('3.Species Information'!AQ391&gt;1, "Prairies","")&amp;IF('3.Species Information'!AR391&gt;1, ",",".")&amp;IF('3.Species Information'!AR391&gt;1, "Atlantic Maritime","")&amp;IF('3.Species Information'!AS391&gt;1, ",",".")&amp;IF('3.Species Information'!AS391&gt;1, "Mixedwood Plains.","")</f>
        <v>...........</v>
      </c>
      <c r="E381" s="11" t="str">
        <f>IF('3.Species Information'!AU391&gt;1, "Arctic","")&amp;IF('3.Species Information'!AV391&gt;1, ",",".")&amp;IF('3.Species Information'!AV391&gt;1, "Alpine","")&amp;IF('3.Species Information'!AW391&gt;1, ",",".")&amp;IF('3.Species Information'!AW391&gt;1, "Boreal","")&amp;IF('3.Species Information'!AX391&gt;1, ",",".")&amp;IF('3.Species Information'!AX391&gt;1, BB382&amp;”.”,"")</f>
        <v>...</v>
      </c>
      <c r="F381" s="11" t="str">
        <f>IF('3.Species Information'!AZ391&gt;1, "Circumarctic","")&amp;IF('3.Species Information'!BA391&gt;1, ",",".")&amp;IF('3.Species Information'!BA391&gt;1, "North American Arctic","")&amp;IF('3.Species Information'!BB391&gt;1, ",",".")&amp;IF('3.Species Information'!BB391&gt;1, "Circumboreal","")&amp;IF('3.Species Information'!BC391&gt;1, ",",".")&amp;IF('3.Species Information'!BC391&gt;1, "North American Boreal","")&amp;IF('3.Species Information'!BD391&gt;1, ",",".")&amp;IF('3.Species Information'!BD391&gt;1, "North American Boreal Cordilleran","")&amp;IF('3.Species Information'!BE391&gt;1, ",",".")&amp;IF('3.Species Information'!BE391&gt;1, "North American Temperate Cordilleran","")&amp;IF('3.Species Information'!BF391&gt;1, ",",".")&amp;IF('3.Species Information'!BF391&gt;1, "Amphi-Beringian","")&amp;IF('3.Species Information'!BG391&gt;1, ",",".")&amp;IF('3.Species Information'!BG391&gt;1, "North American Beringian","")&amp;IF('3.Species Information'!BH391&gt;1, ",",".")&amp;IF('3.Species Information'!BH391&gt;1, "Amphi-Atlantic","")&amp;IF('3.Species Information'!BI391&gt;1, ",",".")&amp;IF('3.Species Information'!BI391&gt;1, "Bipolar disjunct","")&amp;IF('3.Species Information'!BJ391&gt;1, ",",".")&amp;IF('3.Species Information'!BJ391&gt;1, "Cosmopolitan","")&amp;IF('3.Species Information'!BK391&gt;1, ",",".")&amp;IF('3.Species Information'!BK391&gt;1, BO382&amp;”.”,"")</f>
        <v>...........</v>
      </c>
      <c r="G381" s="11" t="str">
        <f>IF('3.Species Information'!BM391&gt;1, "Alaska","")&amp;IF('3.Species Information'!BN391&gt;1, ",",".")&amp;IF('3.Species Information'!BN391&gt;1, "Yukon Territory","")&amp;IF('3.Species Information'!BO391&gt;1, ",",".")&amp;IF('3.Species Information'!BO391&gt;1, "Northwest Territories","")&amp;IF('3.Species Information'!BP391&gt;1, ",",".")&amp;IF('3.Species Information'!BP391&gt;1, "Nunavut","")&amp;IF('3.Species Information'!BQ391&gt;1, ",",".")&amp;IF('3.Species Information'!BQ391&gt;1, "Manitoba (Hudson Bay coastal region, Wapusk National Park)","")&amp;IF('3.Species Information'!BR391&gt;1, ",",".")&amp;IF('3.Species Information'!BR391&gt;1, "Ontario (Hudson Bay coastal region)","")&amp;IF('3.Species Information'!BS391&gt;1, ",",".")&amp;IF('3.Species Information'!BS391&gt;1, "Québec","")&amp;IF('3.Species Information'!BT391&gt;1, ",",".")&amp;IF('3.Species Information'!BT391&gt;1, "Newfoundland and Labrador.","")</f>
        <v>.......</v>
      </c>
      <c r="H381" s="11" t="str">
        <f>IF('3.Species Information'!BU391&gt;1, "Canada","")&amp;IF('3.Species Information'!BV391&gt;1, ",",".")&amp;IF('3.Species Information'!BV391&gt;1, "United States (Alaska)","")&amp;IF('3.Species Information'!BW391&gt;1, ",",".")&amp;IF('3.Species Information'!BW391&gt;1, "Greenland","")&amp;IF('3.Species Information'!BX391&gt;1, ",",".")&amp;IF('3.Species Information'!BX391&gt;1, "Scandinavia (including Svalbard)","")&amp;IF('3.Species Information'!BY391&gt;1, ",",".")&amp;IF('3.Species Information'!BY391&gt;1, "European Russia","")&amp;IF('3.Species Information'!BZ391&gt;1, ",",".")&amp;IF('3.Species Information'!BZ391&gt;1, "Siberian Russia (Europe Border to the Kolyma River)","")&amp;IF('3.Species Information'!CA391&gt;1, ",",".")&amp;IF('3.Species Information'!CA391&gt;1, "Far East Russia (east of the Kolyma River).","")</f>
        <v>......</v>
      </c>
      <c r="I381" s="11" t="s">
        <v>271</v>
      </c>
    </row>
    <row r="382" spans="1:9" x14ac:dyDescent="0.25">
      <c r="A382" s="8" t="e">
        <f>'3.Species Information'!#REF!</f>
        <v>#REF!</v>
      </c>
      <c r="B382" s="11" t="str">
        <f>IF('3.Species Information'!W392&gt;1, "Arctic polar desert zone (Zone A)","")&amp;IF('3.Species Information'!X392&gt;1, ",",".")&amp;IF('3.Species Information'!X392&gt;1, " Northern arctic tundra zone (Zone B)","")&amp; IF('3.Species Information'!Y392&gt;1, ",",".")&amp;IF('3.Species Information'!Y392&gt;1, " Middle arctic tundra zone (Zone C)","")&amp; IF('3.Species Information'!Z392&gt;1, ",",".")&amp;IF('3.Species Information'!Z392&gt;1, " Southern arctic tundra zone (Zone D)","")&amp;IF('3.Species Information'!AA392&gt;1, ",",".")&amp;IF('3.Species Information'!AA392&gt;1, " Arctic shrub tundra zone (Zone E).","")</f>
        <v>....</v>
      </c>
      <c r="C382" s="11" t="str">
        <f>IF('3.Species Information'!AC392&gt;1, "Northern Alaska/Yukon","")&amp;IF('3.Species Information'!AD392&gt;1, ",",".")&amp;IF('3.Species Information'!AD392&gt;1, "Western Canadian Arctic","")&amp;IF('3.Species Information'!AE392&gt;1, ",",".")&amp;IF('3.Species Information'!AE392&gt;1, "Eastern Canadian Arctic","")&amp;IF('3.Species Information'!AF392&gt;1, ",",".")&amp;IF('3.Species Information'!AF392&gt;1, "Ellesmere.","")</f>
        <v>...</v>
      </c>
      <c r="D382" s="11" t="str">
        <f>IF('3.Species Information'!AH392&gt;1, "Taiga Plains","")&amp;IF('3.Species Information'!AI392&gt;1, ",",".")&amp;IF('3.Species Information'!AI392&gt;1, "Taiga Shield","")&amp;IF('3.Species Information'!AJ392&gt;1, ",",".")&amp;IF('3.Species Information'!AJ392&gt;1, "Taiga Cordillera","")&amp;IF('3.Species Information'!AK392&gt;1, ",",".")&amp;IF('3.Species Information'!AK392&gt;1, "Hudson Plains","")&amp;IF('3.Species Information'!AL392&gt;1, ",",".")&amp;IF('3.Species Information'!AL392&gt;1, "Boreal Plains","")&amp;IF('3.Species Information'!AM392&gt;1, ",",".")&amp;IF('3.Species Information'!AM392&gt;1, "Boreal Shield","")&amp;IF('3.Species Information'!AN392&gt;1, ",",".")&amp;IF('3.Species Information'!AN392&gt;1, "Boreal Cordillera","")&amp;IF('3.Species Information'!AO392&gt;1, ",",".")&amp;IF('3.Species Information'!AO392&gt;1, "Pacific Maritime","")&amp;IF('3.Species Information'!AP392&gt;1, ",",".")&amp;IF('3.Species Information'!AP392&gt;1, "Montane Cordillera","")&amp;IF('3.Species Information'!AQ392&gt;1, ",",".")&amp;IF('3.Species Information'!AQ392&gt;1, "Prairies","")&amp;IF('3.Species Information'!AR392&gt;1, ",",".")&amp;IF('3.Species Information'!AR392&gt;1, "Atlantic Maritime","")&amp;IF('3.Species Information'!AS392&gt;1, ",",".")&amp;IF('3.Species Information'!AS392&gt;1, "Mixedwood Plains.","")</f>
        <v>...........</v>
      </c>
      <c r="E382" s="11" t="str">
        <f>IF('3.Species Information'!AU392&gt;1, "Arctic","")&amp;IF('3.Species Information'!AV392&gt;1, ",",".")&amp;IF('3.Species Information'!AV392&gt;1, "Alpine","")&amp;IF('3.Species Information'!AW392&gt;1, ",",".")&amp;IF('3.Species Information'!AW392&gt;1, "Boreal","")&amp;IF('3.Species Information'!AX392&gt;1, ",",".")&amp;IF('3.Species Information'!AX392&gt;1, BB383&amp;”.”,"")</f>
        <v>...</v>
      </c>
      <c r="F382" s="11" t="str">
        <f>IF('3.Species Information'!AZ392&gt;1, "Circumarctic","")&amp;IF('3.Species Information'!BA392&gt;1, ",",".")&amp;IF('3.Species Information'!BA392&gt;1, "North American Arctic","")&amp;IF('3.Species Information'!BB392&gt;1, ",",".")&amp;IF('3.Species Information'!BB392&gt;1, "Circumboreal","")&amp;IF('3.Species Information'!BC392&gt;1, ",",".")&amp;IF('3.Species Information'!BC392&gt;1, "North American Boreal","")&amp;IF('3.Species Information'!BD392&gt;1, ",",".")&amp;IF('3.Species Information'!BD392&gt;1, "North American Boreal Cordilleran","")&amp;IF('3.Species Information'!BE392&gt;1, ",",".")&amp;IF('3.Species Information'!BE392&gt;1, "North American Temperate Cordilleran","")&amp;IF('3.Species Information'!BF392&gt;1, ",",".")&amp;IF('3.Species Information'!BF392&gt;1, "Amphi-Beringian","")&amp;IF('3.Species Information'!BG392&gt;1, ",",".")&amp;IF('3.Species Information'!BG392&gt;1, "North American Beringian","")&amp;IF('3.Species Information'!BH392&gt;1, ",",".")&amp;IF('3.Species Information'!BH392&gt;1, "Amphi-Atlantic","")&amp;IF('3.Species Information'!BI392&gt;1, ",",".")&amp;IF('3.Species Information'!BI392&gt;1, "Bipolar disjunct","")&amp;IF('3.Species Information'!BJ392&gt;1, ",",".")&amp;IF('3.Species Information'!BJ392&gt;1, "Cosmopolitan","")&amp;IF('3.Species Information'!BK392&gt;1, ",",".")&amp;IF('3.Species Information'!BK392&gt;1, BO383&amp;”.”,"")</f>
        <v>...........</v>
      </c>
      <c r="G382" s="11" t="str">
        <f>IF('3.Species Information'!BM392&gt;1, "Alaska","")&amp;IF('3.Species Information'!BN392&gt;1, ",",".")&amp;IF('3.Species Information'!BN392&gt;1, "Yukon Territory","")&amp;IF('3.Species Information'!BO392&gt;1, ",",".")&amp;IF('3.Species Information'!BO392&gt;1, "Northwest Territories","")&amp;IF('3.Species Information'!BP392&gt;1, ",",".")&amp;IF('3.Species Information'!BP392&gt;1, "Nunavut","")&amp;IF('3.Species Information'!BQ392&gt;1, ",",".")&amp;IF('3.Species Information'!BQ392&gt;1, "Manitoba (Hudson Bay coastal region, Wapusk National Park)","")&amp;IF('3.Species Information'!BR392&gt;1, ",",".")&amp;IF('3.Species Information'!BR392&gt;1, "Ontario (Hudson Bay coastal region)","")&amp;IF('3.Species Information'!BS392&gt;1, ",",".")&amp;IF('3.Species Information'!BS392&gt;1, "Québec","")&amp;IF('3.Species Information'!BT392&gt;1, ",",".")&amp;IF('3.Species Information'!BT392&gt;1, "Newfoundland and Labrador.","")</f>
        <v>.......</v>
      </c>
      <c r="H382" s="11" t="str">
        <f>IF('3.Species Information'!BU392&gt;1, "Canada","")&amp;IF('3.Species Information'!BV392&gt;1, ",",".")&amp;IF('3.Species Information'!BV392&gt;1, "United States (Alaska)","")&amp;IF('3.Species Information'!BW392&gt;1, ",",".")&amp;IF('3.Species Information'!BW392&gt;1, "Greenland","")&amp;IF('3.Species Information'!BX392&gt;1, ",",".")&amp;IF('3.Species Information'!BX392&gt;1, "Scandinavia (including Svalbard)","")&amp;IF('3.Species Information'!BY392&gt;1, ",",".")&amp;IF('3.Species Information'!BY392&gt;1, "European Russia","")&amp;IF('3.Species Information'!BZ392&gt;1, ",",".")&amp;IF('3.Species Information'!BZ392&gt;1, "Siberian Russia (Europe Border to the Kolyma River)","")&amp;IF('3.Species Information'!CA392&gt;1, ",",".")&amp;IF('3.Species Information'!CA392&gt;1, "Far East Russia (east of the Kolyma River).","")</f>
        <v>......</v>
      </c>
      <c r="I382" s="11" t="s">
        <v>271</v>
      </c>
    </row>
    <row r="383" spans="1:9" x14ac:dyDescent="0.25">
      <c r="A383" s="8" t="e">
        <f>'3.Species Information'!#REF!</f>
        <v>#REF!</v>
      </c>
      <c r="B383" s="11" t="str">
        <f>IF('3.Species Information'!W393&gt;1, "Arctic polar desert zone (Zone A)","")&amp;IF('3.Species Information'!X393&gt;1, ",",".")&amp;IF('3.Species Information'!X393&gt;1, " Northern arctic tundra zone (Zone B)","")&amp; IF('3.Species Information'!Y393&gt;1, ",",".")&amp;IF('3.Species Information'!Y393&gt;1, " Middle arctic tundra zone (Zone C)","")&amp; IF('3.Species Information'!Z393&gt;1, ",",".")&amp;IF('3.Species Information'!Z393&gt;1, " Southern arctic tundra zone (Zone D)","")&amp;IF('3.Species Information'!AA393&gt;1, ",",".")&amp;IF('3.Species Information'!AA393&gt;1, " Arctic shrub tundra zone (Zone E).","")</f>
        <v>....</v>
      </c>
      <c r="C383" s="11" t="str">
        <f>IF('3.Species Information'!AC393&gt;1, "Northern Alaska/Yukon","")&amp;IF('3.Species Information'!AD393&gt;1, ",",".")&amp;IF('3.Species Information'!AD393&gt;1, "Western Canadian Arctic","")&amp;IF('3.Species Information'!AE393&gt;1, ",",".")&amp;IF('3.Species Information'!AE393&gt;1, "Eastern Canadian Arctic","")&amp;IF('3.Species Information'!AF393&gt;1, ",",".")&amp;IF('3.Species Information'!AF393&gt;1, "Ellesmere.","")</f>
        <v>...</v>
      </c>
      <c r="D383" s="11" t="str">
        <f>IF('3.Species Information'!AH393&gt;1, "Taiga Plains","")&amp;IF('3.Species Information'!AI393&gt;1, ",",".")&amp;IF('3.Species Information'!AI393&gt;1, "Taiga Shield","")&amp;IF('3.Species Information'!AJ393&gt;1, ",",".")&amp;IF('3.Species Information'!AJ393&gt;1, "Taiga Cordillera","")&amp;IF('3.Species Information'!AK393&gt;1, ",",".")&amp;IF('3.Species Information'!AK393&gt;1, "Hudson Plains","")&amp;IF('3.Species Information'!AL393&gt;1, ",",".")&amp;IF('3.Species Information'!AL393&gt;1, "Boreal Plains","")&amp;IF('3.Species Information'!AM393&gt;1, ",",".")&amp;IF('3.Species Information'!AM393&gt;1, "Boreal Shield","")&amp;IF('3.Species Information'!AN393&gt;1, ",",".")&amp;IF('3.Species Information'!AN393&gt;1, "Boreal Cordillera","")&amp;IF('3.Species Information'!AO393&gt;1, ",",".")&amp;IF('3.Species Information'!AO393&gt;1, "Pacific Maritime","")&amp;IF('3.Species Information'!AP393&gt;1, ",",".")&amp;IF('3.Species Information'!AP393&gt;1, "Montane Cordillera","")&amp;IF('3.Species Information'!AQ393&gt;1, ",",".")&amp;IF('3.Species Information'!AQ393&gt;1, "Prairies","")&amp;IF('3.Species Information'!AR393&gt;1, ",",".")&amp;IF('3.Species Information'!AR393&gt;1, "Atlantic Maritime","")&amp;IF('3.Species Information'!AS393&gt;1, ",",".")&amp;IF('3.Species Information'!AS393&gt;1, "Mixedwood Plains.","")</f>
        <v>...........</v>
      </c>
      <c r="E383" s="11" t="str">
        <f>IF('3.Species Information'!AU393&gt;1, "Arctic","")&amp;IF('3.Species Information'!AV393&gt;1, ",",".")&amp;IF('3.Species Information'!AV393&gt;1, "Alpine","")&amp;IF('3.Species Information'!AW393&gt;1, ",",".")&amp;IF('3.Species Information'!AW393&gt;1, "Boreal","")&amp;IF('3.Species Information'!AX393&gt;1, ",",".")&amp;IF('3.Species Information'!AX393&gt;1, BB384&amp;”.”,"")</f>
        <v>...</v>
      </c>
      <c r="F383" s="11" t="str">
        <f>IF('3.Species Information'!AZ393&gt;1, "Circumarctic","")&amp;IF('3.Species Information'!BA393&gt;1, ",",".")&amp;IF('3.Species Information'!BA393&gt;1, "North American Arctic","")&amp;IF('3.Species Information'!BB393&gt;1, ",",".")&amp;IF('3.Species Information'!BB393&gt;1, "Circumboreal","")&amp;IF('3.Species Information'!BC393&gt;1, ",",".")&amp;IF('3.Species Information'!BC393&gt;1, "North American Boreal","")&amp;IF('3.Species Information'!BD393&gt;1, ",",".")&amp;IF('3.Species Information'!BD393&gt;1, "North American Boreal Cordilleran","")&amp;IF('3.Species Information'!BE393&gt;1, ",",".")&amp;IF('3.Species Information'!BE393&gt;1, "North American Temperate Cordilleran","")&amp;IF('3.Species Information'!BF393&gt;1, ",",".")&amp;IF('3.Species Information'!BF393&gt;1, "Amphi-Beringian","")&amp;IF('3.Species Information'!BG393&gt;1, ",",".")&amp;IF('3.Species Information'!BG393&gt;1, "North American Beringian","")&amp;IF('3.Species Information'!BH393&gt;1, ",",".")&amp;IF('3.Species Information'!BH393&gt;1, "Amphi-Atlantic","")&amp;IF('3.Species Information'!BI393&gt;1, ",",".")&amp;IF('3.Species Information'!BI393&gt;1, "Bipolar disjunct","")&amp;IF('3.Species Information'!BJ393&gt;1, ",",".")&amp;IF('3.Species Information'!BJ393&gt;1, "Cosmopolitan","")&amp;IF('3.Species Information'!BK393&gt;1, ",",".")&amp;IF('3.Species Information'!BK393&gt;1, BO384&amp;”.”,"")</f>
        <v>...........</v>
      </c>
      <c r="G383" s="11" t="str">
        <f>IF('3.Species Information'!BM393&gt;1, "Alaska","")&amp;IF('3.Species Information'!BN393&gt;1, ",",".")&amp;IF('3.Species Information'!BN393&gt;1, "Yukon Territory","")&amp;IF('3.Species Information'!BO393&gt;1, ",",".")&amp;IF('3.Species Information'!BO393&gt;1, "Northwest Territories","")&amp;IF('3.Species Information'!BP393&gt;1, ",",".")&amp;IF('3.Species Information'!BP393&gt;1, "Nunavut","")&amp;IF('3.Species Information'!BQ393&gt;1, ",",".")&amp;IF('3.Species Information'!BQ393&gt;1, "Manitoba (Hudson Bay coastal region, Wapusk National Park)","")&amp;IF('3.Species Information'!BR393&gt;1, ",",".")&amp;IF('3.Species Information'!BR393&gt;1, "Ontario (Hudson Bay coastal region)","")&amp;IF('3.Species Information'!BS393&gt;1, ",",".")&amp;IF('3.Species Information'!BS393&gt;1, "Québec","")&amp;IF('3.Species Information'!BT393&gt;1, ",",".")&amp;IF('3.Species Information'!BT393&gt;1, "Newfoundland and Labrador.","")</f>
        <v>.......</v>
      </c>
      <c r="H383" s="11" t="str">
        <f>IF('3.Species Information'!BU393&gt;1, "Canada","")&amp;IF('3.Species Information'!BV393&gt;1, ",",".")&amp;IF('3.Species Information'!BV393&gt;1, "United States (Alaska)","")&amp;IF('3.Species Information'!BW393&gt;1, ",",".")&amp;IF('3.Species Information'!BW393&gt;1, "Greenland","")&amp;IF('3.Species Information'!BX393&gt;1, ",",".")&amp;IF('3.Species Information'!BX393&gt;1, "Scandinavia (including Svalbard)","")&amp;IF('3.Species Information'!BY393&gt;1, ",",".")&amp;IF('3.Species Information'!BY393&gt;1, "European Russia","")&amp;IF('3.Species Information'!BZ393&gt;1, ",",".")&amp;IF('3.Species Information'!BZ393&gt;1, "Siberian Russia (Europe Border to the Kolyma River)","")&amp;IF('3.Species Information'!CA393&gt;1, ",",".")&amp;IF('3.Species Information'!CA393&gt;1, "Far East Russia (east of the Kolyma River).","")</f>
        <v>......</v>
      </c>
      <c r="I383" s="11" t="s">
        <v>271</v>
      </c>
    </row>
    <row r="384" spans="1:9" x14ac:dyDescent="0.25">
      <c r="A384" s="8" t="e">
        <f>'3.Species Information'!#REF!</f>
        <v>#REF!</v>
      </c>
      <c r="B384" s="11" t="str">
        <f>IF('3.Species Information'!W394&gt;1, "Arctic polar desert zone (Zone A)","")&amp;IF('3.Species Information'!X394&gt;1, ",",".")&amp;IF('3.Species Information'!X394&gt;1, " Northern arctic tundra zone (Zone B)","")&amp; IF('3.Species Information'!Y394&gt;1, ",",".")&amp;IF('3.Species Information'!Y394&gt;1, " Middle arctic tundra zone (Zone C)","")&amp; IF('3.Species Information'!Z394&gt;1, ",",".")&amp;IF('3.Species Information'!Z394&gt;1, " Southern arctic tundra zone (Zone D)","")&amp;IF('3.Species Information'!AA394&gt;1, ",",".")&amp;IF('3.Species Information'!AA394&gt;1, " Arctic shrub tundra zone (Zone E).","")</f>
        <v>....</v>
      </c>
      <c r="C384" s="11" t="str">
        <f>IF('3.Species Information'!AC394&gt;1, "Northern Alaska/Yukon","")&amp;IF('3.Species Information'!AD394&gt;1, ",",".")&amp;IF('3.Species Information'!AD394&gt;1, "Western Canadian Arctic","")&amp;IF('3.Species Information'!AE394&gt;1, ",",".")&amp;IF('3.Species Information'!AE394&gt;1, "Eastern Canadian Arctic","")&amp;IF('3.Species Information'!AF394&gt;1, ",",".")&amp;IF('3.Species Information'!AF394&gt;1, "Ellesmere.","")</f>
        <v>...</v>
      </c>
      <c r="D384" s="11" t="str">
        <f>IF('3.Species Information'!AH394&gt;1, "Taiga Plains","")&amp;IF('3.Species Information'!AI394&gt;1, ",",".")&amp;IF('3.Species Information'!AI394&gt;1, "Taiga Shield","")&amp;IF('3.Species Information'!AJ394&gt;1, ",",".")&amp;IF('3.Species Information'!AJ394&gt;1, "Taiga Cordillera","")&amp;IF('3.Species Information'!AK394&gt;1, ",",".")&amp;IF('3.Species Information'!AK394&gt;1, "Hudson Plains","")&amp;IF('3.Species Information'!AL394&gt;1, ",",".")&amp;IF('3.Species Information'!AL394&gt;1, "Boreal Plains","")&amp;IF('3.Species Information'!AM394&gt;1, ",",".")&amp;IF('3.Species Information'!AM394&gt;1, "Boreal Shield","")&amp;IF('3.Species Information'!AN394&gt;1, ",",".")&amp;IF('3.Species Information'!AN394&gt;1, "Boreal Cordillera","")&amp;IF('3.Species Information'!AO394&gt;1, ",",".")&amp;IF('3.Species Information'!AO394&gt;1, "Pacific Maritime","")&amp;IF('3.Species Information'!AP394&gt;1, ",",".")&amp;IF('3.Species Information'!AP394&gt;1, "Montane Cordillera","")&amp;IF('3.Species Information'!AQ394&gt;1, ",",".")&amp;IF('3.Species Information'!AQ394&gt;1, "Prairies","")&amp;IF('3.Species Information'!AR394&gt;1, ",",".")&amp;IF('3.Species Information'!AR394&gt;1, "Atlantic Maritime","")&amp;IF('3.Species Information'!AS394&gt;1, ",",".")&amp;IF('3.Species Information'!AS394&gt;1, "Mixedwood Plains.","")</f>
        <v>...........</v>
      </c>
      <c r="E384" s="11" t="str">
        <f>IF('3.Species Information'!AU394&gt;1, "Arctic","")&amp;IF('3.Species Information'!AV394&gt;1, ",",".")&amp;IF('3.Species Information'!AV394&gt;1, "Alpine","")&amp;IF('3.Species Information'!AW394&gt;1, ",",".")&amp;IF('3.Species Information'!AW394&gt;1, "Boreal","")&amp;IF('3.Species Information'!AX394&gt;1, ",",".")&amp;IF('3.Species Information'!AX394&gt;1, BB385&amp;”.”,"")</f>
        <v>...</v>
      </c>
      <c r="F384" s="11" t="str">
        <f>IF('3.Species Information'!AZ394&gt;1, "Circumarctic","")&amp;IF('3.Species Information'!BA394&gt;1, ",",".")&amp;IF('3.Species Information'!BA394&gt;1, "North American Arctic","")&amp;IF('3.Species Information'!BB394&gt;1, ",",".")&amp;IF('3.Species Information'!BB394&gt;1, "Circumboreal","")&amp;IF('3.Species Information'!BC394&gt;1, ",",".")&amp;IF('3.Species Information'!BC394&gt;1, "North American Boreal","")&amp;IF('3.Species Information'!BD394&gt;1, ",",".")&amp;IF('3.Species Information'!BD394&gt;1, "North American Boreal Cordilleran","")&amp;IF('3.Species Information'!BE394&gt;1, ",",".")&amp;IF('3.Species Information'!BE394&gt;1, "North American Temperate Cordilleran","")&amp;IF('3.Species Information'!BF394&gt;1, ",",".")&amp;IF('3.Species Information'!BF394&gt;1, "Amphi-Beringian","")&amp;IF('3.Species Information'!BG394&gt;1, ",",".")&amp;IF('3.Species Information'!BG394&gt;1, "North American Beringian","")&amp;IF('3.Species Information'!BH394&gt;1, ",",".")&amp;IF('3.Species Information'!BH394&gt;1, "Amphi-Atlantic","")&amp;IF('3.Species Information'!BI394&gt;1, ",",".")&amp;IF('3.Species Information'!BI394&gt;1, "Bipolar disjunct","")&amp;IF('3.Species Information'!BJ394&gt;1, ",",".")&amp;IF('3.Species Information'!BJ394&gt;1, "Cosmopolitan","")&amp;IF('3.Species Information'!BK394&gt;1, ",",".")&amp;IF('3.Species Information'!BK394&gt;1, BO385&amp;”.”,"")</f>
        <v>...........</v>
      </c>
      <c r="G384" s="11" t="str">
        <f>IF('3.Species Information'!BM394&gt;1, "Alaska","")&amp;IF('3.Species Information'!BN394&gt;1, ",",".")&amp;IF('3.Species Information'!BN394&gt;1, "Yukon Territory","")&amp;IF('3.Species Information'!BO394&gt;1, ",",".")&amp;IF('3.Species Information'!BO394&gt;1, "Northwest Territories","")&amp;IF('3.Species Information'!BP394&gt;1, ",",".")&amp;IF('3.Species Information'!BP394&gt;1, "Nunavut","")&amp;IF('3.Species Information'!BQ394&gt;1, ",",".")&amp;IF('3.Species Information'!BQ394&gt;1, "Manitoba (Hudson Bay coastal region, Wapusk National Park)","")&amp;IF('3.Species Information'!BR394&gt;1, ",",".")&amp;IF('3.Species Information'!BR394&gt;1, "Ontario (Hudson Bay coastal region)","")&amp;IF('3.Species Information'!BS394&gt;1, ",",".")&amp;IF('3.Species Information'!BS394&gt;1, "Québec","")&amp;IF('3.Species Information'!BT394&gt;1, ",",".")&amp;IF('3.Species Information'!BT394&gt;1, "Newfoundland and Labrador.","")</f>
        <v>.......</v>
      </c>
      <c r="H384" s="11" t="str">
        <f>IF('3.Species Information'!BU394&gt;1, "Canada","")&amp;IF('3.Species Information'!BV394&gt;1, ",",".")&amp;IF('3.Species Information'!BV394&gt;1, "United States (Alaska)","")&amp;IF('3.Species Information'!BW394&gt;1, ",",".")&amp;IF('3.Species Information'!BW394&gt;1, "Greenland","")&amp;IF('3.Species Information'!BX394&gt;1, ",",".")&amp;IF('3.Species Information'!BX394&gt;1, "Scandinavia (including Svalbard)","")&amp;IF('3.Species Information'!BY394&gt;1, ",",".")&amp;IF('3.Species Information'!BY394&gt;1, "European Russia","")&amp;IF('3.Species Information'!BZ394&gt;1, ",",".")&amp;IF('3.Species Information'!BZ394&gt;1, "Siberian Russia (Europe Border to the Kolyma River)","")&amp;IF('3.Species Information'!CA394&gt;1, ",",".")&amp;IF('3.Species Information'!CA394&gt;1, "Far East Russia (east of the Kolyma River).","")</f>
        <v>......</v>
      </c>
      <c r="I384" s="11" t="s">
        <v>271</v>
      </c>
    </row>
    <row r="385" spans="1:9" x14ac:dyDescent="0.25">
      <c r="A385" s="8" t="e">
        <f>'3.Species Information'!#REF!</f>
        <v>#REF!</v>
      </c>
      <c r="B385" s="11" t="str">
        <f>IF('3.Species Information'!W395&gt;1, "Arctic polar desert zone (Zone A)","")&amp;IF('3.Species Information'!X395&gt;1, ",",".")&amp;IF('3.Species Information'!X395&gt;1, " Northern arctic tundra zone (Zone B)","")&amp; IF('3.Species Information'!Y395&gt;1, ",",".")&amp;IF('3.Species Information'!Y395&gt;1, " Middle arctic tundra zone (Zone C)","")&amp; IF('3.Species Information'!Z395&gt;1, ",",".")&amp;IF('3.Species Information'!Z395&gt;1, " Southern arctic tundra zone (Zone D)","")&amp;IF('3.Species Information'!AA395&gt;1, ",",".")&amp;IF('3.Species Information'!AA395&gt;1, " Arctic shrub tundra zone (Zone E).","")</f>
        <v>....</v>
      </c>
      <c r="C385" s="11" t="str">
        <f>IF('3.Species Information'!AC395&gt;1, "Northern Alaska/Yukon","")&amp;IF('3.Species Information'!AD395&gt;1, ",",".")&amp;IF('3.Species Information'!AD395&gt;1, "Western Canadian Arctic","")&amp;IF('3.Species Information'!AE395&gt;1, ",",".")&amp;IF('3.Species Information'!AE395&gt;1, "Eastern Canadian Arctic","")&amp;IF('3.Species Information'!AF395&gt;1, ",",".")&amp;IF('3.Species Information'!AF395&gt;1, "Ellesmere.","")</f>
        <v>...</v>
      </c>
      <c r="D385" s="11" t="str">
        <f>IF('3.Species Information'!AH395&gt;1, "Taiga Plains","")&amp;IF('3.Species Information'!AI395&gt;1, ",",".")&amp;IF('3.Species Information'!AI395&gt;1, "Taiga Shield","")&amp;IF('3.Species Information'!AJ395&gt;1, ",",".")&amp;IF('3.Species Information'!AJ395&gt;1, "Taiga Cordillera","")&amp;IF('3.Species Information'!AK395&gt;1, ",",".")&amp;IF('3.Species Information'!AK395&gt;1, "Hudson Plains","")&amp;IF('3.Species Information'!AL395&gt;1, ",",".")&amp;IF('3.Species Information'!AL395&gt;1, "Boreal Plains","")&amp;IF('3.Species Information'!AM395&gt;1, ",",".")&amp;IF('3.Species Information'!AM395&gt;1, "Boreal Shield","")&amp;IF('3.Species Information'!AN395&gt;1, ",",".")&amp;IF('3.Species Information'!AN395&gt;1, "Boreal Cordillera","")&amp;IF('3.Species Information'!AO395&gt;1, ",",".")&amp;IF('3.Species Information'!AO395&gt;1, "Pacific Maritime","")&amp;IF('3.Species Information'!AP395&gt;1, ",",".")&amp;IF('3.Species Information'!AP395&gt;1, "Montane Cordillera","")&amp;IF('3.Species Information'!AQ395&gt;1, ",",".")&amp;IF('3.Species Information'!AQ395&gt;1, "Prairies","")&amp;IF('3.Species Information'!AR395&gt;1, ",",".")&amp;IF('3.Species Information'!AR395&gt;1, "Atlantic Maritime","")&amp;IF('3.Species Information'!AS395&gt;1, ",",".")&amp;IF('3.Species Information'!AS395&gt;1, "Mixedwood Plains.","")</f>
        <v>...........</v>
      </c>
      <c r="E385" s="11" t="str">
        <f>IF('3.Species Information'!AU395&gt;1, "Arctic","")&amp;IF('3.Species Information'!AV395&gt;1, ",",".")&amp;IF('3.Species Information'!AV395&gt;1, "Alpine","")&amp;IF('3.Species Information'!AW395&gt;1, ",",".")&amp;IF('3.Species Information'!AW395&gt;1, "Boreal","")&amp;IF('3.Species Information'!AX395&gt;1, ",",".")&amp;IF('3.Species Information'!AX395&gt;1, BB386&amp;”.”,"")</f>
        <v>...</v>
      </c>
      <c r="F385" s="11" t="str">
        <f>IF('3.Species Information'!AZ395&gt;1, "Circumarctic","")&amp;IF('3.Species Information'!BA395&gt;1, ",",".")&amp;IF('3.Species Information'!BA395&gt;1, "North American Arctic","")&amp;IF('3.Species Information'!BB395&gt;1, ",",".")&amp;IF('3.Species Information'!BB395&gt;1, "Circumboreal","")&amp;IF('3.Species Information'!BC395&gt;1, ",",".")&amp;IF('3.Species Information'!BC395&gt;1, "North American Boreal","")&amp;IF('3.Species Information'!BD395&gt;1, ",",".")&amp;IF('3.Species Information'!BD395&gt;1, "North American Boreal Cordilleran","")&amp;IF('3.Species Information'!BE395&gt;1, ",",".")&amp;IF('3.Species Information'!BE395&gt;1, "North American Temperate Cordilleran","")&amp;IF('3.Species Information'!BF395&gt;1, ",",".")&amp;IF('3.Species Information'!BF395&gt;1, "Amphi-Beringian","")&amp;IF('3.Species Information'!BG395&gt;1, ",",".")&amp;IF('3.Species Information'!BG395&gt;1, "North American Beringian","")&amp;IF('3.Species Information'!BH395&gt;1, ",",".")&amp;IF('3.Species Information'!BH395&gt;1, "Amphi-Atlantic","")&amp;IF('3.Species Information'!BI395&gt;1, ",",".")&amp;IF('3.Species Information'!BI395&gt;1, "Bipolar disjunct","")&amp;IF('3.Species Information'!BJ395&gt;1, ",",".")&amp;IF('3.Species Information'!BJ395&gt;1, "Cosmopolitan","")&amp;IF('3.Species Information'!BK395&gt;1, ",",".")&amp;IF('3.Species Information'!BK395&gt;1, BO386&amp;”.”,"")</f>
        <v>...........</v>
      </c>
      <c r="G385" s="11" t="str">
        <f>IF('3.Species Information'!BM395&gt;1, "Alaska","")&amp;IF('3.Species Information'!BN395&gt;1, ",",".")&amp;IF('3.Species Information'!BN395&gt;1, "Yukon Territory","")&amp;IF('3.Species Information'!BO395&gt;1, ",",".")&amp;IF('3.Species Information'!BO395&gt;1, "Northwest Territories","")&amp;IF('3.Species Information'!BP395&gt;1, ",",".")&amp;IF('3.Species Information'!BP395&gt;1, "Nunavut","")&amp;IF('3.Species Information'!BQ395&gt;1, ",",".")&amp;IF('3.Species Information'!BQ395&gt;1, "Manitoba (Hudson Bay coastal region, Wapusk National Park)","")&amp;IF('3.Species Information'!BR395&gt;1, ",",".")&amp;IF('3.Species Information'!BR395&gt;1, "Ontario (Hudson Bay coastal region)","")&amp;IF('3.Species Information'!BS395&gt;1, ",",".")&amp;IF('3.Species Information'!BS395&gt;1, "Québec","")&amp;IF('3.Species Information'!BT395&gt;1, ",",".")&amp;IF('3.Species Information'!BT395&gt;1, "Newfoundland and Labrador.","")</f>
        <v>.......</v>
      </c>
      <c r="H385" s="11" t="str">
        <f>IF('3.Species Information'!BU395&gt;1, "Canada","")&amp;IF('3.Species Information'!BV395&gt;1, ",",".")&amp;IF('3.Species Information'!BV395&gt;1, "United States (Alaska)","")&amp;IF('3.Species Information'!BW395&gt;1, ",",".")&amp;IF('3.Species Information'!BW395&gt;1, "Greenland","")&amp;IF('3.Species Information'!BX395&gt;1, ",",".")&amp;IF('3.Species Information'!BX395&gt;1, "Scandinavia (including Svalbard)","")&amp;IF('3.Species Information'!BY395&gt;1, ",",".")&amp;IF('3.Species Information'!BY395&gt;1, "European Russia","")&amp;IF('3.Species Information'!BZ395&gt;1, ",",".")&amp;IF('3.Species Information'!BZ395&gt;1, "Siberian Russia (Europe Border to the Kolyma River)","")&amp;IF('3.Species Information'!CA395&gt;1, ",",".")&amp;IF('3.Species Information'!CA395&gt;1, "Far East Russia (east of the Kolyma River).","")</f>
        <v>......</v>
      </c>
      <c r="I385" s="11" t="s">
        <v>271</v>
      </c>
    </row>
    <row r="386" spans="1:9" x14ac:dyDescent="0.25">
      <c r="A386" s="8" t="e">
        <f>'3.Species Information'!#REF!</f>
        <v>#REF!</v>
      </c>
      <c r="B386" s="11" t="str">
        <f>IF('3.Species Information'!W396&gt;1, "Arctic polar desert zone (Zone A)","")&amp;IF('3.Species Information'!X396&gt;1, ",",".")&amp;IF('3.Species Information'!X396&gt;1, " Northern arctic tundra zone (Zone B)","")&amp; IF('3.Species Information'!Y396&gt;1, ",",".")&amp;IF('3.Species Information'!Y396&gt;1, " Middle arctic tundra zone (Zone C)","")&amp; IF('3.Species Information'!Z396&gt;1, ",",".")&amp;IF('3.Species Information'!Z396&gt;1, " Southern arctic tundra zone (Zone D)","")&amp;IF('3.Species Information'!AA396&gt;1, ",",".")&amp;IF('3.Species Information'!AA396&gt;1, " Arctic shrub tundra zone (Zone E).","")</f>
        <v>....</v>
      </c>
      <c r="C386" s="11" t="str">
        <f>IF('3.Species Information'!AC396&gt;1, "Northern Alaska/Yukon","")&amp;IF('3.Species Information'!AD396&gt;1, ",",".")&amp;IF('3.Species Information'!AD396&gt;1, "Western Canadian Arctic","")&amp;IF('3.Species Information'!AE396&gt;1, ",",".")&amp;IF('3.Species Information'!AE396&gt;1, "Eastern Canadian Arctic","")&amp;IF('3.Species Information'!AF396&gt;1, ",",".")&amp;IF('3.Species Information'!AF396&gt;1, "Ellesmere.","")</f>
        <v>...</v>
      </c>
      <c r="D386" s="11" t="str">
        <f>IF('3.Species Information'!AH396&gt;1, "Taiga Plains","")&amp;IF('3.Species Information'!AI396&gt;1, ",",".")&amp;IF('3.Species Information'!AI396&gt;1, "Taiga Shield","")&amp;IF('3.Species Information'!AJ396&gt;1, ",",".")&amp;IF('3.Species Information'!AJ396&gt;1, "Taiga Cordillera","")&amp;IF('3.Species Information'!AK396&gt;1, ",",".")&amp;IF('3.Species Information'!AK396&gt;1, "Hudson Plains","")&amp;IF('3.Species Information'!AL396&gt;1, ",",".")&amp;IF('3.Species Information'!AL396&gt;1, "Boreal Plains","")&amp;IF('3.Species Information'!AM396&gt;1, ",",".")&amp;IF('3.Species Information'!AM396&gt;1, "Boreal Shield","")&amp;IF('3.Species Information'!AN396&gt;1, ",",".")&amp;IF('3.Species Information'!AN396&gt;1, "Boreal Cordillera","")&amp;IF('3.Species Information'!AO396&gt;1, ",",".")&amp;IF('3.Species Information'!AO396&gt;1, "Pacific Maritime","")&amp;IF('3.Species Information'!AP396&gt;1, ",",".")&amp;IF('3.Species Information'!AP396&gt;1, "Montane Cordillera","")&amp;IF('3.Species Information'!AQ396&gt;1, ",",".")&amp;IF('3.Species Information'!AQ396&gt;1, "Prairies","")&amp;IF('3.Species Information'!AR396&gt;1, ",",".")&amp;IF('3.Species Information'!AR396&gt;1, "Atlantic Maritime","")&amp;IF('3.Species Information'!AS396&gt;1, ",",".")&amp;IF('3.Species Information'!AS396&gt;1, "Mixedwood Plains.","")</f>
        <v>...........</v>
      </c>
      <c r="E386" s="11" t="str">
        <f>IF('3.Species Information'!AU396&gt;1, "Arctic","")&amp;IF('3.Species Information'!AV396&gt;1, ",",".")&amp;IF('3.Species Information'!AV396&gt;1, "Alpine","")&amp;IF('3.Species Information'!AW396&gt;1, ",",".")&amp;IF('3.Species Information'!AW396&gt;1, "Boreal","")&amp;IF('3.Species Information'!AX396&gt;1, ",",".")&amp;IF('3.Species Information'!AX396&gt;1, BB387&amp;”.”,"")</f>
        <v>...</v>
      </c>
      <c r="F386" s="11" t="str">
        <f>IF('3.Species Information'!AZ396&gt;1, "Circumarctic","")&amp;IF('3.Species Information'!BA396&gt;1, ",",".")&amp;IF('3.Species Information'!BA396&gt;1, "North American Arctic","")&amp;IF('3.Species Information'!BB396&gt;1, ",",".")&amp;IF('3.Species Information'!BB396&gt;1, "Circumboreal","")&amp;IF('3.Species Information'!BC396&gt;1, ",",".")&amp;IF('3.Species Information'!BC396&gt;1, "North American Boreal","")&amp;IF('3.Species Information'!BD396&gt;1, ",",".")&amp;IF('3.Species Information'!BD396&gt;1, "North American Boreal Cordilleran","")&amp;IF('3.Species Information'!BE396&gt;1, ",",".")&amp;IF('3.Species Information'!BE396&gt;1, "North American Temperate Cordilleran","")&amp;IF('3.Species Information'!BF396&gt;1, ",",".")&amp;IF('3.Species Information'!BF396&gt;1, "Amphi-Beringian","")&amp;IF('3.Species Information'!BG396&gt;1, ",",".")&amp;IF('3.Species Information'!BG396&gt;1, "North American Beringian","")&amp;IF('3.Species Information'!BH396&gt;1, ",",".")&amp;IF('3.Species Information'!BH396&gt;1, "Amphi-Atlantic","")&amp;IF('3.Species Information'!BI396&gt;1, ",",".")&amp;IF('3.Species Information'!BI396&gt;1, "Bipolar disjunct","")&amp;IF('3.Species Information'!BJ396&gt;1, ",",".")&amp;IF('3.Species Information'!BJ396&gt;1, "Cosmopolitan","")&amp;IF('3.Species Information'!BK396&gt;1, ",",".")&amp;IF('3.Species Information'!BK396&gt;1, BO387&amp;”.”,"")</f>
        <v>...........</v>
      </c>
      <c r="G386" s="11" t="str">
        <f>IF('3.Species Information'!BM396&gt;1, "Alaska","")&amp;IF('3.Species Information'!BN396&gt;1, ",",".")&amp;IF('3.Species Information'!BN396&gt;1, "Yukon Territory","")&amp;IF('3.Species Information'!BO396&gt;1, ",",".")&amp;IF('3.Species Information'!BO396&gt;1, "Northwest Territories","")&amp;IF('3.Species Information'!BP396&gt;1, ",",".")&amp;IF('3.Species Information'!BP396&gt;1, "Nunavut","")&amp;IF('3.Species Information'!BQ396&gt;1, ",",".")&amp;IF('3.Species Information'!BQ396&gt;1, "Manitoba (Hudson Bay coastal region, Wapusk National Park)","")&amp;IF('3.Species Information'!BR396&gt;1, ",",".")&amp;IF('3.Species Information'!BR396&gt;1, "Ontario (Hudson Bay coastal region)","")&amp;IF('3.Species Information'!BS396&gt;1, ",",".")&amp;IF('3.Species Information'!BS396&gt;1, "Québec","")&amp;IF('3.Species Information'!BT396&gt;1, ",",".")&amp;IF('3.Species Information'!BT396&gt;1, "Newfoundland and Labrador.","")</f>
        <v>.......</v>
      </c>
      <c r="H386" s="11" t="str">
        <f>IF('3.Species Information'!BU396&gt;1, "Canada","")&amp;IF('3.Species Information'!BV396&gt;1, ",",".")&amp;IF('3.Species Information'!BV396&gt;1, "United States (Alaska)","")&amp;IF('3.Species Information'!BW396&gt;1, ",",".")&amp;IF('3.Species Information'!BW396&gt;1, "Greenland","")&amp;IF('3.Species Information'!BX396&gt;1, ",",".")&amp;IF('3.Species Information'!BX396&gt;1, "Scandinavia (including Svalbard)","")&amp;IF('3.Species Information'!BY396&gt;1, ",",".")&amp;IF('3.Species Information'!BY396&gt;1, "European Russia","")&amp;IF('3.Species Information'!BZ396&gt;1, ",",".")&amp;IF('3.Species Information'!BZ396&gt;1, "Siberian Russia (Europe Border to the Kolyma River)","")&amp;IF('3.Species Information'!CA396&gt;1, ",",".")&amp;IF('3.Species Information'!CA396&gt;1, "Far East Russia (east of the Kolyma River).","")</f>
        <v>......</v>
      </c>
      <c r="I386" s="11" t="s">
        <v>271</v>
      </c>
    </row>
    <row r="387" spans="1:9" x14ac:dyDescent="0.25">
      <c r="A387" s="8" t="e">
        <f>'3.Species Information'!#REF!</f>
        <v>#REF!</v>
      </c>
      <c r="B387" s="11" t="str">
        <f>IF('3.Species Information'!W397&gt;1, "Arctic polar desert zone (Zone A)","")&amp;IF('3.Species Information'!X397&gt;1, ",",".")&amp;IF('3.Species Information'!X397&gt;1, " Northern arctic tundra zone (Zone B)","")&amp; IF('3.Species Information'!Y397&gt;1, ",",".")&amp;IF('3.Species Information'!Y397&gt;1, " Middle arctic tundra zone (Zone C)","")&amp; IF('3.Species Information'!Z397&gt;1, ",",".")&amp;IF('3.Species Information'!Z397&gt;1, " Southern arctic tundra zone (Zone D)","")&amp;IF('3.Species Information'!AA397&gt;1, ",",".")&amp;IF('3.Species Information'!AA397&gt;1, " Arctic shrub tundra zone (Zone E).","")</f>
        <v>....</v>
      </c>
      <c r="C387" s="11" t="str">
        <f>IF('3.Species Information'!AC397&gt;1, "Northern Alaska/Yukon","")&amp;IF('3.Species Information'!AD397&gt;1, ",",".")&amp;IF('3.Species Information'!AD397&gt;1, "Western Canadian Arctic","")&amp;IF('3.Species Information'!AE397&gt;1, ",",".")&amp;IF('3.Species Information'!AE397&gt;1, "Eastern Canadian Arctic","")&amp;IF('3.Species Information'!AF397&gt;1, ",",".")&amp;IF('3.Species Information'!AF397&gt;1, "Ellesmere.","")</f>
        <v>...</v>
      </c>
      <c r="D387" s="11" t="str">
        <f>IF('3.Species Information'!AH397&gt;1, "Taiga Plains","")&amp;IF('3.Species Information'!AI397&gt;1, ",",".")&amp;IF('3.Species Information'!AI397&gt;1, "Taiga Shield","")&amp;IF('3.Species Information'!AJ397&gt;1, ",",".")&amp;IF('3.Species Information'!AJ397&gt;1, "Taiga Cordillera","")&amp;IF('3.Species Information'!AK397&gt;1, ",",".")&amp;IF('3.Species Information'!AK397&gt;1, "Hudson Plains","")&amp;IF('3.Species Information'!AL397&gt;1, ",",".")&amp;IF('3.Species Information'!AL397&gt;1, "Boreal Plains","")&amp;IF('3.Species Information'!AM397&gt;1, ",",".")&amp;IF('3.Species Information'!AM397&gt;1, "Boreal Shield","")&amp;IF('3.Species Information'!AN397&gt;1, ",",".")&amp;IF('3.Species Information'!AN397&gt;1, "Boreal Cordillera","")&amp;IF('3.Species Information'!AO397&gt;1, ",",".")&amp;IF('3.Species Information'!AO397&gt;1, "Pacific Maritime","")&amp;IF('3.Species Information'!AP397&gt;1, ",",".")&amp;IF('3.Species Information'!AP397&gt;1, "Montane Cordillera","")&amp;IF('3.Species Information'!AQ397&gt;1, ",",".")&amp;IF('3.Species Information'!AQ397&gt;1, "Prairies","")&amp;IF('3.Species Information'!AR397&gt;1, ",",".")&amp;IF('3.Species Information'!AR397&gt;1, "Atlantic Maritime","")&amp;IF('3.Species Information'!AS397&gt;1, ",",".")&amp;IF('3.Species Information'!AS397&gt;1, "Mixedwood Plains.","")</f>
        <v>...........</v>
      </c>
      <c r="E387" s="11" t="str">
        <f>IF('3.Species Information'!AU397&gt;1, "Arctic","")&amp;IF('3.Species Information'!AV397&gt;1, ",",".")&amp;IF('3.Species Information'!AV397&gt;1, "Alpine","")&amp;IF('3.Species Information'!AW397&gt;1, ",",".")&amp;IF('3.Species Information'!AW397&gt;1, "Boreal","")&amp;IF('3.Species Information'!AX397&gt;1, ",",".")&amp;IF('3.Species Information'!AX397&gt;1, BB388&amp;”.”,"")</f>
        <v>...</v>
      </c>
      <c r="F387" s="11" t="str">
        <f>IF('3.Species Information'!AZ397&gt;1, "Circumarctic","")&amp;IF('3.Species Information'!BA397&gt;1, ",",".")&amp;IF('3.Species Information'!BA397&gt;1, "North American Arctic","")&amp;IF('3.Species Information'!BB397&gt;1, ",",".")&amp;IF('3.Species Information'!BB397&gt;1, "Circumboreal","")&amp;IF('3.Species Information'!BC397&gt;1, ",",".")&amp;IF('3.Species Information'!BC397&gt;1, "North American Boreal","")&amp;IF('3.Species Information'!BD397&gt;1, ",",".")&amp;IF('3.Species Information'!BD397&gt;1, "North American Boreal Cordilleran","")&amp;IF('3.Species Information'!BE397&gt;1, ",",".")&amp;IF('3.Species Information'!BE397&gt;1, "North American Temperate Cordilleran","")&amp;IF('3.Species Information'!BF397&gt;1, ",",".")&amp;IF('3.Species Information'!BF397&gt;1, "Amphi-Beringian","")&amp;IF('3.Species Information'!BG397&gt;1, ",",".")&amp;IF('3.Species Information'!BG397&gt;1, "North American Beringian","")&amp;IF('3.Species Information'!BH397&gt;1, ",",".")&amp;IF('3.Species Information'!BH397&gt;1, "Amphi-Atlantic","")&amp;IF('3.Species Information'!BI397&gt;1, ",",".")&amp;IF('3.Species Information'!BI397&gt;1, "Bipolar disjunct","")&amp;IF('3.Species Information'!BJ397&gt;1, ",",".")&amp;IF('3.Species Information'!BJ397&gt;1, "Cosmopolitan","")&amp;IF('3.Species Information'!BK397&gt;1, ",",".")&amp;IF('3.Species Information'!BK397&gt;1, BO388&amp;”.”,"")</f>
        <v>...........</v>
      </c>
      <c r="G387" s="11" t="str">
        <f>IF('3.Species Information'!BM397&gt;1, "Alaska","")&amp;IF('3.Species Information'!BN397&gt;1, ",",".")&amp;IF('3.Species Information'!BN397&gt;1, "Yukon Territory","")&amp;IF('3.Species Information'!BO397&gt;1, ",",".")&amp;IF('3.Species Information'!BO397&gt;1, "Northwest Territories","")&amp;IF('3.Species Information'!BP397&gt;1, ",",".")&amp;IF('3.Species Information'!BP397&gt;1, "Nunavut","")&amp;IF('3.Species Information'!BQ397&gt;1, ",",".")&amp;IF('3.Species Information'!BQ397&gt;1, "Manitoba (Hudson Bay coastal region, Wapusk National Park)","")&amp;IF('3.Species Information'!BR397&gt;1, ",",".")&amp;IF('3.Species Information'!BR397&gt;1, "Ontario (Hudson Bay coastal region)","")&amp;IF('3.Species Information'!BS397&gt;1, ",",".")&amp;IF('3.Species Information'!BS397&gt;1, "Québec","")&amp;IF('3.Species Information'!BT397&gt;1, ",",".")&amp;IF('3.Species Information'!BT397&gt;1, "Newfoundland and Labrador.","")</f>
        <v>.......</v>
      </c>
      <c r="H387" s="11" t="str">
        <f>IF('3.Species Information'!BU397&gt;1, "Canada","")&amp;IF('3.Species Information'!BV397&gt;1, ",",".")&amp;IF('3.Species Information'!BV397&gt;1, "United States (Alaska)","")&amp;IF('3.Species Information'!BW397&gt;1, ",",".")&amp;IF('3.Species Information'!BW397&gt;1, "Greenland","")&amp;IF('3.Species Information'!BX397&gt;1, ",",".")&amp;IF('3.Species Information'!BX397&gt;1, "Scandinavia (including Svalbard)","")&amp;IF('3.Species Information'!BY397&gt;1, ",",".")&amp;IF('3.Species Information'!BY397&gt;1, "European Russia","")&amp;IF('3.Species Information'!BZ397&gt;1, ",",".")&amp;IF('3.Species Information'!BZ397&gt;1, "Siberian Russia (Europe Border to the Kolyma River)","")&amp;IF('3.Species Information'!CA397&gt;1, ",",".")&amp;IF('3.Species Information'!CA397&gt;1, "Far East Russia (east of the Kolyma River).","")</f>
        <v>......</v>
      </c>
      <c r="I387" s="11" t="s">
        <v>271</v>
      </c>
    </row>
    <row r="388" spans="1:9" x14ac:dyDescent="0.25">
      <c r="A388" s="8" t="e">
        <f>'3.Species Information'!#REF!</f>
        <v>#REF!</v>
      </c>
      <c r="B388" s="11" t="str">
        <f>IF('3.Species Information'!W398&gt;1, "Arctic polar desert zone (Zone A)","")&amp;IF('3.Species Information'!X398&gt;1, ",",".")&amp;IF('3.Species Information'!X398&gt;1, " Northern arctic tundra zone (Zone B)","")&amp; IF('3.Species Information'!Y398&gt;1, ",",".")&amp;IF('3.Species Information'!Y398&gt;1, " Middle arctic tundra zone (Zone C)","")&amp; IF('3.Species Information'!Z398&gt;1, ",",".")&amp;IF('3.Species Information'!Z398&gt;1, " Southern arctic tundra zone (Zone D)","")&amp;IF('3.Species Information'!AA398&gt;1, ",",".")&amp;IF('3.Species Information'!AA398&gt;1, " Arctic shrub tundra zone (Zone E).","")</f>
        <v>....</v>
      </c>
      <c r="C388" s="11" t="str">
        <f>IF('3.Species Information'!AC398&gt;1, "Northern Alaska/Yukon","")&amp;IF('3.Species Information'!AD398&gt;1, ",",".")&amp;IF('3.Species Information'!AD398&gt;1, "Western Canadian Arctic","")&amp;IF('3.Species Information'!AE398&gt;1, ",",".")&amp;IF('3.Species Information'!AE398&gt;1, "Eastern Canadian Arctic","")&amp;IF('3.Species Information'!AF398&gt;1, ",",".")&amp;IF('3.Species Information'!AF398&gt;1, "Ellesmere.","")</f>
        <v>...</v>
      </c>
      <c r="D388" s="11" t="str">
        <f>IF('3.Species Information'!AH398&gt;1, "Taiga Plains","")&amp;IF('3.Species Information'!AI398&gt;1, ",",".")&amp;IF('3.Species Information'!AI398&gt;1, "Taiga Shield","")&amp;IF('3.Species Information'!AJ398&gt;1, ",",".")&amp;IF('3.Species Information'!AJ398&gt;1, "Taiga Cordillera","")&amp;IF('3.Species Information'!AK398&gt;1, ",",".")&amp;IF('3.Species Information'!AK398&gt;1, "Hudson Plains","")&amp;IF('3.Species Information'!AL398&gt;1, ",",".")&amp;IF('3.Species Information'!AL398&gt;1, "Boreal Plains","")&amp;IF('3.Species Information'!AM398&gt;1, ",",".")&amp;IF('3.Species Information'!AM398&gt;1, "Boreal Shield","")&amp;IF('3.Species Information'!AN398&gt;1, ",",".")&amp;IF('3.Species Information'!AN398&gt;1, "Boreal Cordillera","")&amp;IF('3.Species Information'!AO398&gt;1, ",",".")&amp;IF('3.Species Information'!AO398&gt;1, "Pacific Maritime","")&amp;IF('3.Species Information'!AP398&gt;1, ",",".")&amp;IF('3.Species Information'!AP398&gt;1, "Montane Cordillera","")&amp;IF('3.Species Information'!AQ398&gt;1, ",",".")&amp;IF('3.Species Information'!AQ398&gt;1, "Prairies","")&amp;IF('3.Species Information'!AR398&gt;1, ",",".")&amp;IF('3.Species Information'!AR398&gt;1, "Atlantic Maritime","")&amp;IF('3.Species Information'!AS398&gt;1, ",",".")&amp;IF('3.Species Information'!AS398&gt;1, "Mixedwood Plains.","")</f>
        <v>...........</v>
      </c>
      <c r="E388" s="11" t="str">
        <f>IF('3.Species Information'!AU398&gt;1, "Arctic","")&amp;IF('3.Species Information'!AV398&gt;1, ",",".")&amp;IF('3.Species Information'!AV398&gt;1, "Alpine","")&amp;IF('3.Species Information'!AW398&gt;1, ",",".")&amp;IF('3.Species Information'!AW398&gt;1, "Boreal","")&amp;IF('3.Species Information'!AX398&gt;1, ",",".")&amp;IF('3.Species Information'!AX398&gt;1, BB389&amp;”.”,"")</f>
        <v>...</v>
      </c>
      <c r="F388" s="11" t="str">
        <f>IF('3.Species Information'!AZ398&gt;1, "Circumarctic","")&amp;IF('3.Species Information'!BA398&gt;1, ",",".")&amp;IF('3.Species Information'!BA398&gt;1, "North American Arctic","")&amp;IF('3.Species Information'!BB398&gt;1, ",",".")&amp;IF('3.Species Information'!BB398&gt;1, "Circumboreal","")&amp;IF('3.Species Information'!BC398&gt;1, ",",".")&amp;IF('3.Species Information'!BC398&gt;1, "North American Boreal","")&amp;IF('3.Species Information'!BD398&gt;1, ",",".")&amp;IF('3.Species Information'!BD398&gt;1, "North American Boreal Cordilleran","")&amp;IF('3.Species Information'!BE398&gt;1, ",",".")&amp;IF('3.Species Information'!BE398&gt;1, "North American Temperate Cordilleran","")&amp;IF('3.Species Information'!BF398&gt;1, ",",".")&amp;IF('3.Species Information'!BF398&gt;1, "Amphi-Beringian","")&amp;IF('3.Species Information'!BG398&gt;1, ",",".")&amp;IF('3.Species Information'!BG398&gt;1, "North American Beringian","")&amp;IF('3.Species Information'!BH398&gt;1, ",",".")&amp;IF('3.Species Information'!BH398&gt;1, "Amphi-Atlantic","")&amp;IF('3.Species Information'!BI398&gt;1, ",",".")&amp;IF('3.Species Information'!BI398&gt;1, "Bipolar disjunct","")&amp;IF('3.Species Information'!BJ398&gt;1, ",",".")&amp;IF('3.Species Information'!BJ398&gt;1, "Cosmopolitan","")&amp;IF('3.Species Information'!BK398&gt;1, ",",".")&amp;IF('3.Species Information'!BK398&gt;1, BO389&amp;”.”,"")</f>
        <v>...........</v>
      </c>
      <c r="G388" s="11" t="str">
        <f>IF('3.Species Information'!BM398&gt;1, "Alaska","")&amp;IF('3.Species Information'!BN398&gt;1, ",",".")&amp;IF('3.Species Information'!BN398&gt;1, "Yukon Territory","")&amp;IF('3.Species Information'!BO398&gt;1, ",",".")&amp;IF('3.Species Information'!BO398&gt;1, "Northwest Territories","")&amp;IF('3.Species Information'!BP398&gt;1, ",",".")&amp;IF('3.Species Information'!BP398&gt;1, "Nunavut","")&amp;IF('3.Species Information'!BQ398&gt;1, ",",".")&amp;IF('3.Species Information'!BQ398&gt;1, "Manitoba (Hudson Bay coastal region, Wapusk National Park)","")&amp;IF('3.Species Information'!BR398&gt;1, ",",".")&amp;IF('3.Species Information'!BR398&gt;1, "Ontario (Hudson Bay coastal region)","")&amp;IF('3.Species Information'!BS398&gt;1, ",",".")&amp;IF('3.Species Information'!BS398&gt;1, "Québec","")&amp;IF('3.Species Information'!BT398&gt;1, ",",".")&amp;IF('3.Species Information'!BT398&gt;1, "Newfoundland and Labrador.","")</f>
        <v>.......</v>
      </c>
      <c r="H388" s="11" t="str">
        <f>IF('3.Species Information'!BU398&gt;1, "Canada","")&amp;IF('3.Species Information'!BV398&gt;1, ",",".")&amp;IF('3.Species Information'!BV398&gt;1, "United States (Alaska)","")&amp;IF('3.Species Information'!BW398&gt;1, ",",".")&amp;IF('3.Species Information'!BW398&gt;1, "Greenland","")&amp;IF('3.Species Information'!BX398&gt;1, ",",".")&amp;IF('3.Species Information'!BX398&gt;1, "Scandinavia (including Svalbard)","")&amp;IF('3.Species Information'!BY398&gt;1, ",",".")&amp;IF('3.Species Information'!BY398&gt;1, "European Russia","")&amp;IF('3.Species Information'!BZ398&gt;1, ",",".")&amp;IF('3.Species Information'!BZ398&gt;1, "Siberian Russia (Europe Border to the Kolyma River)","")&amp;IF('3.Species Information'!CA398&gt;1, ",",".")&amp;IF('3.Species Information'!CA398&gt;1, "Far East Russia (east of the Kolyma River).","")</f>
        <v>......</v>
      </c>
      <c r="I388" s="11" t="s">
        <v>271</v>
      </c>
    </row>
    <row r="389" spans="1:9" x14ac:dyDescent="0.25">
      <c r="A389" s="8" t="e">
        <f>'3.Species Information'!#REF!</f>
        <v>#REF!</v>
      </c>
      <c r="B389" s="11" t="str">
        <f>IF('3.Species Information'!W399&gt;1, "Arctic polar desert zone (Zone A)","")&amp;IF('3.Species Information'!X399&gt;1, ",",".")&amp;IF('3.Species Information'!X399&gt;1, " Northern arctic tundra zone (Zone B)","")&amp; IF('3.Species Information'!Y399&gt;1, ",",".")&amp;IF('3.Species Information'!Y399&gt;1, " Middle arctic tundra zone (Zone C)","")&amp; IF('3.Species Information'!Z399&gt;1, ",",".")&amp;IF('3.Species Information'!Z399&gt;1, " Southern arctic tundra zone (Zone D)","")&amp;IF('3.Species Information'!AA399&gt;1, ",",".")&amp;IF('3.Species Information'!AA399&gt;1, " Arctic shrub tundra zone (Zone E).","")</f>
        <v>....</v>
      </c>
      <c r="C389" s="11" t="str">
        <f>IF('3.Species Information'!AC399&gt;1, "Northern Alaska/Yukon","")&amp;IF('3.Species Information'!AD399&gt;1, ",",".")&amp;IF('3.Species Information'!AD399&gt;1, "Western Canadian Arctic","")&amp;IF('3.Species Information'!AE399&gt;1, ",",".")&amp;IF('3.Species Information'!AE399&gt;1, "Eastern Canadian Arctic","")&amp;IF('3.Species Information'!AF399&gt;1, ",",".")&amp;IF('3.Species Information'!AF399&gt;1, "Ellesmere.","")</f>
        <v>...</v>
      </c>
      <c r="D389" s="11" t="str">
        <f>IF('3.Species Information'!AH399&gt;1, "Taiga Plains","")&amp;IF('3.Species Information'!AI399&gt;1, ",",".")&amp;IF('3.Species Information'!AI399&gt;1, "Taiga Shield","")&amp;IF('3.Species Information'!AJ399&gt;1, ",",".")&amp;IF('3.Species Information'!AJ399&gt;1, "Taiga Cordillera","")&amp;IF('3.Species Information'!AK399&gt;1, ",",".")&amp;IF('3.Species Information'!AK399&gt;1, "Hudson Plains","")&amp;IF('3.Species Information'!AL399&gt;1, ",",".")&amp;IF('3.Species Information'!AL399&gt;1, "Boreal Plains","")&amp;IF('3.Species Information'!AM399&gt;1, ",",".")&amp;IF('3.Species Information'!AM399&gt;1, "Boreal Shield","")&amp;IF('3.Species Information'!AN399&gt;1, ",",".")&amp;IF('3.Species Information'!AN399&gt;1, "Boreal Cordillera","")&amp;IF('3.Species Information'!AO399&gt;1, ",",".")&amp;IF('3.Species Information'!AO399&gt;1, "Pacific Maritime","")&amp;IF('3.Species Information'!AP399&gt;1, ",",".")&amp;IF('3.Species Information'!AP399&gt;1, "Montane Cordillera","")&amp;IF('3.Species Information'!AQ399&gt;1, ",",".")&amp;IF('3.Species Information'!AQ399&gt;1, "Prairies","")&amp;IF('3.Species Information'!AR399&gt;1, ",",".")&amp;IF('3.Species Information'!AR399&gt;1, "Atlantic Maritime","")&amp;IF('3.Species Information'!AS399&gt;1, ",",".")&amp;IF('3.Species Information'!AS399&gt;1, "Mixedwood Plains.","")</f>
        <v>...........</v>
      </c>
      <c r="E389" s="11" t="str">
        <f>IF('3.Species Information'!AU399&gt;1, "Arctic","")&amp;IF('3.Species Information'!AV399&gt;1, ",",".")&amp;IF('3.Species Information'!AV399&gt;1, "Alpine","")&amp;IF('3.Species Information'!AW399&gt;1, ",",".")&amp;IF('3.Species Information'!AW399&gt;1, "Boreal","")&amp;IF('3.Species Information'!AX399&gt;1, ",",".")&amp;IF('3.Species Information'!AX399&gt;1, BB390&amp;”.”,"")</f>
        <v>...</v>
      </c>
      <c r="F389" s="11" t="str">
        <f>IF('3.Species Information'!AZ399&gt;1, "Circumarctic","")&amp;IF('3.Species Information'!BA399&gt;1, ",",".")&amp;IF('3.Species Information'!BA399&gt;1, "North American Arctic","")&amp;IF('3.Species Information'!BB399&gt;1, ",",".")&amp;IF('3.Species Information'!BB399&gt;1, "Circumboreal","")&amp;IF('3.Species Information'!BC399&gt;1, ",",".")&amp;IF('3.Species Information'!BC399&gt;1, "North American Boreal","")&amp;IF('3.Species Information'!BD399&gt;1, ",",".")&amp;IF('3.Species Information'!BD399&gt;1, "North American Boreal Cordilleran","")&amp;IF('3.Species Information'!BE399&gt;1, ",",".")&amp;IF('3.Species Information'!BE399&gt;1, "North American Temperate Cordilleran","")&amp;IF('3.Species Information'!BF399&gt;1, ",",".")&amp;IF('3.Species Information'!BF399&gt;1, "Amphi-Beringian","")&amp;IF('3.Species Information'!BG399&gt;1, ",",".")&amp;IF('3.Species Information'!BG399&gt;1, "North American Beringian","")&amp;IF('3.Species Information'!BH399&gt;1, ",",".")&amp;IF('3.Species Information'!BH399&gt;1, "Amphi-Atlantic","")&amp;IF('3.Species Information'!BI399&gt;1, ",",".")&amp;IF('3.Species Information'!BI399&gt;1, "Bipolar disjunct","")&amp;IF('3.Species Information'!BJ399&gt;1, ",",".")&amp;IF('3.Species Information'!BJ399&gt;1, "Cosmopolitan","")&amp;IF('3.Species Information'!BK399&gt;1, ",",".")&amp;IF('3.Species Information'!BK399&gt;1, BO390&amp;”.”,"")</f>
        <v>...........</v>
      </c>
      <c r="G389" s="11" t="str">
        <f>IF('3.Species Information'!BM399&gt;1, "Alaska","")&amp;IF('3.Species Information'!BN399&gt;1, ",",".")&amp;IF('3.Species Information'!BN399&gt;1, "Yukon Territory","")&amp;IF('3.Species Information'!BO399&gt;1, ",",".")&amp;IF('3.Species Information'!BO399&gt;1, "Northwest Territories","")&amp;IF('3.Species Information'!BP399&gt;1, ",",".")&amp;IF('3.Species Information'!BP399&gt;1, "Nunavut","")&amp;IF('3.Species Information'!BQ399&gt;1, ",",".")&amp;IF('3.Species Information'!BQ399&gt;1, "Manitoba (Hudson Bay coastal region, Wapusk National Park)","")&amp;IF('3.Species Information'!BR399&gt;1, ",",".")&amp;IF('3.Species Information'!BR399&gt;1, "Ontario (Hudson Bay coastal region)","")&amp;IF('3.Species Information'!BS399&gt;1, ",",".")&amp;IF('3.Species Information'!BS399&gt;1, "Québec","")&amp;IF('3.Species Information'!BT399&gt;1, ",",".")&amp;IF('3.Species Information'!BT399&gt;1, "Newfoundland and Labrador.","")</f>
        <v>.......</v>
      </c>
      <c r="H389" s="11" t="str">
        <f>IF('3.Species Information'!BU399&gt;1, "Canada","")&amp;IF('3.Species Information'!BV399&gt;1, ",",".")&amp;IF('3.Species Information'!BV399&gt;1, "United States (Alaska)","")&amp;IF('3.Species Information'!BW399&gt;1, ",",".")&amp;IF('3.Species Information'!BW399&gt;1, "Greenland","")&amp;IF('3.Species Information'!BX399&gt;1, ",",".")&amp;IF('3.Species Information'!BX399&gt;1, "Scandinavia (including Svalbard)","")&amp;IF('3.Species Information'!BY399&gt;1, ",",".")&amp;IF('3.Species Information'!BY399&gt;1, "European Russia","")&amp;IF('3.Species Information'!BZ399&gt;1, ",",".")&amp;IF('3.Species Information'!BZ399&gt;1, "Siberian Russia (Europe Border to the Kolyma River)","")&amp;IF('3.Species Information'!CA399&gt;1, ",",".")&amp;IF('3.Species Information'!CA399&gt;1, "Far East Russia (east of the Kolyma River).","")</f>
        <v>......</v>
      </c>
      <c r="I389" s="11" t="s">
        <v>271</v>
      </c>
    </row>
    <row r="390" spans="1:9" x14ac:dyDescent="0.25">
      <c r="A390" s="8" t="e">
        <f>'3.Species Information'!#REF!</f>
        <v>#REF!</v>
      </c>
      <c r="B390" s="11" t="str">
        <f>IF('3.Species Information'!W400&gt;1, "Arctic polar desert zone (Zone A)","")&amp;IF('3.Species Information'!X400&gt;1, ",",".")&amp;IF('3.Species Information'!X400&gt;1, " Northern arctic tundra zone (Zone B)","")&amp; IF('3.Species Information'!Y400&gt;1, ",",".")&amp;IF('3.Species Information'!Y400&gt;1, " Middle arctic tundra zone (Zone C)","")&amp; IF('3.Species Information'!Z400&gt;1, ",",".")&amp;IF('3.Species Information'!Z400&gt;1, " Southern arctic tundra zone (Zone D)","")&amp;IF('3.Species Information'!AA400&gt;1, ",",".")&amp;IF('3.Species Information'!AA400&gt;1, " Arctic shrub tundra zone (Zone E).","")</f>
        <v>....</v>
      </c>
      <c r="C390" s="11" t="str">
        <f>IF('3.Species Information'!AC400&gt;1, "Northern Alaska/Yukon","")&amp;IF('3.Species Information'!AD400&gt;1, ",",".")&amp;IF('3.Species Information'!AD400&gt;1, "Western Canadian Arctic","")&amp;IF('3.Species Information'!AE400&gt;1, ",",".")&amp;IF('3.Species Information'!AE400&gt;1, "Eastern Canadian Arctic","")&amp;IF('3.Species Information'!AF400&gt;1, ",",".")&amp;IF('3.Species Information'!AF400&gt;1, "Ellesmere.","")</f>
        <v>...</v>
      </c>
      <c r="D390" s="11" t="str">
        <f>IF('3.Species Information'!AH400&gt;1, "Taiga Plains","")&amp;IF('3.Species Information'!AI400&gt;1, ",",".")&amp;IF('3.Species Information'!AI400&gt;1, "Taiga Shield","")&amp;IF('3.Species Information'!AJ400&gt;1, ",",".")&amp;IF('3.Species Information'!AJ400&gt;1, "Taiga Cordillera","")&amp;IF('3.Species Information'!AK400&gt;1, ",",".")&amp;IF('3.Species Information'!AK400&gt;1, "Hudson Plains","")&amp;IF('3.Species Information'!AL400&gt;1, ",",".")&amp;IF('3.Species Information'!AL400&gt;1, "Boreal Plains","")&amp;IF('3.Species Information'!AM400&gt;1, ",",".")&amp;IF('3.Species Information'!AM400&gt;1, "Boreal Shield","")&amp;IF('3.Species Information'!AN400&gt;1, ",",".")&amp;IF('3.Species Information'!AN400&gt;1, "Boreal Cordillera","")&amp;IF('3.Species Information'!AO400&gt;1, ",",".")&amp;IF('3.Species Information'!AO400&gt;1, "Pacific Maritime","")&amp;IF('3.Species Information'!AP400&gt;1, ",",".")&amp;IF('3.Species Information'!AP400&gt;1, "Montane Cordillera","")&amp;IF('3.Species Information'!AQ400&gt;1, ",",".")&amp;IF('3.Species Information'!AQ400&gt;1, "Prairies","")&amp;IF('3.Species Information'!AR400&gt;1, ",",".")&amp;IF('3.Species Information'!AR400&gt;1, "Atlantic Maritime","")&amp;IF('3.Species Information'!AS400&gt;1, ",",".")&amp;IF('3.Species Information'!AS400&gt;1, "Mixedwood Plains.","")</f>
        <v>...........</v>
      </c>
      <c r="E390" s="11" t="str">
        <f>IF('3.Species Information'!AU400&gt;1, "Arctic","")&amp;IF('3.Species Information'!AV400&gt;1, ",",".")&amp;IF('3.Species Information'!AV400&gt;1, "Alpine","")&amp;IF('3.Species Information'!AW400&gt;1, ",",".")&amp;IF('3.Species Information'!AW400&gt;1, "Boreal","")&amp;IF('3.Species Information'!AX400&gt;1, ",",".")&amp;IF('3.Species Information'!AX400&gt;1, BB391&amp;”.”,"")</f>
        <v>...</v>
      </c>
      <c r="F390" s="11" t="str">
        <f>IF('3.Species Information'!AZ400&gt;1, "Circumarctic","")&amp;IF('3.Species Information'!BA400&gt;1, ",",".")&amp;IF('3.Species Information'!BA400&gt;1, "North American Arctic","")&amp;IF('3.Species Information'!BB400&gt;1, ",",".")&amp;IF('3.Species Information'!BB400&gt;1, "Circumboreal","")&amp;IF('3.Species Information'!BC400&gt;1, ",",".")&amp;IF('3.Species Information'!BC400&gt;1, "North American Boreal","")&amp;IF('3.Species Information'!BD400&gt;1, ",",".")&amp;IF('3.Species Information'!BD400&gt;1, "North American Boreal Cordilleran","")&amp;IF('3.Species Information'!BE400&gt;1, ",",".")&amp;IF('3.Species Information'!BE400&gt;1, "North American Temperate Cordilleran","")&amp;IF('3.Species Information'!BF400&gt;1, ",",".")&amp;IF('3.Species Information'!BF400&gt;1, "Amphi-Beringian","")&amp;IF('3.Species Information'!BG400&gt;1, ",",".")&amp;IF('3.Species Information'!BG400&gt;1, "North American Beringian","")&amp;IF('3.Species Information'!BH400&gt;1, ",",".")&amp;IF('3.Species Information'!BH400&gt;1, "Amphi-Atlantic","")&amp;IF('3.Species Information'!BI400&gt;1, ",",".")&amp;IF('3.Species Information'!BI400&gt;1, "Bipolar disjunct","")&amp;IF('3.Species Information'!BJ400&gt;1, ",",".")&amp;IF('3.Species Information'!BJ400&gt;1, "Cosmopolitan","")&amp;IF('3.Species Information'!BK400&gt;1, ",",".")&amp;IF('3.Species Information'!BK400&gt;1, BO391&amp;”.”,"")</f>
        <v>...........</v>
      </c>
      <c r="G390" s="11" t="str">
        <f>IF('3.Species Information'!BM400&gt;1, "Alaska","")&amp;IF('3.Species Information'!BN400&gt;1, ",",".")&amp;IF('3.Species Information'!BN400&gt;1, "Yukon Territory","")&amp;IF('3.Species Information'!BO400&gt;1, ",",".")&amp;IF('3.Species Information'!BO400&gt;1, "Northwest Territories","")&amp;IF('3.Species Information'!BP400&gt;1, ",",".")&amp;IF('3.Species Information'!BP400&gt;1, "Nunavut","")&amp;IF('3.Species Information'!BQ400&gt;1, ",",".")&amp;IF('3.Species Information'!BQ400&gt;1, "Manitoba (Hudson Bay coastal region, Wapusk National Park)","")&amp;IF('3.Species Information'!BR400&gt;1, ",",".")&amp;IF('3.Species Information'!BR400&gt;1, "Ontario (Hudson Bay coastal region)","")&amp;IF('3.Species Information'!BS400&gt;1, ",",".")&amp;IF('3.Species Information'!BS400&gt;1, "Québec","")&amp;IF('3.Species Information'!BT400&gt;1, ",",".")&amp;IF('3.Species Information'!BT400&gt;1, "Newfoundland and Labrador.","")</f>
        <v>.......</v>
      </c>
      <c r="H390" s="11" t="str">
        <f>IF('3.Species Information'!BU400&gt;1, "Canada","")&amp;IF('3.Species Information'!BV400&gt;1, ",",".")&amp;IF('3.Species Information'!BV400&gt;1, "United States (Alaska)","")&amp;IF('3.Species Information'!BW400&gt;1, ",",".")&amp;IF('3.Species Information'!BW400&gt;1, "Greenland","")&amp;IF('3.Species Information'!BX400&gt;1, ",",".")&amp;IF('3.Species Information'!BX400&gt;1, "Scandinavia (including Svalbard)","")&amp;IF('3.Species Information'!BY400&gt;1, ",",".")&amp;IF('3.Species Information'!BY400&gt;1, "European Russia","")&amp;IF('3.Species Information'!BZ400&gt;1, ",",".")&amp;IF('3.Species Information'!BZ400&gt;1, "Siberian Russia (Europe Border to the Kolyma River)","")&amp;IF('3.Species Information'!CA400&gt;1, ",",".")&amp;IF('3.Species Information'!CA400&gt;1, "Far East Russia (east of the Kolyma River).","")</f>
        <v>......</v>
      </c>
      <c r="I390" s="11" t="s">
        <v>271</v>
      </c>
    </row>
    <row r="391" spans="1:9" x14ac:dyDescent="0.25">
      <c r="A391" s="8" t="e">
        <f>'3.Species Information'!#REF!</f>
        <v>#REF!</v>
      </c>
      <c r="B391" s="11" t="str">
        <f>IF('3.Species Information'!W401&gt;1, "Arctic polar desert zone (Zone A)","")&amp;IF('3.Species Information'!X401&gt;1, ",",".")&amp;IF('3.Species Information'!X401&gt;1, " Northern arctic tundra zone (Zone B)","")&amp; IF('3.Species Information'!Y401&gt;1, ",",".")&amp;IF('3.Species Information'!Y401&gt;1, " Middle arctic tundra zone (Zone C)","")&amp; IF('3.Species Information'!Z401&gt;1, ",",".")&amp;IF('3.Species Information'!Z401&gt;1, " Southern arctic tundra zone (Zone D)","")&amp;IF('3.Species Information'!AA401&gt;1, ",",".")&amp;IF('3.Species Information'!AA401&gt;1, " Arctic shrub tundra zone (Zone E).","")</f>
        <v>....</v>
      </c>
      <c r="C391" s="11" t="str">
        <f>IF('3.Species Information'!AC401&gt;1, "Northern Alaska/Yukon","")&amp;IF('3.Species Information'!AD401&gt;1, ",",".")&amp;IF('3.Species Information'!AD401&gt;1, "Western Canadian Arctic","")&amp;IF('3.Species Information'!AE401&gt;1, ",",".")&amp;IF('3.Species Information'!AE401&gt;1, "Eastern Canadian Arctic","")&amp;IF('3.Species Information'!AF401&gt;1, ",",".")&amp;IF('3.Species Information'!AF401&gt;1, "Ellesmere.","")</f>
        <v>...</v>
      </c>
      <c r="D391" s="11" t="str">
        <f>IF('3.Species Information'!AH401&gt;1, "Taiga Plains","")&amp;IF('3.Species Information'!AI401&gt;1, ",",".")&amp;IF('3.Species Information'!AI401&gt;1, "Taiga Shield","")&amp;IF('3.Species Information'!AJ401&gt;1, ",",".")&amp;IF('3.Species Information'!AJ401&gt;1, "Taiga Cordillera","")&amp;IF('3.Species Information'!AK401&gt;1, ",",".")&amp;IF('3.Species Information'!AK401&gt;1, "Hudson Plains","")&amp;IF('3.Species Information'!AL401&gt;1, ",",".")&amp;IF('3.Species Information'!AL401&gt;1, "Boreal Plains","")&amp;IF('3.Species Information'!AM401&gt;1, ",",".")&amp;IF('3.Species Information'!AM401&gt;1, "Boreal Shield","")&amp;IF('3.Species Information'!AN401&gt;1, ",",".")&amp;IF('3.Species Information'!AN401&gt;1, "Boreal Cordillera","")&amp;IF('3.Species Information'!AO401&gt;1, ",",".")&amp;IF('3.Species Information'!AO401&gt;1, "Pacific Maritime","")&amp;IF('3.Species Information'!AP401&gt;1, ",",".")&amp;IF('3.Species Information'!AP401&gt;1, "Montane Cordillera","")&amp;IF('3.Species Information'!AQ401&gt;1, ",",".")&amp;IF('3.Species Information'!AQ401&gt;1, "Prairies","")&amp;IF('3.Species Information'!AR401&gt;1, ",",".")&amp;IF('3.Species Information'!AR401&gt;1, "Atlantic Maritime","")&amp;IF('3.Species Information'!AS401&gt;1, ",",".")&amp;IF('3.Species Information'!AS401&gt;1, "Mixedwood Plains.","")</f>
        <v>...........</v>
      </c>
      <c r="E391" s="11" t="str">
        <f>IF('3.Species Information'!AU401&gt;1, "Arctic","")&amp;IF('3.Species Information'!AV401&gt;1, ",",".")&amp;IF('3.Species Information'!AV401&gt;1, "Alpine","")&amp;IF('3.Species Information'!AW401&gt;1, ",",".")&amp;IF('3.Species Information'!AW401&gt;1, "Boreal","")&amp;IF('3.Species Information'!AX401&gt;1, ",",".")&amp;IF('3.Species Information'!AX401&gt;1, BB392&amp;”.”,"")</f>
        <v>...</v>
      </c>
      <c r="F391" s="11" t="str">
        <f>IF('3.Species Information'!AZ401&gt;1, "Circumarctic","")&amp;IF('3.Species Information'!BA401&gt;1, ",",".")&amp;IF('3.Species Information'!BA401&gt;1, "North American Arctic","")&amp;IF('3.Species Information'!BB401&gt;1, ",",".")&amp;IF('3.Species Information'!BB401&gt;1, "Circumboreal","")&amp;IF('3.Species Information'!BC401&gt;1, ",",".")&amp;IF('3.Species Information'!BC401&gt;1, "North American Boreal","")&amp;IF('3.Species Information'!BD401&gt;1, ",",".")&amp;IF('3.Species Information'!BD401&gt;1, "North American Boreal Cordilleran","")&amp;IF('3.Species Information'!BE401&gt;1, ",",".")&amp;IF('3.Species Information'!BE401&gt;1, "North American Temperate Cordilleran","")&amp;IF('3.Species Information'!BF401&gt;1, ",",".")&amp;IF('3.Species Information'!BF401&gt;1, "Amphi-Beringian","")&amp;IF('3.Species Information'!BG401&gt;1, ",",".")&amp;IF('3.Species Information'!BG401&gt;1, "North American Beringian","")&amp;IF('3.Species Information'!BH401&gt;1, ",",".")&amp;IF('3.Species Information'!BH401&gt;1, "Amphi-Atlantic","")&amp;IF('3.Species Information'!BI401&gt;1, ",",".")&amp;IF('3.Species Information'!BI401&gt;1, "Bipolar disjunct","")&amp;IF('3.Species Information'!BJ401&gt;1, ",",".")&amp;IF('3.Species Information'!BJ401&gt;1, "Cosmopolitan","")&amp;IF('3.Species Information'!BK401&gt;1, ",",".")&amp;IF('3.Species Information'!BK401&gt;1, BO392&amp;”.”,"")</f>
        <v>...........</v>
      </c>
      <c r="G391" s="11" t="str">
        <f>IF('3.Species Information'!BM401&gt;1, "Alaska","")&amp;IF('3.Species Information'!BN401&gt;1, ",",".")&amp;IF('3.Species Information'!BN401&gt;1, "Yukon Territory","")&amp;IF('3.Species Information'!BO401&gt;1, ",",".")&amp;IF('3.Species Information'!BO401&gt;1, "Northwest Territories","")&amp;IF('3.Species Information'!BP401&gt;1, ",",".")&amp;IF('3.Species Information'!BP401&gt;1, "Nunavut","")&amp;IF('3.Species Information'!BQ401&gt;1, ",",".")&amp;IF('3.Species Information'!BQ401&gt;1, "Manitoba (Hudson Bay coastal region, Wapusk National Park)","")&amp;IF('3.Species Information'!BR401&gt;1, ",",".")&amp;IF('3.Species Information'!BR401&gt;1, "Ontario (Hudson Bay coastal region)","")&amp;IF('3.Species Information'!BS401&gt;1, ",",".")&amp;IF('3.Species Information'!BS401&gt;1, "Québec","")&amp;IF('3.Species Information'!BT401&gt;1, ",",".")&amp;IF('3.Species Information'!BT401&gt;1, "Newfoundland and Labrador.","")</f>
        <v>.......</v>
      </c>
      <c r="H391" s="11" t="str">
        <f>IF('3.Species Information'!BU401&gt;1, "Canada","")&amp;IF('3.Species Information'!BV401&gt;1, ",",".")&amp;IF('3.Species Information'!BV401&gt;1, "United States (Alaska)","")&amp;IF('3.Species Information'!BW401&gt;1, ",",".")&amp;IF('3.Species Information'!BW401&gt;1, "Greenland","")&amp;IF('3.Species Information'!BX401&gt;1, ",",".")&amp;IF('3.Species Information'!BX401&gt;1, "Scandinavia (including Svalbard)","")&amp;IF('3.Species Information'!BY401&gt;1, ",",".")&amp;IF('3.Species Information'!BY401&gt;1, "European Russia","")&amp;IF('3.Species Information'!BZ401&gt;1, ",",".")&amp;IF('3.Species Information'!BZ401&gt;1, "Siberian Russia (Europe Border to the Kolyma River)","")&amp;IF('3.Species Information'!CA401&gt;1, ",",".")&amp;IF('3.Species Information'!CA401&gt;1, "Far East Russia (east of the Kolyma River).","")</f>
        <v>......</v>
      </c>
      <c r="I391" s="11" t="s">
        <v>271</v>
      </c>
    </row>
    <row r="392" spans="1:9" x14ac:dyDescent="0.25">
      <c r="A392" s="8" t="e">
        <f>'3.Species Information'!#REF!</f>
        <v>#REF!</v>
      </c>
      <c r="B392" s="11" t="str">
        <f>IF('3.Species Information'!W402&gt;1, "Arctic polar desert zone (Zone A)","")&amp;IF('3.Species Information'!X402&gt;1, ",",".")&amp;IF('3.Species Information'!X402&gt;1, " Northern arctic tundra zone (Zone B)","")&amp; IF('3.Species Information'!Y402&gt;1, ",",".")&amp;IF('3.Species Information'!Y402&gt;1, " Middle arctic tundra zone (Zone C)","")&amp; IF('3.Species Information'!Z402&gt;1, ",",".")&amp;IF('3.Species Information'!Z402&gt;1, " Southern arctic tundra zone (Zone D)","")&amp;IF('3.Species Information'!AA402&gt;1, ",",".")&amp;IF('3.Species Information'!AA402&gt;1, " Arctic shrub tundra zone (Zone E).","")</f>
        <v>....</v>
      </c>
      <c r="C392" s="11" t="str">
        <f>IF('3.Species Information'!AC402&gt;1, "Northern Alaska/Yukon","")&amp;IF('3.Species Information'!AD402&gt;1, ",",".")&amp;IF('3.Species Information'!AD402&gt;1, "Western Canadian Arctic","")&amp;IF('3.Species Information'!AE402&gt;1, ",",".")&amp;IF('3.Species Information'!AE402&gt;1, "Eastern Canadian Arctic","")&amp;IF('3.Species Information'!AF402&gt;1, ",",".")&amp;IF('3.Species Information'!AF402&gt;1, "Ellesmere.","")</f>
        <v>...</v>
      </c>
      <c r="D392" s="11" t="str">
        <f>IF('3.Species Information'!AH402&gt;1, "Taiga Plains","")&amp;IF('3.Species Information'!AI402&gt;1, ",",".")&amp;IF('3.Species Information'!AI402&gt;1, "Taiga Shield","")&amp;IF('3.Species Information'!AJ402&gt;1, ",",".")&amp;IF('3.Species Information'!AJ402&gt;1, "Taiga Cordillera","")&amp;IF('3.Species Information'!AK402&gt;1, ",",".")&amp;IF('3.Species Information'!AK402&gt;1, "Hudson Plains","")&amp;IF('3.Species Information'!AL402&gt;1, ",",".")&amp;IF('3.Species Information'!AL402&gt;1, "Boreal Plains","")&amp;IF('3.Species Information'!AM402&gt;1, ",",".")&amp;IF('3.Species Information'!AM402&gt;1, "Boreal Shield","")&amp;IF('3.Species Information'!AN402&gt;1, ",",".")&amp;IF('3.Species Information'!AN402&gt;1, "Boreal Cordillera","")&amp;IF('3.Species Information'!AO402&gt;1, ",",".")&amp;IF('3.Species Information'!AO402&gt;1, "Pacific Maritime","")&amp;IF('3.Species Information'!AP402&gt;1, ",",".")&amp;IF('3.Species Information'!AP402&gt;1, "Montane Cordillera","")&amp;IF('3.Species Information'!AQ402&gt;1, ",",".")&amp;IF('3.Species Information'!AQ402&gt;1, "Prairies","")&amp;IF('3.Species Information'!AR402&gt;1, ",",".")&amp;IF('3.Species Information'!AR402&gt;1, "Atlantic Maritime","")&amp;IF('3.Species Information'!AS402&gt;1, ",",".")&amp;IF('3.Species Information'!AS402&gt;1, "Mixedwood Plains.","")</f>
        <v>...........</v>
      </c>
      <c r="E392" s="11" t="str">
        <f>IF('3.Species Information'!AU402&gt;1, "Arctic","")&amp;IF('3.Species Information'!AV402&gt;1, ",",".")&amp;IF('3.Species Information'!AV402&gt;1, "Alpine","")&amp;IF('3.Species Information'!AW402&gt;1, ",",".")&amp;IF('3.Species Information'!AW402&gt;1, "Boreal","")&amp;IF('3.Species Information'!AX402&gt;1, ",",".")&amp;IF('3.Species Information'!AX402&gt;1, BB393&amp;”.”,"")</f>
        <v>...</v>
      </c>
      <c r="F392" s="11" t="str">
        <f>IF('3.Species Information'!AZ402&gt;1, "Circumarctic","")&amp;IF('3.Species Information'!BA402&gt;1, ",",".")&amp;IF('3.Species Information'!BA402&gt;1, "North American Arctic","")&amp;IF('3.Species Information'!BB402&gt;1, ",",".")&amp;IF('3.Species Information'!BB402&gt;1, "Circumboreal","")&amp;IF('3.Species Information'!BC402&gt;1, ",",".")&amp;IF('3.Species Information'!BC402&gt;1, "North American Boreal","")&amp;IF('3.Species Information'!BD402&gt;1, ",",".")&amp;IF('3.Species Information'!BD402&gt;1, "North American Boreal Cordilleran","")&amp;IF('3.Species Information'!BE402&gt;1, ",",".")&amp;IF('3.Species Information'!BE402&gt;1, "North American Temperate Cordilleran","")&amp;IF('3.Species Information'!BF402&gt;1, ",",".")&amp;IF('3.Species Information'!BF402&gt;1, "Amphi-Beringian","")&amp;IF('3.Species Information'!BG402&gt;1, ",",".")&amp;IF('3.Species Information'!BG402&gt;1, "North American Beringian","")&amp;IF('3.Species Information'!BH402&gt;1, ",",".")&amp;IF('3.Species Information'!BH402&gt;1, "Amphi-Atlantic","")&amp;IF('3.Species Information'!BI402&gt;1, ",",".")&amp;IF('3.Species Information'!BI402&gt;1, "Bipolar disjunct","")&amp;IF('3.Species Information'!BJ402&gt;1, ",",".")&amp;IF('3.Species Information'!BJ402&gt;1, "Cosmopolitan","")&amp;IF('3.Species Information'!BK402&gt;1, ",",".")&amp;IF('3.Species Information'!BK402&gt;1, BO393&amp;”.”,"")</f>
        <v>...........</v>
      </c>
      <c r="G392" s="11" t="str">
        <f>IF('3.Species Information'!BM402&gt;1, "Alaska","")&amp;IF('3.Species Information'!BN402&gt;1, ",",".")&amp;IF('3.Species Information'!BN402&gt;1, "Yukon Territory","")&amp;IF('3.Species Information'!BO402&gt;1, ",",".")&amp;IF('3.Species Information'!BO402&gt;1, "Northwest Territories","")&amp;IF('3.Species Information'!BP402&gt;1, ",",".")&amp;IF('3.Species Information'!BP402&gt;1, "Nunavut","")&amp;IF('3.Species Information'!BQ402&gt;1, ",",".")&amp;IF('3.Species Information'!BQ402&gt;1, "Manitoba (Hudson Bay coastal region, Wapusk National Park)","")&amp;IF('3.Species Information'!BR402&gt;1, ",",".")&amp;IF('3.Species Information'!BR402&gt;1, "Ontario (Hudson Bay coastal region)","")&amp;IF('3.Species Information'!BS402&gt;1, ",",".")&amp;IF('3.Species Information'!BS402&gt;1, "Québec","")&amp;IF('3.Species Information'!BT402&gt;1, ",",".")&amp;IF('3.Species Information'!BT402&gt;1, "Newfoundland and Labrador.","")</f>
        <v>.......</v>
      </c>
      <c r="H392" s="11" t="str">
        <f>IF('3.Species Information'!BU402&gt;1, "Canada","")&amp;IF('3.Species Information'!BV402&gt;1, ",",".")&amp;IF('3.Species Information'!BV402&gt;1, "United States (Alaska)","")&amp;IF('3.Species Information'!BW402&gt;1, ",",".")&amp;IF('3.Species Information'!BW402&gt;1, "Greenland","")&amp;IF('3.Species Information'!BX402&gt;1, ",",".")&amp;IF('3.Species Information'!BX402&gt;1, "Scandinavia (including Svalbard)","")&amp;IF('3.Species Information'!BY402&gt;1, ",",".")&amp;IF('3.Species Information'!BY402&gt;1, "European Russia","")&amp;IF('3.Species Information'!BZ402&gt;1, ",",".")&amp;IF('3.Species Information'!BZ402&gt;1, "Siberian Russia (Europe Border to the Kolyma River)","")&amp;IF('3.Species Information'!CA402&gt;1, ",",".")&amp;IF('3.Species Information'!CA402&gt;1, "Far East Russia (east of the Kolyma River).","")</f>
        <v>......</v>
      </c>
      <c r="I392" s="11" t="s">
        <v>271</v>
      </c>
    </row>
    <row r="393" spans="1:9" x14ac:dyDescent="0.25">
      <c r="A393" s="8" t="e">
        <f>'3.Species Information'!#REF!</f>
        <v>#REF!</v>
      </c>
      <c r="B393" s="11" t="str">
        <f>IF('3.Species Information'!W403&gt;1, "Arctic polar desert zone (Zone A)","")&amp;IF('3.Species Information'!X403&gt;1, ",",".")&amp;IF('3.Species Information'!X403&gt;1, " Northern arctic tundra zone (Zone B)","")&amp; IF('3.Species Information'!Y403&gt;1, ",",".")&amp;IF('3.Species Information'!Y403&gt;1, " Middle arctic tundra zone (Zone C)","")&amp; IF('3.Species Information'!Z403&gt;1, ",",".")&amp;IF('3.Species Information'!Z403&gt;1, " Southern arctic tundra zone (Zone D)","")&amp;IF('3.Species Information'!AA403&gt;1, ",",".")&amp;IF('3.Species Information'!AA403&gt;1, " Arctic shrub tundra zone (Zone E).","")</f>
        <v>....</v>
      </c>
      <c r="C393" s="11" t="str">
        <f>IF('3.Species Information'!AC403&gt;1, "Northern Alaska/Yukon","")&amp;IF('3.Species Information'!AD403&gt;1, ",",".")&amp;IF('3.Species Information'!AD403&gt;1, "Western Canadian Arctic","")&amp;IF('3.Species Information'!AE403&gt;1, ",",".")&amp;IF('3.Species Information'!AE403&gt;1, "Eastern Canadian Arctic","")&amp;IF('3.Species Information'!AF403&gt;1, ",",".")&amp;IF('3.Species Information'!AF403&gt;1, "Ellesmere.","")</f>
        <v>...</v>
      </c>
      <c r="D393" s="11" t="str">
        <f>IF('3.Species Information'!AH403&gt;1, "Taiga Plains","")&amp;IF('3.Species Information'!AI403&gt;1, ",",".")&amp;IF('3.Species Information'!AI403&gt;1, "Taiga Shield","")&amp;IF('3.Species Information'!AJ403&gt;1, ",",".")&amp;IF('3.Species Information'!AJ403&gt;1, "Taiga Cordillera","")&amp;IF('3.Species Information'!AK403&gt;1, ",",".")&amp;IF('3.Species Information'!AK403&gt;1, "Hudson Plains","")&amp;IF('3.Species Information'!AL403&gt;1, ",",".")&amp;IF('3.Species Information'!AL403&gt;1, "Boreal Plains","")&amp;IF('3.Species Information'!AM403&gt;1, ",",".")&amp;IF('3.Species Information'!AM403&gt;1, "Boreal Shield","")&amp;IF('3.Species Information'!AN403&gt;1, ",",".")&amp;IF('3.Species Information'!AN403&gt;1, "Boreal Cordillera","")&amp;IF('3.Species Information'!AO403&gt;1, ",",".")&amp;IF('3.Species Information'!AO403&gt;1, "Pacific Maritime","")&amp;IF('3.Species Information'!AP403&gt;1, ",",".")&amp;IF('3.Species Information'!AP403&gt;1, "Montane Cordillera","")&amp;IF('3.Species Information'!AQ403&gt;1, ",",".")&amp;IF('3.Species Information'!AQ403&gt;1, "Prairies","")&amp;IF('3.Species Information'!AR403&gt;1, ",",".")&amp;IF('3.Species Information'!AR403&gt;1, "Atlantic Maritime","")&amp;IF('3.Species Information'!AS403&gt;1, ",",".")&amp;IF('3.Species Information'!AS403&gt;1, "Mixedwood Plains.","")</f>
        <v>...........</v>
      </c>
      <c r="E393" s="11" t="str">
        <f>IF('3.Species Information'!AU403&gt;1, "Arctic","")&amp;IF('3.Species Information'!AV403&gt;1, ",",".")&amp;IF('3.Species Information'!AV403&gt;1, "Alpine","")&amp;IF('3.Species Information'!AW403&gt;1, ",",".")&amp;IF('3.Species Information'!AW403&gt;1, "Boreal","")&amp;IF('3.Species Information'!AX403&gt;1, ",",".")&amp;IF('3.Species Information'!AX403&gt;1, BB394&amp;”.”,"")</f>
        <v>...</v>
      </c>
      <c r="F393" s="11" t="str">
        <f>IF('3.Species Information'!AZ403&gt;1, "Circumarctic","")&amp;IF('3.Species Information'!BA403&gt;1, ",",".")&amp;IF('3.Species Information'!BA403&gt;1, "North American Arctic","")&amp;IF('3.Species Information'!BB403&gt;1, ",",".")&amp;IF('3.Species Information'!BB403&gt;1, "Circumboreal","")&amp;IF('3.Species Information'!BC403&gt;1, ",",".")&amp;IF('3.Species Information'!BC403&gt;1, "North American Boreal","")&amp;IF('3.Species Information'!BD403&gt;1, ",",".")&amp;IF('3.Species Information'!BD403&gt;1, "North American Boreal Cordilleran","")&amp;IF('3.Species Information'!BE403&gt;1, ",",".")&amp;IF('3.Species Information'!BE403&gt;1, "North American Temperate Cordilleran","")&amp;IF('3.Species Information'!BF403&gt;1, ",",".")&amp;IF('3.Species Information'!BF403&gt;1, "Amphi-Beringian","")&amp;IF('3.Species Information'!BG403&gt;1, ",",".")&amp;IF('3.Species Information'!BG403&gt;1, "North American Beringian","")&amp;IF('3.Species Information'!BH403&gt;1, ",",".")&amp;IF('3.Species Information'!BH403&gt;1, "Amphi-Atlantic","")&amp;IF('3.Species Information'!BI403&gt;1, ",",".")&amp;IF('3.Species Information'!BI403&gt;1, "Bipolar disjunct","")&amp;IF('3.Species Information'!BJ403&gt;1, ",",".")&amp;IF('3.Species Information'!BJ403&gt;1, "Cosmopolitan","")&amp;IF('3.Species Information'!BK403&gt;1, ",",".")&amp;IF('3.Species Information'!BK403&gt;1, BO394&amp;”.”,"")</f>
        <v>...........</v>
      </c>
      <c r="G393" s="11" t="str">
        <f>IF('3.Species Information'!BM403&gt;1, "Alaska","")&amp;IF('3.Species Information'!BN403&gt;1, ",",".")&amp;IF('3.Species Information'!BN403&gt;1, "Yukon Territory","")&amp;IF('3.Species Information'!BO403&gt;1, ",",".")&amp;IF('3.Species Information'!BO403&gt;1, "Northwest Territories","")&amp;IF('3.Species Information'!BP403&gt;1, ",",".")&amp;IF('3.Species Information'!BP403&gt;1, "Nunavut","")&amp;IF('3.Species Information'!BQ403&gt;1, ",",".")&amp;IF('3.Species Information'!BQ403&gt;1, "Manitoba (Hudson Bay coastal region, Wapusk National Park)","")&amp;IF('3.Species Information'!BR403&gt;1, ",",".")&amp;IF('3.Species Information'!BR403&gt;1, "Ontario (Hudson Bay coastal region)","")&amp;IF('3.Species Information'!BS403&gt;1, ",",".")&amp;IF('3.Species Information'!BS403&gt;1, "Québec","")&amp;IF('3.Species Information'!BT403&gt;1, ",",".")&amp;IF('3.Species Information'!BT403&gt;1, "Newfoundland and Labrador.","")</f>
        <v>.......</v>
      </c>
      <c r="H393" s="11" t="str">
        <f>IF('3.Species Information'!BU403&gt;1, "Canada","")&amp;IF('3.Species Information'!BV403&gt;1, ",",".")&amp;IF('3.Species Information'!BV403&gt;1, "United States (Alaska)","")&amp;IF('3.Species Information'!BW403&gt;1, ",",".")&amp;IF('3.Species Information'!BW403&gt;1, "Greenland","")&amp;IF('3.Species Information'!BX403&gt;1, ",",".")&amp;IF('3.Species Information'!BX403&gt;1, "Scandinavia (including Svalbard)","")&amp;IF('3.Species Information'!BY403&gt;1, ",",".")&amp;IF('3.Species Information'!BY403&gt;1, "European Russia","")&amp;IF('3.Species Information'!BZ403&gt;1, ",",".")&amp;IF('3.Species Information'!BZ403&gt;1, "Siberian Russia (Europe Border to the Kolyma River)","")&amp;IF('3.Species Information'!CA403&gt;1, ",",".")&amp;IF('3.Species Information'!CA403&gt;1, "Far East Russia (east of the Kolyma River).","")</f>
        <v>......</v>
      </c>
      <c r="I393" s="11" t="s">
        <v>271</v>
      </c>
    </row>
    <row r="394" spans="1:9" x14ac:dyDescent="0.25">
      <c r="A394" s="8" t="e">
        <f>'3.Species Information'!#REF!</f>
        <v>#REF!</v>
      </c>
      <c r="B394" s="11" t="str">
        <f>IF('3.Species Information'!W404&gt;1, "Arctic polar desert zone (Zone A)","")&amp;IF('3.Species Information'!X404&gt;1, ",",".")&amp;IF('3.Species Information'!X404&gt;1, " Northern arctic tundra zone (Zone B)","")&amp; IF('3.Species Information'!Y404&gt;1, ",",".")&amp;IF('3.Species Information'!Y404&gt;1, " Middle arctic tundra zone (Zone C)","")&amp; IF('3.Species Information'!Z404&gt;1, ",",".")&amp;IF('3.Species Information'!Z404&gt;1, " Southern arctic tundra zone (Zone D)","")&amp;IF('3.Species Information'!AA404&gt;1, ",",".")&amp;IF('3.Species Information'!AA404&gt;1, " Arctic shrub tundra zone (Zone E).","")</f>
        <v>....</v>
      </c>
      <c r="C394" s="11" t="str">
        <f>IF('3.Species Information'!AC404&gt;1, "Northern Alaska/Yukon","")&amp;IF('3.Species Information'!AD404&gt;1, ",",".")&amp;IF('3.Species Information'!AD404&gt;1, "Western Canadian Arctic","")&amp;IF('3.Species Information'!AE404&gt;1, ",",".")&amp;IF('3.Species Information'!AE404&gt;1, "Eastern Canadian Arctic","")&amp;IF('3.Species Information'!AF404&gt;1, ",",".")&amp;IF('3.Species Information'!AF404&gt;1, "Ellesmere.","")</f>
        <v>...</v>
      </c>
      <c r="D394" s="11" t="str">
        <f>IF('3.Species Information'!AH404&gt;1, "Taiga Plains","")&amp;IF('3.Species Information'!AI404&gt;1, ",",".")&amp;IF('3.Species Information'!AI404&gt;1, "Taiga Shield","")&amp;IF('3.Species Information'!AJ404&gt;1, ",",".")&amp;IF('3.Species Information'!AJ404&gt;1, "Taiga Cordillera","")&amp;IF('3.Species Information'!AK404&gt;1, ",",".")&amp;IF('3.Species Information'!AK404&gt;1, "Hudson Plains","")&amp;IF('3.Species Information'!AL404&gt;1, ",",".")&amp;IF('3.Species Information'!AL404&gt;1, "Boreal Plains","")&amp;IF('3.Species Information'!AM404&gt;1, ",",".")&amp;IF('3.Species Information'!AM404&gt;1, "Boreal Shield","")&amp;IF('3.Species Information'!AN404&gt;1, ",",".")&amp;IF('3.Species Information'!AN404&gt;1, "Boreal Cordillera","")&amp;IF('3.Species Information'!AO404&gt;1, ",",".")&amp;IF('3.Species Information'!AO404&gt;1, "Pacific Maritime","")&amp;IF('3.Species Information'!AP404&gt;1, ",",".")&amp;IF('3.Species Information'!AP404&gt;1, "Montane Cordillera","")&amp;IF('3.Species Information'!AQ404&gt;1, ",",".")&amp;IF('3.Species Information'!AQ404&gt;1, "Prairies","")&amp;IF('3.Species Information'!AR404&gt;1, ",",".")&amp;IF('3.Species Information'!AR404&gt;1, "Atlantic Maritime","")&amp;IF('3.Species Information'!AS404&gt;1, ",",".")&amp;IF('3.Species Information'!AS404&gt;1, "Mixedwood Plains.","")</f>
        <v>...........</v>
      </c>
      <c r="E394" s="11" t="str">
        <f>IF('3.Species Information'!AU404&gt;1, "Arctic","")&amp;IF('3.Species Information'!AV404&gt;1, ",",".")&amp;IF('3.Species Information'!AV404&gt;1, "Alpine","")&amp;IF('3.Species Information'!AW404&gt;1, ",",".")&amp;IF('3.Species Information'!AW404&gt;1, "Boreal","")&amp;IF('3.Species Information'!AX404&gt;1, ",",".")&amp;IF('3.Species Information'!AX404&gt;1, BB395&amp;”.”,"")</f>
        <v>...</v>
      </c>
      <c r="F394" s="11" t="str">
        <f>IF('3.Species Information'!AZ404&gt;1, "Circumarctic","")&amp;IF('3.Species Information'!BA404&gt;1, ",",".")&amp;IF('3.Species Information'!BA404&gt;1, "North American Arctic","")&amp;IF('3.Species Information'!BB404&gt;1, ",",".")&amp;IF('3.Species Information'!BB404&gt;1, "Circumboreal","")&amp;IF('3.Species Information'!BC404&gt;1, ",",".")&amp;IF('3.Species Information'!BC404&gt;1, "North American Boreal","")&amp;IF('3.Species Information'!BD404&gt;1, ",",".")&amp;IF('3.Species Information'!BD404&gt;1, "North American Boreal Cordilleran","")&amp;IF('3.Species Information'!BE404&gt;1, ",",".")&amp;IF('3.Species Information'!BE404&gt;1, "North American Temperate Cordilleran","")&amp;IF('3.Species Information'!BF404&gt;1, ",",".")&amp;IF('3.Species Information'!BF404&gt;1, "Amphi-Beringian","")&amp;IF('3.Species Information'!BG404&gt;1, ",",".")&amp;IF('3.Species Information'!BG404&gt;1, "North American Beringian","")&amp;IF('3.Species Information'!BH404&gt;1, ",",".")&amp;IF('3.Species Information'!BH404&gt;1, "Amphi-Atlantic","")&amp;IF('3.Species Information'!BI404&gt;1, ",",".")&amp;IF('3.Species Information'!BI404&gt;1, "Bipolar disjunct","")&amp;IF('3.Species Information'!BJ404&gt;1, ",",".")&amp;IF('3.Species Information'!BJ404&gt;1, "Cosmopolitan","")&amp;IF('3.Species Information'!BK404&gt;1, ",",".")&amp;IF('3.Species Information'!BK404&gt;1, BO395&amp;”.”,"")</f>
        <v>...........</v>
      </c>
      <c r="G394" s="11" t="str">
        <f>IF('3.Species Information'!BM404&gt;1, "Alaska","")&amp;IF('3.Species Information'!BN404&gt;1, ",",".")&amp;IF('3.Species Information'!BN404&gt;1, "Yukon Territory","")&amp;IF('3.Species Information'!BO404&gt;1, ",",".")&amp;IF('3.Species Information'!BO404&gt;1, "Northwest Territories","")&amp;IF('3.Species Information'!BP404&gt;1, ",",".")&amp;IF('3.Species Information'!BP404&gt;1, "Nunavut","")&amp;IF('3.Species Information'!BQ404&gt;1, ",",".")&amp;IF('3.Species Information'!BQ404&gt;1, "Manitoba (Hudson Bay coastal region, Wapusk National Park)","")&amp;IF('3.Species Information'!BR404&gt;1, ",",".")&amp;IF('3.Species Information'!BR404&gt;1, "Ontario (Hudson Bay coastal region)","")&amp;IF('3.Species Information'!BS404&gt;1, ",",".")&amp;IF('3.Species Information'!BS404&gt;1, "Québec","")&amp;IF('3.Species Information'!BT404&gt;1, ",",".")&amp;IF('3.Species Information'!BT404&gt;1, "Newfoundland and Labrador.","")</f>
        <v>.......</v>
      </c>
      <c r="H394" s="11" t="str">
        <f>IF('3.Species Information'!BU404&gt;1, "Canada","")&amp;IF('3.Species Information'!BV404&gt;1, ",",".")&amp;IF('3.Species Information'!BV404&gt;1, "United States (Alaska)","")&amp;IF('3.Species Information'!BW404&gt;1, ",",".")&amp;IF('3.Species Information'!BW404&gt;1, "Greenland","")&amp;IF('3.Species Information'!BX404&gt;1, ",",".")&amp;IF('3.Species Information'!BX404&gt;1, "Scandinavia (including Svalbard)","")&amp;IF('3.Species Information'!BY404&gt;1, ",",".")&amp;IF('3.Species Information'!BY404&gt;1, "European Russia","")&amp;IF('3.Species Information'!BZ404&gt;1, ",",".")&amp;IF('3.Species Information'!BZ404&gt;1, "Siberian Russia (Europe Border to the Kolyma River)","")&amp;IF('3.Species Information'!CA404&gt;1, ",",".")&amp;IF('3.Species Information'!CA404&gt;1, "Far East Russia (east of the Kolyma River).","")</f>
        <v>......</v>
      </c>
      <c r="I394" s="11" t="s">
        <v>271</v>
      </c>
    </row>
    <row r="395" spans="1:9" x14ac:dyDescent="0.25">
      <c r="A395" s="8" t="e">
        <f>'3.Species Information'!#REF!</f>
        <v>#REF!</v>
      </c>
      <c r="B395" s="11" t="str">
        <f>IF('3.Species Information'!W405&gt;1, "Arctic polar desert zone (Zone A)","")&amp;IF('3.Species Information'!X405&gt;1, ",",".")&amp;IF('3.Species Information'!X405&gt;1, " Northern arctic tundra zone (Zone B)","")&amp; IF('3.Species Information'!Y405&gt;1, ",",".")&amp;IF('3.Species Information'!Y405&gt;1, " Middle arctic tundra zone (Zone C)","")&amp; IF('3.Species Information'!Z405&gt;1, ",",".")&amp;IF('3.Species Information'!Z405&gt;1, " Southern arctic tundra zone (Zone D)","")&amp;IF('3.Species Information'!AA405&gt;1, ",",".")&amp;IF('3.Species Information'!AA405&gt;1, " Arctic shrub tundra zone (Zone E).","")</f>
        <v>....</v>
      </c>
      <c r="C395" s="11" t="str">
        <f>IF('3.Species Information'!AC405&gt;1, "Northern Alaska/Yukon","")&amp;IF('3.Species Information'!AD405&gt;1, ",",".")&amp;IF('3.Species Information'!AD405&gt;1, "Western Canadian Arctic","")&amp;IF('3.Species Information'!AE405&gt;1, ",",".")&amp;IF('3.Species Information'!AE405&gt;1, "Eastern Canadian Arctic","")&amp;IF('3.Species Information'!AF405&gt;1, ",",".")&amp;IF('3.Species Information'!AF405&gt;1, "Ellesmere.","")</f>
        <v>...</v>
      </c>
      <c r="D395" s="11" t="str">
        <f>IF('3.Species Information'!AH405&gt;1, "Taiga Plains","")&amp;IF('3.Species Information'!AI405&gt;1, ",",".")&amp;IF('3.Species Information'!AI405&gt;1, "Taiga Shield","")&amp;IF('3.Species Information'!AJ405&gt;1, ",",".")&amp;IF('3.Species Information'!AJ405&gt;1, "Taiga Cordillera","")&amp;IF('3.Species Information'!AK405&gt;1, ",",".")&amp;IF('3.Species Information'!AK405&gt;1, "Hudson Plains","")&amp;IF('3.Species Information'!AL405&gt;1, ",",".")&amp;IF('3.Species Information'!AL405&gt;1, "Boreal Plains","")&amp;IF('3.Species Information'!AM405&gt;1, ",",".")&amp;IF('3.Species Information'!AM405&gt;1, "Boreal Shield","")&amp;IF('3.Species Information'!AN405&gt;1, ",",".")&amp;IF('3.Species Information'!AN405&gt;1, "Boreal Cordillera","")&amp;IF('3.Species Information'!AO405&gt;1, ",",".")&amp;IF('3.Species Information'!AO405&gt;1, "Pacific Maritime","")&amp;IF('3.Species Information'!AP405&gt;1, ",",".")&amp;IF('3.Species Information'!AP405&gt;1, "Montane Cordillera","")&amp;IF('3.Species Information'!AQ405&gt;1, ",",".")&amp;IF('3.Species Information'!AQ405&gt;1, "Prairies","")&amp;IF('3.Species Information'!AR405&gt;1, ",",".")&amp;IF('3.Species Information'!AR405&gt;1, "Atlantic Maritime","")&amp;IF('3.Species Information'!AS405&gt;1, ",",".")&amp;IF('3.Species Information'!AS405&gt;1, "Mixedwood Plains.","")</f>
        <v>...........</v>
      </c>
      <c r="E395" s="11" t="str">
        <f>IF('3.Species Information'!AU405&gt;1, "Arctic","")&amp;IF('3.Species Information'!AV405&gt;1, ",",".")&amp;IF('3.Species Information'!AV405&gt;1, "Alpine","")&amp;IF('3.Species Information'!AW405&gt;1, ",",".")&amp;IF('3.Species Information'!AW405&gt;1, "Boreal","")&amp;IF('3.Species Information'!AX405&gt;1, ",",".")&amp;IF('3.Species Information'!AX405&gt;1, BB396&amp;”.”,"")</f>
        <v>...</v>
      </c>
      <c r="F395" s="11" t="str">
        <f>IF('3.Species Information'!AZ405&gt;1, "Circumarctic","")&amp;IF('3.Species Information'!BA405&gt;1, ",",".")&amp;IF('3.Species Information'!BA405&gt;1, "North American Arctic","")&amp;IF('3.Species Information'!BB405&gt;1, ",",".")&amp;IF('3.Species Information'!BB405&gt;1, "Circumboreal","")&amp;IF('3.Species Information'!BC405&gt;1, ",",".")&amp;IF('3.Species Information'!BC405&gt;1, "North American Boreal","")&amp;IF('3.Species Information'!BD405&gt;1, ",",".")&amp;IF('3.Species Information'!BD405&gt;1, "North American Boreal Cordilleran","")&amp;IF('3.Species Information'!BE405&gt;1, ",",".")&amp;IF('3.Species Information'!BE405&gt;1, "North American Temperate Cordilleran","")&amp;IF('3.Species Information'!BF405&gt;1, ",",".")&amp;IF('3.Species Information'!BF405&gt;1, "Amphi-Beringian","")&amp;IF('3.Species Information'!BG405&gt;1, ",",".")&amp;IF('3.Species Information'!BG405&gt;1, "North American Beringian","")&amp;IF('3.Species Information'!BH405&gt;1, ",",".")&amp;IF('3.Species Information'!BH405&gt;1, "Amphi-Atlantic","")&amp;IF('3.Species Information'!BI405&gt;1, ",",".")&amp;IF('3.Species Information'!BI405&gt;1, "Bipolar disjunct","")&amp;IF('3.Species Information'!BJ405&gt;1, ",",".")&amp;IF('3.Species Information'!BJ405&gt;1, "Cosmopolitan","")&amp;IF('3.Species Information'!BK405&gt;1, ",",".")&amp;IF('3.Species Information'!BK405&gt;1, BO396&amp;”.”,"")</f>
        <v>...........</v>
      </c>
      <c r="G395" s="11" t="str">
        <f>IF('3.Species Information'!BM405&gt;1, "Alaska","")&amp;IF('3.Species Information'!BN405&gt;1, ",",".")&amp;IF('3.Species Information'!BN405&gt;1, "Yukon Territory","")&amp;IF('3.Species Information'!BO405&gt;1, ",",".")&amp;IF('3.Species Information'!BO405&gt;1, "Northwest Territories","")&amp;IF('3.Species Information'!BP405&gt;1, ",",".")&amp;IF('3.Species Information'!BP405&gt;1, "Nunavut","")&amp;IF('3.Species Information'!BQ405&gt;1, ",",".")&amp;IF('3.Species Information'!BQ405&gt;1, "Manitoba (Hudson Bay coastal region, Wapusk National Park)","")&amp;IF('3.Species Information'!BR405&gt;1, ",",".")&amp;IF('3.Species Information'!BR405&gt;1, "Ontario (Hudson Bay coastal region)","")&amp;IF('3.Species Information'!BS405&gt;1, ",",".")&amp;IF('3.Species Information'!BS405&gt;1, "Québec","")&amp;IF('3.Species Information'!BT405&gt;1, ",",".")&amp;IF('3.Species Information'!BT405&gt;1, "Newfoundland and Labrador.","")</f>
        <v>.......</v>
      </c>
      <c r="H395" s="11" t="str">
        <f>IF('3.Species Information'!BU405&gt;1, "Canada","")&amp;IF('3.Species Information'!BV405&gt;1, ",",".")&amp;IF('3.Species Information'!BV405&gt;1, "United States (Alaska)","")&amp;IF('3.Species Information'!BW405&gt;1, ",",".")&amp;IF('3.Species Information'!BW405&gt;1, "Greenland","")&amp;IF('3.Species Information'!BX405&gt;1, ",",".")&amp;IF('3.Species Information'!BX405&gt;1, "Scandinavia (including Svalbard)","")&amp;IF('3.Species Information'!BY405&gt;1, ",",".")&amp;IF('3.Species Information'!BY405&gt;1, "European Russia","")&amp;IF('3.Species Information'!BZ405&gt;1, ",",".")&amp;IF('3.Species Information'!BZ405&gt;1, "Siberian Russia (Europe Border to the Kolyma River)","")&amp;IF('3.Species Information'!CA405&gt;1, ",",".")&amp;IF('3.Species Information'!CA405&gt;1, "Far East Russia (east of the Kolyma River).","")</f>
        <v>......</v>
      </c>
      <c r="I395" s="11" t="s">
        <v>271</v>
      </c>
    </row>
    <row r="396" spans="1:9" x14ac:dyDescent="0.25">
      <c r="A396" s="8" t="e">
        <f>'3.Species Information'!#REF!</f>
        <v>#REF!</v>
      </c>
      <c r="B396" s="11" t="str">
        <f>IF('3.Species Information'!W406&gt;1, "Arctic polar desert zone (Zone A)","")&amp;IF('3.Species Information'!X406&gt;1, ",",".")&amp;IF('3.Species Information'!X406&gt;1, " Northern arctic tundra zone (Zone B)","")&amp; IF('3.Species Information'!Y406&gt;1, ",",".")&amp;IF('3.Species Information'!Y406&gt;1, " Middle arctic tundra zone (Zone C)","")&amp; IF('3.Species Information'!Z406&gt;1, ",",".")&amp;IF('3.Species Information'!Z406&gt;1, " Southern arctic tundra zone (Zone D)","")&amp;IF('3.Species Information'!AA406&gt;1, ",",".")&amp;IF('3.Species Information'!AA406&gt;1, " Arctic shrub tundra zone (Zone E).","")</f>
        <v>....</v>
      </c>
      <c r="C396" s="11" t="str">
        <f>IF('3.Species Information'!AC406&gt;1, "Northern Alaska/Yukon","")&amp;IF('3.Species Information'!AD406&gt;1, ",",".")&amp;IF('3.Species Information'!AD406&gt;1, "Western Canadian Arctic","")&amp;IF('3.Species Information'!AE406&gt;1, ",",".")&amp;IF('3.Species Information'!AE406&gt;1, "Eastern Canadian Arctic","")&amp;IF('3.Species Information'!AF406&gt;1, ",",".")&amp;IF('3.Species Information'!AF406&gt;1, "Ellesmere.","")</f>
        <v>...</v>
      </c>
      <c r="D396" s="11" t="str">
        <f>IF('3.Species Information'!AH406&gt;1, "Taiga Plains","")&amp;IF('3.Species Information'!AI406&gt;1, ",",".")&amp;IF('3.Species Information'!AI406&gt;1, "Taiga Shield","")&amp;IF('3.Species Information'!AJ406&gt;1, ",",".")&amp;IF('3.Species Information'!AJ406&gt;1, "Taiga Cordillera","")&amp;IF('3.Species Information'!AK406&gt;1, ",",".")&amp;IF('3.Species Information'!AK406&gt;1, "Hudson Plains","")&amp;IF('3.Species Information'!AL406&gt;1, ",",".")&amp;IF('3.Species Information'!AL406&gt;1, "Boreal Plains","")&amp;IF('3.Species Information'!AM406&gt;1, ",",".")&amp;IF('3.Species Information'!AM406&gt;1, "Boreal Shield","")&amp;IF('3.Species Information'!AN406&gt;1, ",",".")&amp;IF('3.Species Information'!AN406&gt;1, "Boreal Cordillera","")&amp;IF('3.Species Information'!AO406&gt;1, ",",".")&amp;IF('3.Species Information'!AO406&gt;1, "Pacific Maritime","")&amp;IF('3.Species Information'!AP406&gt;1, ",",".")&amp;IF('3.Species Information'!AP406&gt;1, "Montane Cordillera","")&amp;IF('3.Species Information'!AQ406&gt;1, ",",".")&amp;IF('3.Species Information'!AQ406&gt;1, "Prairies","")&amp;IF('3.Species Information'!AR406&gt;1, ",",".")&amp;IF('3.Species Information'!AR406&gt;1, "Atlantic Maritime","")&amp;IF('3.Species Information'!AS406&gt;1, ",",".")&amp;IF('3.Species Information'!AS406&gt;1, "Mixedwood Plains.","")</f>
        <v>...........</v>
      </c>
      <c r="E396" s="11" t="str">
        <f>IF('3.Species Information'!AU406&gt;1, "Arctic","")&amp;IF('3.Species Information'!AV406&gt;1, ",",".")&amp;IF('3.Species Information'!AV406&gt;1, "Alpine","")&amp;IF('3.Species Information'!AW406&gt;1, ",",".")&amp;IF('3.Species Information'!AW406&gt;1, "Boreal","")&amp;IF('3.Species Information'!AX406&gt;1, ",",".")&amp;IF('3.Species Information'!AX406&gt;1, BB397&amp;”.”,"")</f>
        <v>...</v>
      </c>
      <c r="F396" s="11" t="str">
        <f>IF('3.Species Information'!AZ406&gt;1, "Circumarctic","")&amp;IF('3.Species Information'!BA406&gt;1, ",",".")&amp;IF('3.Species Information'!BA406&gt;1, "North American Arctic","")&amp;IF('3.Species Information'!BB406&gt;1, ",",".")&amp;IF('3.Species Information'!BB406&gt;1, "Circumboreal","")&amp;IF('3.Species Information'!BC406&gt;1, ",",".")&amp;IF('3.Species Information'!BC406&gt;1, "North American Boreal","")&amp;IF('3.Species Information'!BD406&gt;1, ",",".")&amp;IF('3.Species Information'!BD406&gt;1, "North American Boreal Cordilleran","")&amp;IF('3.Species Information'!BE406&gt;1, ",",".")&amp;IF('3.Species Information'!BE406&gt;1, "North American Temperate Cordilleran","")&amp;IF('3.Species Information'!BF406&gt;1, ",",".")&amp;IF('3.Species Information'!BF406&gt;1, "Amphi-Beringian","")&amp;IF('3.Species Information'!BG406&gt;1, ",",".")&amp;IF('3.Species Information'!BG406&gt;1, "North American Beringian","")&amp;IF('3.Species Information'!BH406&gt;1, ",",".")&amp;IF('3.Species Information'!BH406&gt;1, "Amphi-Atlantic","")&amp;IF('3.Species Information'!BI406&gt;1, ",",".")&amp;IF('3.Species Information'!BI406&gt;1, "Bipolar disjunct","")&amp;IF('3.Species Information'!BJ406&gt;1, ",",".")&amp;IF('3.Species Information'!BJ406&gt;1, "Cosmopolitan","")&amp;IF('3.Species Information'!BK406&gt;1, ",",".")&amp;IF('3.Species Information'!BK406&gt;1, BO397&amp;”.”,"")</f>
        <v>...........</v>
      </c>
      <c r="G396" s="11" t="str">
        <f>IF('3.Species Information'!BM406&gt;1, "Alaska","")&amp;IF('3.Species Information'!BN406&gt;1, ",",".")&amp;IF('3.Species Information'!BN406&gt;1, "Yukon Territory","")&amp;IF('3.Species Information'!BO406&gt;1, ",",".")&amp;IF('3.Species Information'!BO406&gt;1, "Northwest Territories","")&amp;IF('3.Species Information'!BP406&gt;1, ",",".")&amp;IF('3.Species Information'!BP406&gt;1, "Nunavut","")&amp;IF('3.Species Information'!BQ406&gt;1, ",",".")&amp;IF('3.Species Information'!BQ406&gt;1, "Manitoba (Hudson Bay coastal region, Wapusk National Park)","")&amp;IF('3.Species Information'!BR406&gt;1, ",",".")&amp;IF('3.Species Information'!BR406&gt;1, "Ontario (Hudson Bay coastal region)","")&amp;IF('3.Species Information'!BS406&gt;1, ",",".")&amp;IF('3.Species Information'!BS406&gt;1, "Québec","")&amp;IF('3.Species Information'!BT406&gt;1, ",",".")&amp;IF('3.Species Information'!BT406&gt;1, "Newfoundland and Labrador.","")</f>
        <v>.......</v>
      </c>
      <c r="H396" s="11" t="str">
        <f>IF('3.Species Information'!BU406&gt;1, "Canada","")&amp;IF('3.Species Information'!BV406&gt;1, ",",".")&amp;IF('3.Species Information'!BV406&gt;1, "United States (Alaska)","")&amp;IF('3.Species Information'!BW406&gt;1, ",",".")&amp;IF('3.Species Information'!BW406&gt;1, "Greenland","")&amp;IF('3.Species Information'!BX406&gt;1, ",",".")&amp;IF('3.Species Information'!BX406&gt;1, "Scandinavia (including Svalbard)","")&amp;IF('3.Species Information'!BY406&gt;1, ",",".")&amp;IF('3.Species Information'!BY406&gt;1, "European Russia","")&amp;IF('3.Species Information'!BZ406&gt;1, ",",".")&amp;IF('3.Species Information'!BZ406&gt;1, "Siberian Russia (Europe Border to the Kolyma River)","")&amp;IF('3.Species Information'!CA406&gt;1, ",",".")&amp;IF('3.Species Information'!CA406&gt;1, "Far East Russia (east of the Kolyma River).","")</f>
        <v>......</v>
      </c>
      <c r="I396" s="11" t="s">
        <v>271</v>
      </c>
    </row>
    <row r="397" spans="1:9" x14ac:dyDescent="0.25">
      <c r="A397" s="8" t="e">
        <f>'3.Species Information'!#REF!</f>
        <v>#REF!</v>
      </c>
      <c r="B397" s="11" t="str">
        <f>IF('3.Species Information'!W407&gt;1, "Arctic polar desert zone (Zone A)","")&amp;IF('3.Species Information'!X407&gt;1, ",",".")&amp;IF('3.Species Information'!X407&gt;1, " Northern arctic tundra zone (Zone B)","")&amp; IF('3.Species Information'!Y407&gt;1, ",",".")&amp;IF('3.Species Information'!Y407&gt;1, " Middle arctic tundra zone (Zone C)","")&amp; IF('3.Species Information'!Z407&gt;1, ",",".")&amp;IF('3.Species Information'!Z407&gt;1, " Southern arctic tundra zone (Zone D)","")&amp;IF('3.Species Information'!AA407&gt;1, ",",".")&amp;IF('3.Species Information'!AA407&gt;1, " Arctic shrub tundra zone (Zone E).","")</f>
        <v>....</v>
      </c>
      <c r="C397" s="11" t="str">
        <f>IF('3.Species Information'!AC407&gt;1, "Northern Alaska/Yukon","")&amp;IF('3.Species Information'!AD407&gt;1, ",",".")&amp;IF('3.Species Information'!AD407&gt;1, "Western Canadian Arctic","")&amp;IF('3.Species Information'!AE407&gt;1, ",",".")&amp;IF('3.Species Information'!AE407&gt;1, "Eastern Canadian Arctic","")&amp;IF('3.Species Information'!AF407&gt;1, ",",".")&amp;IF('3.Species Information'!AF407&gt;1, "Ellesmere.","")</f>
        <v>...</v>
      </c>
      <c r="D397" s="11" t="str">
        <f>IF('3.Species Information'!AH407&gt;1, "Taiga Plains","")&amp;IF('3.Species Information'!AI407&gt;1, ",",".")&amp;IF('3.Species Information'!AI407&gt;1, "Taiga Shield","")&amp;IF('3.Species Information'!AJ407&gt;1, ",",".")&amp;IF('3.Species Information'!AJ407&gt;1, "Taiga Cordillera","")&amp;IF('3.Species Information'!AK407&gt;1, ",",".")&amp;IF('3.Species Information'!AK407&gt;1, "Hudson Plains","")&amp;IF('3.Species Information'!AL407&gt;1, ",",".")&amp;IF('3.Species Information'!AL407&gt;1, "Boreal Plains","")&amp;IF('3.Species Information'!AM407&gt;1, ",",".")&amp;IF('3.Species Information'!AM407&gt;1, "Boreal Shield","")&amp;IF('3.Species Information'!AN407&gt;1, ",",".")&amp;IF('3.Species Information'!AN407&gt;1, "Boreal Cordillera","")&amp;IF('3.Species Information'!AO407&gt;1, ",",".")&amp;IF('3.Species Information'!AO407&gt;1, "Pacific Maritime","")&amp;IF('3.Species Information'!AP407&gt;1, ",",".")&amp;IF('3.Species Information'!AP407&gt;1, "Montane Cordillera","")&amp;IF('3.Species Information'!AQ407&gt;1, ",",".")&amp;IF('3.Species Information'!AQ407&gt;1, "Prairies","")&amp;IF('3.Species Information'!AR407&gt;1, ",",".")&amp;IF('3.Species Information'!AR407&gt;1, "Atlantic Maritime","")&amp;IF('3.Species Information'!AS407&gt;1, ",",".")&amp;IF('3.Species Information'!AS407&gt;1, "Mixedwood Plains.","")</f>
        <v>...........</v>
      </c>
      <c r="E397" s="11" t="str">
        <f>IF('3.Species Information'!AU407&gt;1, "Arctic","")&amp;IF('3.Species Information'!AV407&gt;1, ",",".")&amp;IF('3.Species Information'!AV407&gt;1, "Alpine","")&amp;IF('3.Species Information'!AW407&gt;1, ",",".")&amp;IF('3.Species Information'!AW407&gt;1, "Boreal","")&amp;IF('3.Species Information'!AX407&gt;1, ",",".")&amp;IF('3.Species Information'!AX407&gt;1, BB398&amp;”.”,"")</f>
        <v>...</v>
      </c>
      <c r="F397" s="11" t="str">
        <f>IF('3.Species Information'!AZ407&gt;1, "Circumarctic","")&amp;IF('3.Species Information'!BA407&gt;1, ",",".")&amp;IF('3.Species Information'!BA407&gt;1, "North American Arctic","")&amp;IF('3.Species Information'!BB407&gt;1, ",",".")&amp;IF('3.Species Information'!BB407&gt;1, "Circumboreal","")&amp;IF('3.Species Information'!BC407&gt;1, ",",".")&amp;IF('3.Species Information'!BC407&gt;1, "North American Boreal","")&amp;IF('3.Species Information'!BD407&gt;1, ",",".")&amp;IF('3.Species Information'!BD407&gt;1, "North American Boreal Cordilleran","")&amp;IF('3.Species Information'!BE407&gt;1, ",",".")&amp;IF('3.Species Information'!BE407&gt;1, "North American Temperate Cordilleran","")&amp;IF('3.Species Information'!BF407&gt;1, ",",".")&amp;IF('3.Species Information'!BF407&gt;1, "Amphi-Beringian","")&amp;IF('3.Species Information'!BG407&gt;1, ",",".")&amp;IF('3.Species Information'!BG407&gt;1, "North American Beringian","")&amp;IF('3.Species Information'!BH407&gt;1, ",",".")&amp;IF('3.Species Information'!BH407&gt;1, "Amphi-Atlantic","")&amp;IF('3.Species Information'!BI407&gt;1, ",",".")&amp;IF('3.Species Information'!BI407&gt;1, "Bipolar disjunct","")&amp;IF('3.Species Information'!BJ407&gt;1, ",",".")&amp;IF('3.Species Information'!BJ407&gt;1, "Cosmopolitan","")&amp;IF('3.Species Information'!BK407&gt;1, ",",".")&amp;IF('3.Species Information'!BK407&gt;1, BO398&amp;”.”,"")</f>
        <v>...........</v>
      </c>
      <c r="G397" s="11" t="str">
        <f>IF('3.Species Information'!BM407&gt;1, "Alaska","")&amp;IF('3.Species Information'!BN407&gt;1, ",",".")&amp;IF('3.Species Information'!BN407&gt;1, "Yukon Territory","")&amp;IF('3.Species Information'!BO407&gt;1, ",",".")&amp;IF('3.Species Information'!BO407&gt;1, "Northwest Territories","")&amp;IF('3.Species Information'!BP407&gt;1, ",",".")&amp;IF('3.Species Information'!BP407&gt;1, "Nunavut","")&amp;IF('3.Species Information'!BQ407&gt;1, ",",".")&amp;IF('3.Species Information'!BQ407&gt;1, "Manitoba (Hudson Bay coastal region, Wapusk National Park)","")&amp;IF('3.Species Information'!BR407&gt;1, ",",".")&amp;IF('3.Species Information'!BR407&gt;1, "Ontario (Hudson Bay coastal region)","")&amp;IF('3.Species Information'!BS407&gt;1, ",",".")&amp;IF('3.Species Information'!BS407&gt;1, "Québec","")&amp;IF('3.Species Information'!BT407&gt;1, ",",".")&amp;IF('3.Species Information'!BT407&gt;1, "Newfoundland and Labrador.","")</f>
        <v>.......</v>
      </c>
      <c r="H397" s="11" t="str">
        <f>IF('3.Species Information'!BU407&gt;1, "Canada","")&amp;IF('3.Species Information'!BV407&gt;1, ",",".")&amp;IF('3.Species Information'!BV407&gt;1, "United States (Alaska)","")&amp;IF('3.Species Information'!BW407&gt;1, ",",".")&amp;IF('3.Species Information'!BW407&gt;1, "Greenland","")&amp;IF('3.Species Information'!BX407&gt;1, ",",".")&amp;IF('3.Species Information'!BX407&gt;1, "Scandinavia (including Svalbard)","")&amp;IF('3.Species Information'!BY407&gt;1, ",",".")&amp;IF('3.Species Information'!BY407&gt;1, "European Russia","")&amp;IF('3.Species Information'!BZ407&gt;1, ",",".")&amp;IF('3.Species Information'!BZ407&gt;1, "Siberian Russia (Europe Border to the Kolyma River)","")&amp;IF('3.Species Information'!CA407&gt;1, ",",".")&amp;IF('3.Species Information'!CA407&gt;1, "Far East Russia (east of the Kolyma River).","")</f>
        <v>......</v>
      </c>
      <c r="I397" s="11" t="s">
        <v>271</v>
      </c>
    </row>
    <row r="398" spans="1:9" x14ac:dyDescent="0.25">
      <c r="A398" s="8" t="e">
        <f>'3.Species Information'!#REF!</f>
        <v>#REF!</v>
      </c>
      <c r="B398" s="11" t="str">
        <f>IF('3.Species Information'!W408&gt;1, "Arctic polar desert zone (Zone A)","")&amp;IF('3.Species Information'!X408&gt;1, ",",".")&amp;IF('3.Species Information'!X408&gt;1, " Northern arctic tundra zone (Zone B)","")&amp; IF('3.Species Information'!Y408&gt;1, ",",".")&amp;IF('3.Species Information'!Y408&gt;1, " Middle arctic tundra zone (Zone C)","")&amp; IF('3.Species Information'!Z408&gt;1, ",",".")&amp;IF('3.Species Information'!Z408&gt;1, " Southern arctic tundra zone (Zone D)","")&amp;IF('3.Species Information'!AA408&gt;1, ",",".")&amp;IF('3.Species Information'!AA408&gt;1, " Arctic shrub tundra zone (Zone E).","")</f>
        <v>....</v>
      </c>
      <c r="C398" s="11" t="str">
        <f>IF('3.Species Information'!AC408&gt;1, "Northern Alaska/Yukon","")&amp;IF('3.Species Information'!AD408&gt;1, ",",".")&amp;IF('3.Species Information'!AD408&gt;1, "Western Canadian Arctic","")&amp;IF('3.Species Information'!AE408&gt;1, ",",".")&amp;IF('3.Species Information'!AE408&gt;1, "Eastern Canadian Arctic","")&amp;IF('3.Species Information'!AF408&gt;1, ",",".")&amp;IF('3.Species Information'!AF408&gt;1, "Ellesmere.","")</f>
        <v>...</v>
      </c>
      <c r="D398" s="11" t="str">
        <f>IF('3.Species Information'!AH408&gt;1, "Taiga Plains","")&amp;IF('3.Species Information'!AI408&gt;1, ",",".")&amp;IF('3.Species Information'!AI408&gt;1, "Taiga Shield","")&amp;IF('3.Species Information'!AJ408&gt;1, ",",".")&amp;IF('3.Species Information'!AJ408&gt;1, "Taiga Cordillera","")&amp;IF('3.Species Information'!AK408&gt;1, ",",".")&amp;IF('3.Species Information'!AK408&gt;1, "Hudson Plains","")&amp;IF('3.Species Information'!AL408&gt;1, ",",".")&amp;IF('3.Species Information'!AL408&gt;1, "Boreal Plains","")&amp;IF('3.Species Information'!AM408&gt;1, ",",".")&amp;IF('3.Species Information'!AM408&gt;1, "Boreal Shield","")&amp;IF('3.Species Information'!AN408&gt;1, ",",".")&amp;IF('3.Species Information'!AN408&gt;1, "Boreal Cordillera","")&amp;IF('3.Species Information'!AO408&gt;1, ",",".")&amp;IF('3.Species Information'!AO408&gt;1, "Pacific Maritime","")&amp;IF('3.Species Information'!AP408&gt;1, ",",".")&amp;IF('3.Species Information'!AP408&gt;1, "Montane Cordillera","")&amp;IF('3.Species Information'!AQ408&gt;1, ",",".")&amp;IF('3.Species Information'!AQ408&gt;1, "Prairies","")&amp;IF('3.Species Information'!AR408&gt;1, ",",".")&amp;IF('3.Species Information'!AR408&gt;1, "Atlantic Maritime","")&amp;IF('3.Species Information'!AS408&gt;1, ",",".")&amp;IF('3.Species Information'!AS408&gt;1, "Mixedwood Plains.","")</f>
        <v>...........</v>
      </c>
      <c r="E398" s="11" t="str">
        <f>IF('3.Species Information'!AU408&gt;1, "Arctic","")&amp;IF('3.Species Information'!AV408&gt;1, ",",".")&amp;IF('3.Species Information'!AV408&gt;1, "Alpine","")&amp;IF('3.Species Information'!AW408&gt;1, ",",".")&amp;IF('3.Species Information'!AW408&gt;1, "Boreal","")&amp;IF('3.Species Information'!AX408&gt;1, ",",".")&amp;IF('3.Species Information'!AX408&gt;1, BB399&amp;”.”,"")</f>
        <v>...</v>
      </c>
      <c r="F398" s="11" t="str">
        <f>IF('3.Species Information'!AZ408&gt;1, "Circumarctic","")&amp;IF('3.Species Information'!BA408&gt;1, ",",".")&amp;IF('3.Species Information'!BA408&gt;1, "North American Arctic","")&amp;IF('3.Species Information'!BB408&gt;1, ",",".")&amp;IF('3.Species Information'!BB408&gt;1, "Circumboreal","")&amp;IF('3.Species Information'!BC408&gt;1, ",",".")&amp;IF('3.Species Information'!BC408&gt;1, "North American Boreal","")&amp;IF('3.Species Information'!BD408&gt;1, ",",".")&amp;IF('3.Species Information'!BD408&gt;1, "North American Boreal Cordilleran","")&amp;IF('3.Species Information'!BE408&gt;1, ",",".")&amp;IF('3.Species Information'!BE408&gt;1, "North American Temperate Cordilleran","")&amp;IF('3.Species Information'!BF408&gt;1, ",",".")&amp;IF('3.Species Information'!BF408&gt;1, "Amphi-Beringian","")&amp;IF('3.Species Information'!BG408&gt;1, ",",".")&amp;IF('3.Species Information'!BG408&gt;1, "North American Beringian","")&amp;IF('3.Species Information'!BH408&gt;1, ",",".")&amp;IF('3.Species Information'!BH408&gt;1, "Amphi-Atlantic","")&amp;IF('3.Species Information'!BI408&gt;1, ",",".")&amp;IF('3.Species Information'!BI408&gt;1, "Bipolar disjunct","")&amp;IF('3.Species Information'!BJ408&gt;1, ",",".")&amp;IF('3.Species Information'!BJ408&gt;1, "Cosmopolitan","")&amp;IF('3.Species Information'!BK408&gt;1, ",",".")&amp;IF('3.Species Information'!BK408&gt;1, BO399&amp;”.”,"")</f>
        <v>...........</v>
      </c>
      <c r="G398" s="11" t="str">
        <f>IF('3.Species Information'!BM408&gt;1, "Alaska","")&amp;IF('3.Species Information'!BN408&gt;1, ",",".")&amp;IF('3.Species Information'!BN408&gt;1, "Yukon Territory","")&amp;IF('3.Species Information'!BO408&gt;1, ",",".")&amp;IF('3.Species Information'!BO408&gt;1, "Northwest Territories","")&amp;IF('3.Species Information'!BP408&gt;1, ",",".")&amp;IF('3.Species Information'!BP408&gt;1, "Nunavut","")&amp;IF('3.Species Information'!BQ408&gt;1, ",",".")&amp;IF('3.Species Information'!BQ408&gt;1, "Manitoba (Hudson Bay coastal region, Wapusk National Park)","")&amp;IF('3.Species Information'!BR408&gt;1, ",",".")&amp;IF('3.Species Information'!BR408&gt;1, "Ontario (Hudson Bay coastal region)","")&amp;IF('3.Species Information'!BS408&gt;1, ",",".")&amp;IF('3.Species Information'!BS408&gt;1, "Québec","")&amp;IF('3.Species Information'!BT408&gt;1, ",",".")&amp;IF('3.Species Information'!BT408&gt;1, "Newfoundland and Labrador.","")</f>
        <v>.......</v>
      </c>
      <c r="H398" s="11" t="str">
        <f>IF('3.Species Information'!BU408&gt;1, "Canada","")&amp;IF('3.Species Information'!BV408&gt;1, ",",".")&amp;IF('3.Species Information'!BV408&gt;1, "United States (Alaska)","")&amp;IF('3.Species Information'!BW408&gt;1, ",",".")&amp;IF('3.Species Information'!BW408&gt;1, "Greenland","")&amp;IF('3.Species Information'!BX408&gt;1, ",",".")&amp;IF('3.Species Information'!BX408&gt;1, "Scandinavia (including Svalbard)","")&amp;IF('3.Species Information'!BY408&gt;1, ",",".")&amp;IF('3.Species Information'!BY408&gt;1, "European Russia","")&amp;IF('3.Species Information'!BZ408&gt;1, ",",".")&amp;IF('3.Species Information'!BZ408&gt;1, "Siberian Russia (Europe Border to the Kolyma River)","")&amp;IF('3.Species Information'!CA408&gt;1, ",",".")&amp;IF('3.Species Information'!CA408&gt;1, "Far East Russia (east of the Kolyma River).","")</f>
        <v>......</v>
      </c>
      <c r="I398" s="11" t="s">
        <v>271</v>
      </c>
    </row>
    <row r="399" spans="1:9" x14ac:dyDescent="0.25">
      <c r="A399" s="8" t="e">
        <f>'3.Species Information'!#REF!</f>
        <v>#REF!</v>
      </c>
      <c r="B399" s="11" t="str">
        <f>IF('3.Species Information'!W409&gt;1, "Arctic polar desert zone (Zone A)","")&amp;IF('3.Species Information'!X409&gt;1, ",",".")&amp;IF('3.Species Information'!X409&gt;1, " Northern arctic tundra zone (Zone B)","")&amp; IF('3.Species Information'!Y409&gt;1, ",",".")&amp;IF('3.Species Information'!Y409&gt;1, " Middle arctic tundra zone (Zone C)","")&amp; IF('3.Species Information'!Z409&gt;1, ",",".")&amp;IF('3.Species Information'!Z409&gt;1, " Southern arctic tundra zone (Zone D)","")&amp;IF('3.Species Information'!AA409&gt;1, ",",".")&amp;IF('3.Species Information'!AA409&gt;1, " Arctic shrub tundra zone (Zone E).","")</f>
        <v>....</v>
      </c>
      <c r="C399" s="11" t="str">
        <f>IF('3.Species Information'!AC409&gt;1, "Northern Alaska/Yukon","")&amp;IF('3.Species Information'!AD409&gt;1, ",",".")&amp;IF('3.Species Information'!AD409&gt;1, "Western Canadian Arctic","")&amp;IF('3.Species Information'!AE409&gt;1, ",",".")&amp;IF('3.Species Information'!AE409&gt;1, "Eastern Canadian Arctic","")&amp;IF('3.Species Information'!AF409&gt;1, ",",".")&amp;IF('3.Species Information'!AF409&gt;1, "Ellesmere.","")</f>
        <v>...</v>
      </c>
      <c r="D399" s="11" t="str">
        <f>IF('3.Species Information'!AH409&gt;1, "Taiga Plains","")&amp;IF('3.Species Information'!AI409&gt;1, ",",".")&amp;IF('3.Species Information'!AI409&gt;1, "Taiga Shield","")&amp;IF('3.Species Information'!AJ409&gt;1, ",",".")&amp;IF('3.Species Information'!AJ409&gt;1, "Taiga Cordillera","")&amp;IF('3.Species Information'!AK409&gt;1, ",",".")&amp;IF('3.Species Information'!AK409&gt;1, "Hudson Plains","")&amp;IF('3.Species Information'!AL409&gt;1, ",",".")&amp;IF('3.Species Information'!AL409&gt;1, "Boreal Plains","")&amp;IF('3.Species Information'!AM409&gt;1, ",",".")&amp;IF('3.Species Information'!AM409&gt;1, "Boreal Shield","")&amp;IF('3.Species Information'!AN409&gt;1, ",",".")&amp;IF('3.Species Information'!AN409&gt;1, "Boreal Cordillera","")&amp;IF('3.Species Information'!AO409&gt;1, ",",".")&amp;IF('3.Species Information'!AO409&gt;1, "Pacific Maritime","")&amp;IF('3.Species Information'!AP409&gt;1, ",",".")&amp;IF('3.Species Information'!AP409&gt;1, "Montane Cordillera","")&amp;IF('3.Species Information'!AQ409&gt;1, ",",".")&amp;IF('3.Species Information'!AQ409&gt;1, "Prairies","")&amp;IF('3.Species Information'!AR409&gt;1, ",",".")&amp;IF('3.Species Information'!AR409&gt;1, "Atlantic Maritime","")&amp;IF('3.Species Information'!AS409&gt;1, ",",".")&amp;IF('3.Species Information'!AS409&gt;1, "Mixedwood Plains.","")</f>
        <v>...........</v>
      </c>
      <c r="E399" s="11" t="str">
        <f>IF('3.Species Information'!AU409&gt;1, "Arctic","")&amp;IF('3.Species Information'!AV409&gt;1, ",",".")&amp;IF('3.Species Information'!AV409&gt;1, "Alpine","")&amp;IF('3.Species Information'!AW409&gt;1, ",",".")&amp;IF('3.Species Information'!AW409&gt;1, "Boreal","")&amp;IF('3.Species Information'!AX409&gt;1, ",",".")&amp;IF('3.Species Information'!AX409&gt;1, BB400&amp;”.”,"")</f>
        <v>...</v>
      </c>
      <c r="F399" s="11" t="str">
        <f>IF('3.Species Information'!AZ409&gt;1, "Circumarctic","")&amp;IF('3.Species Information'!BA409&gt;1, ",",".")&amp;IF('3.Species Information'!BA409&gt;1, "North American Arctic","")&amp;IF('3.Species Information'!BB409&gt;1, ",",".")&amp;IF('3.Species Information'!BB409&gt;1, "Circumboreal","")&amp;IF('3.Species Information'!BC409&gt;1, ",",".")&amp;IF('3.Species Information'!BC409&gt;1, "North American Boreal","")&amp;IF('3.Species Information'!BD409&gt;1, ",",".")&amp;IF('3.Species Information'!BD409&gt;1, "North American Boreal Cordilleran","")&amp;IF('3.Species Information'!BE409&gt;1, ",",".")&amp;IF('3.Species Information'!BE409&gt;1, "North American Temperate Cordilleran","")&amp;IF('3.Species Information'!BF409&gt;1, ",",".")&amp;IF('3.Species Information'!BF409&gt;1, "Amphi-Beringian","")&amp;IF('3.Species Information'!BG409&gt;1, ",",".")&amp;IF('3.Species Information'!BG409&gt;1, "North American Beringian","")&amp;IF('3.Species Information'!BH409&gt;1, ",",".")&amp;IF('3.Species Information'!BH409&gt;1, "Amphi-Atlantic","")&amp;IF('3.Species Information'!BI409&gt;1, ",",".")&amp;IF('3.Species Information'!BI409&gt;1, "Bipolar disjunct","")&amp;IF('3.Species Information'!BJ409&gt;1, ",",".")&amp;IF('3.Species Information'!BJ409&gt;1, "Cosmopolitan","")&amp;IF('3.Species Information'!BK409&gt;1, ",",".")&amp;IF('3.Species Information'!BK409&gt;1, BO400&amp;”.”,"")</f>
        <v>...........</v>
      </c>
      <c r="G399" s="11" t="str">
        <f>IF('3.Species Information'!BM409&gt;1, "Alaska","")&amp;IF('3.Species Information'!BN409&gt;1, ",",".")&amp;IF('3.Species Information'!BN409&gt;1, "Yukon Territory","")&amp;IF('3.Species Information'!BO409&gt;1, ",",".")&amp;IF('3.Species Information'!BO409&gt;1, "Northwest Territories","")&amp;IF('3.Species Information'!BP409&gt;1, ",",".")&amp;IF('3.Species Information'!BP409&gt;1, "Nunavut","")&amp;IF('3.Species Information'!BQ409&gt;1, ",",".")&amp;IF('3.Species Information'!BQ409&gt;1, "Manitoba (Hudson Bay coastal region, Wapusk National Park)","")&amp;IF('3.Species Information'!BR409&gt;1, ",",".")&amp;IF('3.Species Information'!BR409&gt;1, "Ontario (Hudson Bay coastal region)","")&amp;IF('3.Species Information'!BS409&gt;1, ",",".")&amp;IF('3.Species Information'!BS409&gt;1, "Québec","")&amp;IF('3.Species Information'!BT409&gt;1, ",",".")&amp;IF('3.Species Information'!BT409&gt;1, "Newfoundland and Labrador.","")</f>
        <v>.......</v>
      </c>
      <c r="H399" s="11" t="str">
        <f>IF('3.Species Information'!BU409&gt;1, "Canada","")&amp;IF('3.Species Information'!BV409&gt;1, ",",".")&amp;IF('3.Species Information'!BV409&gt;1, "United States (Alaska)","")&amp;IF('3.Species Information'!BW409&gt;1, ",",".")&amp;IF('3.Species Information'!BW409&gt;1, "Greenland","")&amp;IF('3.Species Information'!BX409&gt;1, ",",".")&amp;IF('3.Species Information'!BX409&gt;1, "Scandinavia (including Svalbard)","")&amp;IF('3.Species Information'!BY409&gt;1, ",",".")&amp;IF('3.Species Information'!BY409&gt;1, "European Russia","")&amp;IF('3.Species Information'!BZ409&gt;1, ",",".")&amp;IF('3.Species Information'!BZ409&gt;1, "Siberian Russia (Europe Border to the Kolyma River)","")&amp;IF('3.Species Information'!CA409&gt;1, ",",".")&amp;IF('3.Species Information'!CA409&gt;1, "Far East Russia (east of the Kolyma River).","")</f>
        <v>......</v>
      </c>
      <c r="I399" s="11" t="s">
        <v>271</v>
      </c>
    </row>
    <row r="400" spans="1:9" x14ac:dyDescent="0.25">
      <c r="A400" s="8" t="e">
        <f>'3.Species Information'!#REF!</f>
        <v>#REF!</v>
      </c>
      <c r="B400" s="11" t="str">
        <f>IF('3.Species Information'!W410&gt;1, "Arctic polar desert zone (Zone A)","")&amp;IF('3.Species Information'!X410&gt;1, ",",".")&amp;IF('3.Species Information'!X410&gt;1, " Northern arctic tundra zone (Zone B)","")&amp; IF('3.Species Information'!Y410&gt;1, ",",".")&amp;IF('3.Species Information'!Y410&gt;1, " Middle arctic tundra zone (Zone C)","")&amp; IF('3.Species Information'!Z410&gt;1, ",",".")&amp;IF('3.Species Information'!Z410&gt;1, " Southern arctic tundra zone (Zone D)","")&amp;IF('3.Species Information'!AA410&gt;1, ",",".")&amp;IF('3.Species Information'!AA410&gt;1, " Arctic shrub tundra zone (Zone E).","")</f>
        <v>....</v>
      </c>
      <c r="C400" s="11" t="str">
        <f>IF('3.Species Information'!AC410&gt;1, "Northern Alaska/Yukon","")&amp;IF('3.Species Information'!AD410&gt;1, ",",".")&amp;IF('3.Species Information'!AD410&gt;1, "Western Canadian Arctic","")&amp;IF('3.Species Information'!AE410&gt;1, ",",".")&amp;IF('3.Species Information'!AE410&gt;1, "Eastern Canadian Arctic","")&amp;IF('3.Species Information'!AF410&gt;1, ",",".")&amp;IF('3.Species Information'!AF410&gt;1, "Ellesmere.","")</f>
        <v>...</v>
      </c>
      <c r="D400" s="11" t="str">
        <f>IF('3.Species Information'!AH410&gt;1, "Taiga Plains","")&amp;IF('3.Species Information'!AI410&gt;1, ",",".")&amp;IF('3.Species Information'!AI410&gt;1, "Taiga Shield","")&amp;IF('3.Species Information'!AJ410&gt;1, ",",".")&amp;IF('3.Species Information'!AJ410&gt;1, "Taiga Cordillera","")&amp;IF('3.Species Information'!AK410&gt;1, ",",".")&amp;IF('3.Species Information'!AK410&gt;1, "Hudson Plains","")&amp;IF('3.Species Information'!AL410&gt;1, ",",".")&amp;IF('3.Species Information'!AL410&gt;1, "Boreal Plains","")&amp;IF('3.Species Information'!AM410&gt;1, ",",".")&amp;IF('3.Species Information'!AM410&gt;1, "Boreal Shield","")&amp;IF('3.Species Information'!AN410&gt;1, ",",".")&amp;IF('3.Species Information'!AN410&gt;1, "Boreal Cordillera","")&amp;IF('3.Species Information'!AO410&gt;1, ",",".")&amp;IF('3.Species Information'!AO410&gt;1, "Pacific Maritime","")&amp;IF('3.Species Information'!AP410&gt;1, ",",".")&amp;IF('3.Species Information'!AP410&gt;1, "Montane Cordillera","")&amp;IF('3.Species Information'!AQ410&gt;1, ",",".")&amp;IF('3.Species Information'!AQ410&gt;1, "Prairies","")&amp;IF('3.Species Information'!AR410&gt;1, ",",".")&amp;IF('3.Species Information'!AR410&gt;1, "Atlantic Maritime","")&amp;IF('3.Species Information'!AS410&gt;1, ",",".")&amp;IF('3.Species Information'!AS410&gt;1, "Mixedwood Plains.","")</f>
        <v>...........</v>
      </c>
      <c r="E400" s="11" t="str">
        <f>IF('3.Species Information'!AU410&gt;1, "Arctic","")&amp;IF('3.Species Information'!AV410&gt;1, ",",".")&amp;IF('3.Species Information'!AV410&gt;1, "Alpine","")&amp;IF('3.Species Information'!AW410&gt;1, ",",".")&amp;IF('3.Species Information'!AW410&gt;1, "Boreal","")&amp;IF('3.Species Information'!AX410&gt;1, ",",".")&amp;IF('3.Species Information'!AX410&gt;1, BB401&amp;”.”,"")</f>
        <v>...</v>
      </c>
      <c r="F400" s="11" t="str">
        <f>IF('3.Species Information'!AZ410&gt;1, "Circumarctic","")&amp;IF('3.Species Information'!BA410&gt;1, ",",".")&amp;IF('3.Species Information'!BA410&gt;1, "North American Arctic","")&amp;IF('3.Species Information'!BB410&gt;1, ",",".")&amp;IF('3.Species Information'!BB410&gt;1, "Circumboreal","")&amp;IF('3.Species Information'!BC410&gt;1, ",",".")&amp;IF('3.Species Information'!BC410&gt;1, "North American Boreal","")&amp;IF('3.Species Information'!BD410&gt;1, ",",".")&amp;IF('3.Species Information'!BD410&gt;1, "North American Boreal Cordilleran","")&amp;IF('3.Species Information'!BE410&gt;1, ",",".")&amp;IF('3.Species Information'!BE410&gt;1, "North American Temperate Cordilleran","")&amp;IF('3.Species Information'!BF410&gt;1, ",",".")&amp;IF('3.Species Information'!BF410&gt;1, "Amphi-Beringian","")&amp;IF('3.Species Information'!BG410&gt;1, ",",".")&amp;IF('3.Species Information'!BG410&gt;1, "North American Beringian","")&amp;IF('3.Species Information'!BH410&gt;1, ",",".")&amp;IF('3.Species Information'!BH410&gt;1, "Amphi-Atlantic","")&amp;IF('3.Species Information'!BI410&gt;1, ",",".")&amp;IF('3.Species Information'!BI410&gt;1, "Bipolar disjunct","")&amp;IF('3.Species Information'!BJ410&gt;1, ",",".")&amp;IF('3.Species Information'!BJ410&gt;1, "Cosmopolitan","")&amp;IF('3.Species Information'!BK410&gt;1, ",",".")&amp;IF('3.Species Information'!BK410&gt;1, BO401&amp;”.”,"")</f>
        <v>...........</v>
      </c>
      <c r="G400" s="11" t="str">
        <f>IF('3.Species Information'!BM410&gt;1, "Alaska","")&amp;IF('3.Species Information'!BN410&gt;1, ",",".")&amp;IF('3.Species Information'!BN410&gt;1, "Yukon Territory","")&amp;IF('3.Species Information'!BO410&gt;1, ",",".")&amp;IF('3.Species Information'!BO410&gt;1, "Northwest Territories","")&amp;IF('3.Species Information'!BP410&gt;1, ",",".")&amp;IF('3.Species Information'!BP410&gt;1, "Nunavut","")&amp;IF('3.Species Information'!BQ410&gt;1, ",",".")&amp;IF('3.Species Information'!BQ410&gt;1, "Manitoba (Hudson Bay coastal region, Wapusk National Park)","")&amp;IF('3.Species Information'!BR410&gt;1, ",",".")&amp;IF('3.Species Information'!BR410&gt;1, "Ontario (Hudson Bay coastal region)","")&amp;IF('3.Species Information'!BS410&gt;1, ",",".")&amp;IF('3.Species Information'!BS410&gt;1, "Québec","")&amp;IF('3.Species Information'!BT410&gt;1, ",",".")&amp;IF('3.Species Information'!BT410&gt;1, "Newfoundland and Labrador.","")</f>
        <v>.......</v>
      </c>
      <c r="H400" s="11" t="str">
        <f>IF('3.Species Information'!BU410&gt;1, "Canada","")&amp;IF('3.Species Information'!BV410&gt;1, ",",".")&amp;IF('3.Species Information'!BV410&gt;1, "United States (Alaska)","")&amp;IF('3.Species Information'!BW410&gt;1, ",",".")&amp;IF('3.Species Information'!BW410&gt;1, "Greenland","")&amp;IF('3.Species Information'!BX410&gt;1, ",",".")&amp;IF('3.Species Information'!BX410&gt;1, "Scandinavia (including Svalbard)","")&amp;IF('3.Species Information'!BY410&gt;1, ",",".")&amp;IF('3.Species Information'!BY410&gt;1, "European Russia","")&amp;IF('3.Species Information'!BZ410&gt;1, ",",".")&amp;IF('3.Species Information'!BZ410&gt;1, "Siberian Russia (Europe Border to the Kolyma River)","")&amp;IF('3.Species Information'!CA410&gt;1, ",",".")&amp;IF('3.Species Information'!CA410&gt;1, "Far East Russia (east of the Kolyma River).","")</f>
        <v>......</v>
      </c>
      <c r="I400" s="11" t="s">
        <v>271</v>
      </c>
    </row>
    <row r="401" spans="1:9" x14ac:dyDescent="0.25">
      <c r="A401" s="8" t="e">
        <f>'3.Species Information'!#REF!</f>
        <v>#REF!</v>
      </c>
      <c r="B401" s="11" t="str">
        <f>IF('3.Species Information'!W411&gt;1, "Arctic polar desert zone (Zone A)","")&amp;IF('3.Species Information'!X411&gt;1, ",",".")&amp;IF('3.Species Information'!X411&gt;1, " Northern arctic tundra zone (Zone B)","")&amp; IF('3.Species Information'!Y411&gt;1, ",",".")&amp;IF('3.Species Information'!Y411&gt;1, " Middle arctic tundra zone (Zone C)","")&amp; IF('3.Species Information'!Z411&gt;1, ",",".")&amp;IF('3.Species Information'!Z411&gt;1, " Southern arctic tundra zone (Zone D)","")&amp;IF('3.Species Information'!AA411&gt;1, ",",".")&amp;IF('3.Species Information'!AA411&gt;1, " Arctic shrub tundra zone (Zone E).","")</f>
        <v>....</v>
      </c>
      <c r="C401" s="11" t="str">
        <f>IF('3.Species Information'!AC411&gt;1, "Northern Alaska/Yukon","")&amp;IF('3.Species Information'!AD411&gt;1, ",",".")&amp;IF('3.Species Information'!AD411&gt;1, "Western Canadian Arctic","")&amp;IF('3.Species Information'!AE411&gt;1, ",",".")&amp;IF('3.Species Information'!AE411&gt;1, "Eastern Canadian Arctic","")&amp;IF('3.Species Information'!AF411&gt;1, ",",".")&amp;IF('3.Species Information'!AF411&gt;1, "Ellesmere.","")</f>
        <v>...</v>
      </c>
      <c r="D401" s="11" t="str">
        <f>IF('3.Species Information'!AH411&gt;1, "Taiga Plains","")&amp;IF('3.Species Information'!AI411&gt;1, ",",".")&amp;IF('3.Species Information'!AI411&gt;1, "Taiga Shield","")&amp;IF('3.Species Information'!AJ411&gt;1, ",",".")&amp;IF('3.Species Information'!AJ411&gt;1, "Taiga Cordillera","")&amp;IF('3.Species Information'!AK411&gt;1, ",",".")&amp;IF('3.Species Information'!AK411&gt;1, "Hudson Plains","")&amp;IF('3.Species Information'!AL411&gt;1, ",",".")&amp;IF('3.Species Information'!AL411&gt;1, "Boreal Plains","")&amp;IF('3.Species Information'!AM411&gt;1, ",",".")&amp;IF('3.Species Information'!AM411&gt;1, "Boreal Shield","")&amp;IF('3.Species Information'!AN411&gt;1, ",",".")&amp;IF('3.Species Information'!AN411&gt;1, "Boreal Cordillera","")&amp;IF('3.Species Information'!AO411&gt;1, ",",".")&amp;IF('3.Species Information'!AO411&gt;1, "Pacific Maritime","")&amp;IF('3.Species Information'!AP411&gt;1, ",",".")&amp;IF('3.Species Information'!AP411&gt;1, "Montane Cordillera","")&amp;IF('3.Species Information'!AQ411&gt;1, ",",".")&amp;IF('3.Species Information'!AQ411&gt;1, "Prairies","")&amp;IF('3.Species Information'!AR411&gt;1, ",",".")&amp;IF('3.Species Information'!AR411&gt;1, "Atlantic Maritime","")&amp;IF('3.Species Information'!AS411&gt;1, ",",".")&amp;IF('3.Species Information'!AS411&gt;1, "Mixedwood Plains.","")</f>
        <v>...........</v>
      </c>
      <c r="E401" s="11" t="str">
        <f>IF('3.Species Information'!AU411&gt;1, "Arctic","")&amp;IF('3.Species Information'!AV411&gt;1, ",",".")&amp;IF('3.Species Information'!AV411&gt;1, "Alpine","")&amp;IF('3.Species Information'!AW411&gt;1, ",",".")&amp;IF('3.Species Information'!AW411&gt;1, "Boreal","")&amp;IF('3.Species Information'!AX411&gt;1, ",",".")&amp;IF('3.Species Information'!AX411&gt;1, BB402&amp;”.”,"")</f>
        <v>...</v>
      </c>
      <c r="F401" s="11" t="str">
        <f>IF('3.Species Information'!AZ411&gt;1, "Circumarctic","")&amp;IF('3.Species Information'!BA411&gt;1, ",",".")&amp;IF('3.Species Information'!BA411&gt;1, "North American Arctic","")&amp;IF('3.Species Information'!BB411&gt;1, ",",".")&amp;IF('3.Species Information'!BB411&gt;1, "Circumboreal","")&amp;IF('3.Species Information'!BC411&gt;1, ",",".")&amp;IF('3.Species Information'!BC411&gt;1, "North American Boreal","")&amp;IF('3.Species Information'!BD411&gt;1, ",",".")&amp;IF('3.Species Information'!BD411&gt;1, "North American Boreal Cordilleran","")&amp;IF('3.Species Information'!BE411&gt;1, ",",".")&amp;IF('3.Species Information'!BE411&gt;1, "North American Temperate Cordilleran","")&amp;IF('3.Species Information'!BF411&gt;1, ",",".")&amp;IF('3.Species Information'!BF411&gt;1, "Amphi-Beringian","")&amp;IF('3.Species Information'!BG411&gt;1, ",",".")&amp;IF('3.Species Information'!BG411&gt;1, "North American Beringian","")&amp;IF('3.Species Information'!BH411&gt;1, ",",".")&amp;IF('3.Species Information'!BH411&gt;1, "Amphi-Atlantic","")&amp;IF('3.Species Information'!BI411&gt;1, ",",".")&amp;IF('3.Species Information'!BI411&gt;1, "Bipolar disjunct","")&amp;IF('3.Species Information'!BJ411&gt;1, ",",".")&amp;IF('3.Species Information'!BJ411&gt;1, "Cosmopolitan","")&amp;IF('3.Species Information'!BK411&gt;1, ",",".")&amp;IF('3.Species Information'!BK411&gt;1, BO402&amp;”.”,"")</f>
        <v>...........</v>
      </c>
      <c r="G401" s="11" t="str">
        <f>IF('3.Species Information'!BM411&gt;1, "Alaska","")&amp;IF('3.Species Information'!BN411&gt;1, ",",".")&amp;IF('3.Species Information'!BN411&gt;1, "Yukon Territory","")&amp;IF('3.Species Information'!BO411&gt;1, ",",".")&amp;IF('3.Species Information'!BO411&gt;1, "Northwest Territories","")&amp;IF('3.Species Information'!BP411&gt;1, ",",".")&amp;IF('3.Species Information'!BP411&gt;1, "Nunavut","")&amp;IF('3.Species Information'!BQ411&gt;1, ",",".")&amp;IF('3.Species Information'!BQ411&gt;1, "Manitoba (Hudson Bay coastal region, Wapusk National Park)","")&amp;IF('3.Species Information'!BR411&gt;1, ",",".")&amp;IF('3.Species Information'!BR411&gt;1, "Ontario (Hudson Bay coastal region)","")&amp;IF('3.Species Information'!BS411&gt;1, ",",".")&amp;IF('3.Species Information'!BS411&gt;1, "Québec","")&amp;IF('3.Species Information'!BT411&gt;1, ",",".")&amp;IF('3.Species Information'!BT411&gt;1, "Newfoundland and Labrador.","")</f>
        <v>.......</v>
      </c>
      <c r="H401" s="11" t="str">
        <f>IF('3.Species Information'!BU411&gt;1, "Canada","")&amp;IF('3.Species Information'!BV411&gt;1, ",",".")&amp;IF('3.Species Information'!BV411&gt;1, "United States (Alaska)","")&amp;IF('3.Species Information'!BW411&gt;1, ",",".")&amp;IF('3.Species Information'!BW411&gt;1, "Greenland","")&amp;IF('3.Species Information'!BX411&gt;1, ",",".")&amp;IF('3.Species Information'!BX411&gt;1, "Scandinavia (including Svalbard)","")&amp;IF('3.Species Information'!BY411&gt;1, ",",".")&amp;IF('3.Species Information'!BY411&gt;1, "European Russia","")&amp;IF('3.Species Information'!BZ411&gt;1, ",",".")&amp;IF('3.Species Information'!BZ411&gt;1, "Siberian Russia (Europe Border to the Kolyma River)","")&amp;IF('3.Species Information'!CA411&gt;1, ",",".")&amp;IF('3.Species Information'!CA411&gt;1, "Far East Russia (east of the Kolyma River).","")</f>
        <v>......</v>
      </c>
      <c r="I401" s="11" t="s">
        <v>271</v>
      </c>
    </row>
    <row r="402" spans="1:9" x14ac:dyDescent="0.25">
      <c r="A402" s="8" t="e">
        <f>'3.Species Information'!#REF!</f>
        <v>#REF!</v>
      </c>
      <c r="B402" s="11" t="str">
        <f>IF('3.Species Information'!W412&gt;1, "Arctic polar desert zone (Zone A)","")&amp;IF('3.Species Information'!X412&gt;1, ",",".")&amp;IF('3.Species Information'!X412&gt;1, " Northern arctic tundra zone (Zone B)","")&amp; IF('3.Species Information'!Y412&gt;1, ",",".")&amp;IF('3.Species Information'!Y412&gt;1, " Middle arctic tundra zone (Zone C)","")&amp; IF('3.Species Information'!Z412&gt;1, ",",".")&amp;IF('3.Species Information'!Z412&gt;1, " Southern arctic tundra zone (Zone D)","")&amp;IF('3.Species Information'!AA412&gt;1, ",",".")&amp;IF('3.Species Information'!AA412&gt;1, " Arctic shrub tundra zone (Zone E).","")</f>
        <v>....</v>
      </c>
      <c r="C402" s="11" t="str">
        <f>IF('3.Species Information'!AC412&gt;1, "Northern Alaska/Yukon","")&amp;IF('3.Species Information'!AD412&gt;1, ",",".")&amp;IF('3.Species Information'!AD412&gt;1, "Western Canadian Arctic","")&amp;IF('3.Species Information'!AE412&gt;1, ",",".")&amp;IF('3.Species Information'!AE412&gt;1, "Eastern Canadian Arctic","")&amp;IF('3.Species Information'!AF412&gt;1, ",",".")&amp;IF('3.Species Information'!AF412&gt;1, "Ellesmere.","")</f>
        <v>...</v>
      </c>
      <c r="D402" s="11" t="str">
        <f>IF('3.Species Information'!AH412&gt;1, "Taiga Plains","")&amp;IF('3.Species Information'!AI412&gt;1, ",",".")&amp;IF('3.Species Information'!AI412&gt;1, "Taiga Shield","")&amp;IF('3.Species Information'!AJ412&gt;1, ",",".")&amp;IF('3.Species Information'!AJ412&gt;1, "Taiga Cordillera","")&amp;IF('3.Species Information'!AK412&gt;1, ",",".")&amp;IF('3.Species Information'!AK412&gt;1, "Hudson Plains","")&amp;IF('3.Species Information'!AL412&gt;1, ",",".")&amp;IF('3.Species Information'!AL412&gt;1, "Boreal Plains","")&amp;IF('3.Species Information'!AM412&gt;1, ",",".")&amp;IF('3.Species Information'!AM412&gt;1, "Boreal Shield","")&amp;IF('3.Species Information'!AN412&gt;1, ",",".")&amp;IF('3.Species Information'!AN412&gt;1, "Boreal Cordillera","")&amp;IF('3.Species Information'!AO412&gt;1, ",",".")&amp;IF('3.Species Information'!AO412&gt;1, "Pacific Maritime","")&amp;IF('3.Species Information'!AP412&gt;1, ",",".")&amp;IF('3.Species Information'!AP412&gt;1, "Montane Cordillera","")&amp;IF('3.Species Information'!AQ412&gt;1, ",",".")&amp;IF('3.Species Information'!AQ412&gt;1, "Prairies","")&amp;IF('3.Species Information'!AR412&gt;1, ",",".")&amp;IF('3.Species Information'!AR412&gt;1, "Atlantic Maritime","")&amp;IF('3.Species Information'!AS412&gt;1, ",",".")&amp;IF('3.Species Information'!AS412&gt;1, "Mixedwood Plains.","")</f>
        <v>...........</v>
      </c>
      <c r="E402" s="11" t="str">
        <f>IF('3.Species Information'!AU412&gt;1, "Arctic","")&amp;IF('3.Species Information'!AV412&gt;1, ",",".")&amp;IF('3.Species Information'!AV412&gt;1, "Alpine","")&amp;IF('3.Species Information'!AW412&gt;1, ",",".")&amp;IF('3.Species Information'!AW412&gt;1, "Boreal","")&amp;IF('3.Species Information'!AX412&gt;1, ",",".")&amp;IF('3.Species Information'!AX412&gt;1, BB403&amp;”.”,"")</f>
        <v>...</v>
      </c>
      <c r="F402" s="11" t="str">
        <f>IF('3.Species Information'!AZ412&gt;1, "Circumarctic","")&amp;IF('3.Species Information'!BA412&gt;1, ",",".")&amp;IF('3.Species Information'!BA412&gt;1, "North American Arctic","")&amp;IF('3.Species Information'!BB412&gt;1, ",",".")&amp;IF('3.Species Information'!BB412&gt;1, "Circumboreal","")&amp;IF('3.Species Information'!BC412&gt;1, ",",".")&amp;IF('3.Species Information'!BC412&gt;1, "North American Boreal","")&amp;IF('3.Species Information'!BD412&gt;1, ",",".")&amp;IF('3.Species Information'!BD412&gt;1, "North American Boreal Cordilleran","")&amp;IF('3.Species Information'!BE412&gt;1, ",",".")&amp;IF('3.Species Information'!BE412&gt;1, "North American Temperate Cordilleran","")&amp;IF('3.Species Information'!BF412&gt;1, ",",".")&amp;IF('3.Species Information'!BF412&gt;1, "Amphi-Beringian","")&amp;IF('3.Species Information'!BG412&gt;1, ",",".")&amp;IF('3.Species Information'!BG412&gt;1, "North American Beringian","")&amp;IF('3.Species Information'!BH412&gt;1, ",",".")&amp;IF('3.Species Information'!BH412&gt;1, "Amphi-Atlantic","")&amp;IF('3.Species Information'!BI412&gt;1, ",",".")&amp;IF('3.Species Information'!BI412&gt;1, "Bipolar disjunct","")&amp;IF('3.Species Information'!BJ412&gt;1, ",",".")&amp;IF('3.Species Information'!BJ412&gt;1, "Cosmopolitan","")&amp;IF('3.Species Information'!BK412&gt;1, ",",".")&amp;IF('3.Species Information'!BK412&gt;1, BO403&amp;”.”,"")</f>
        <v>...........</v>
      </c>
      <c r="G402" s="11" t="str">
        <f>IF('3.Species Information'!BM412&gt;1, "Alaska","")&amp;IF('3.Species Information'!BN412&gt;1, ",",".")&amp;IF('3.Species Information'!BN412&gt;1, "Yukon Territory","")&amp;IF('3.Species Information'!BO412&gt;1, ",",".")&amp;IF('3.Species Information'!BO412&gt;1, "Northwest Territories","")&amp;IF('3.Species Information'!BP412&gt;1, ",",".")&amp;IF('3.Species Information'!BP412&gt;1, "Nunavut","")&amp;IF('3.Species Information'!BQ412&gt;1, ",",".")&amp;IF('3.Species Information'!BQ412&gt;1, "Manitoba (Hudson Bay coastal region, Wapusk National Park)","")&amp;IF('3.Species Information'!BR412&gt;1, ",",".")&amp;IF('3.Species Information'!BR412&gt;1, "Ontario (Hudson Bay coastal region)","")&amp;IF('3.Species Information'!BS412&gt;1, ",",".")&amp;IF('3.Species Information'!BS412&gt;1, "Québec","")&amp;IF('3.Species Information'!BT412&gt;1, ",",".")&amp;IF('3.Species Information'!BT412&gt;1, "Newfoundland and Labrador.","")</f>
        <v>.......</v>
      </c>
      <c r="H402" s="11" t="str">
        <f>IF('3.Species Information'!BU412&gt;1, "Canada","")&amp;IF('3.Species Information'!BV412&gt;1, ",",".")&amp;IF('3.Species Information'!BV412&gt;1, "United States (Alaska)","")&amp;IF('3.Species Information'!BW412&gt;1, ",",".")&amp;IF('3.Species Information'!BW412&gt;1, "Greenland","")&amp;IF('3.Species Information'!BX412&gt;1, ",",".")&amp;IF('3.Species Information'!BX412&gt;1, "Scandinavia (including Svalbard)","")&amp;IF('3.Species Information'!BY412&gt;1, ",",".")&amp;IF('3.Species Information'!BY412&gt;1, "European Russia","")&amp;IF('3.Species Information'!BZ412&gt;1, ",",".")&amp;IF('3.Species Information'!BZ412&gt;1, "Siberian Russia (Europe Border to the Kolyma River)","")&amp;IF('3.Species Information'!CA412&gt;1, ",",".")&amp;IF('3.Species Information'!CA412&gt;1, "Far East Russia (east of the Kolyma River).","")</f>
        <v>......</v>
      </c>
      <c r="I402" s="11" t="s">
        <v>271</v>
      </c>
    </row>
    <row r="403" spans="1:9" x14ac:dyDescent="0.25">
      <c r="A403" s="8" t="e">
        <f>'3.Species Information'!#REF!</f>
        <v>#REF!</v>
      </c>
      <c r="B403" s="11" t="str">
        <f>IF('3.Species Information'!W413&gt;1, "Arctic polar desert zone (Zone A)","")&amp;IF('3.Species Information'!X413&gt;1, ",",".")&amp;IF('3.Species Information'!X413&gt;1, " Northern arctic tundra zone (Zone B)","")&amp; IF('3.Species Information'!Y413&gt;1, ",",".")&amp;IF('3.Species Information'!Y413&gt;1, " Middle arctic tundra zone (Zone C)","")&amp; IF('3.Species Information'!Z413&gt;1, ",",".")&amp;IF('3.Species Information'!Z413&gt;1, " Southern arctic tundra zone (Zone D)","")&amp;IF('3.Species Information'!AA413&gt;1, ",",".")&amp;IF('3.Species Information'!AA413&gt;1, " Arctic shrub tundra zone (Zone E).","")</f>
        <v>....</v>
      </c>
      <c r="C403" s="11" t="str">
        <f>IF('3.Species Information'!AC413&gt;1, "Northern Alaska/Yukon","")&amp;IF('3.Species Information'!AD413&gt;1, ",",".")&amp;IF('3.Species Information'!AD413&gt;1, "Western Canadian Arctic","")&amp;IF('3.Species Information'!AE413&gt;1, ",",".")&amp;IF('3.Species Information'!AE413&gt;1, "Eastern Canadian Arctic","")&amp;IF('3.Species Information'!AF413&gt;1, ",",".")&amp;IF('3.Species Information'!AF413&gt;1, "Ellesmere.","")</f>
        <v>...</v>
      </c>
      <c r="D403" s="11" t="str">
        <f>IF('3.Species Information'!AH413&gt;1, "Taiga Plains","")&amp;IF('3.Species Information'!AI413&gt;1, ",",".")&amp;IF('3.Species Information'!AI413&gt;1, "Taiga Shield","")&amp;IF('3.Species Information'!AJ413&gt;1, ",",".")&amp;IF('3.Species Information'!AJ413&gt;1, "Taiga Cordillera","")&amp;IF('3.Species Information'!AK413&gt;1, ",",".")&amp;IF('3.Species Information'!AK413&gt;1, "Hudson Plains","")&amp;IF('3.Species Information'!AL413&gt;1, ",",".")&amp;IF('3.Species Information'!AL413&gt;1, "Boreal Plains","")&amp;IF('3.Species Information'!AM413&gt;1, ",",".")&amp;IF('3.Species Information'!AM413&gt;1, "Boreal Shield","")&amp;IF('3.Species Information'!AN413&gt;1, ",",".")&amp;IF('3.Species Information'!AN413&gt;1, "Boreal Cordillera","")&amp;IF('3.Species Information'!AO413&gt;1, ",",".")&amp;IF('3.Species Information'!AO413&gt;1, "Pacific Maritime","")&amp;IF('3.Species Information'!AP413&gt;1, ",",".")&amp;IF('3.Species Information'!AP413&gt;1, "Montane Cordillera","")&amp;IF('3.Species Information'!AQ413&gt;1, ",",".")&amp;IF('3.Species Information'!AQ413&gt;1, "Prairies","")&amp;IF('3.Species Information'!AR413&gt;1, ",",".")&amp;IF('3.Species Information'!AR413&gt;1, "Atlantic Maritime","")&amp;IF('3.Species Information'!AS413&gt;1, ",",".")&amp;IF('3.Species Information'!AS413&gt;1, "Mixedwood Plains.","")</f>
        <v>...........</v>
      </c>
      <c r="E403" s="11" t="str">
        <f>IF('3.Species Information'!AU413&gt;1, "Arctic","")&amp;IF('3.Species Information'!AV413&gt;1, ",",".")&amp;IF('3.Species Information'!AV413&gt;1, "Alpine","")&amp;IF('3.Species Information'!AW413&gt;1, ",",".")&amp;IF('3.Species Information'!AW413&gt;1, "Boreal","")&amp;IF('3.Species Information'!AX413&gt;1, ",",".")&amp;IF('3.Species Information'!AX413&gt;1, BB404&amp;”.”,"")</f>
        <v>...</v>
      </c>
      <c r="F403" s="11" t="str">
        <f>IF('3.Species Information'!AZ413&gt;1, "Circumarctic","")&amp;IF('3.Species Information'!BA413&gt;1, ",",".")&amp;IF('3.Species Information'!BA413&gt;1, "North American Arctic","")&amp;IF('3.Species Information'!BB413&gt;1, ",",".")&amp;IF('3.Species Information'!BB413&gt;1, "Circumboreal","")&amp;IF('3.Species Information'!BC413&gt;1, ",",".")&amp;IF('3.Species Information'!BC413&gt;1, "North American Boreal","")&amp;IF('3.Species Information'!BD413&gt;1, ",",".")&amp;IF('3.Species Information'!BD413&gt;1, "North American Boreal Cordilleran","")&amp;IF('3.Species Information'!BE413&gt;1, ",",".")&amp;IF('3.Species Information'!BE413&gt;1, "North American Temperate Cordilleran","")&amp;IF('3.Species Information'!BF413&gt;1, ",",".")&amp;IF('3.Species Information'!BF413&gt;1, "Amphi-Beringian","")&amp;IF('3.Species Information'!BG413&gt;1, ",",".")&amp;IF('3.Species Information'!BG413&gt;1, "North American Beringian","")&amp;IF('3.Species Information'!BH413&gt;1, ",",".")&amp;IF('3.Species Information'!BH413&gt;1, "Amphi-Atlantic","")&amp;IF('3.Species Information'!BI413&gt;1, ",",".")&amp;IF('3.Species Information'!BI413&gt;1, "Bipolar disjunct","")&amp;IF('3.Species Information'!BJ413&gt;1, ",",".")&amp;IF('3.Species Information'!BJ413&gt;1, "Cosmopolitan","")&amp;IF('3.Species Information'!BK413&gt;1, ",",".")&amp;IF('3.Species Information'!BK413&gt;1, BO404&amp;”.”,"")</f>
        <v>...........</v>
      </c>
      <c r="G403" s="11" t="str">
        <f>IF('3.Species Information'!BM413&gt;1, "Alaska","")&amp;IF('3.Species Information'!BN413&gt;1, ",",".")&amp;IF('3.Species Information'!BN413&gt;1, "Yukon Territory","")&amp;IF('3.Species Information'!BO413&gt;1, ",",".")&amp;IF('3.Species Information'!BO413&gt;1, "Northwest Territories","")&amp;IF('3.Species Information'!BP413&gt;1, ",",".")&amp;IF('3.Species Information'!BP413&gt;1, "Nunavut","")&amp;IF('3.Species Information'!BQ413&gt;1, ",",".")&amp;IF('3.Species Information'!BQ413&gt;1, "Manitoba (Hudson Bay coastal region, Wapusk National Park)","")&amp;IF('3.Species Information'!BR413&gt;1, ",",".")&amp;IF('3.Species Information'!BR413&gt;1, "Ontario (Hudson Bay coastal region)","")&amp;IF('3.Species Information'!BS413&gt;1, ",",".")&amp;IF('3.Species Information'!BS413&gt;1, "Québec","")&amp;IF('3.Species Information'!BT413&gt;1, ",",".")&amp;IF('3.Species Information'!BT413&gt;1, "Newfoundland and Labrador.","")</f>
        <v>.......</v>
      </c>
      <c r="H403" s="11" t="str">
        <f>IF('3.Species Information'!BU413&gt;1, "Canada","")&amp;IF('3.Species Information'!BV413&gt;1, ",",".")&amp;IF('3.Species Information'!BV413&gt;1, "United States (Alaska)","")&amp;IF('3.Species Information'!BW413&gt;1, ",",".")&amp;IF('3.Species Information'!BW413&gt;1, "Greenland","")&amp;IF('3.Species Information'!BX413&gt;1, ",",".")&amp;IF('3.Species Information'!BX413&gt;1, "Scandinavia (including Svalbard)","")&amp;IF('3.Species Information'!BY413&gt;1, ",",".")&amp;IF('3.Species Information'!BY413&gt;1, "European Russia","")&amp;IF('3.Species Information'!BZ413&gt;1, ",",".")&amp;IF('3.Species Information'!BZ413&gt;1, "Siberian Russia (Europe Border to the Kolyma River)","")&amp;IF('3.Species Information'!CA413&gt;1, ",",".")&amp;IF('3.Species Information'!CA413&gt;1, "Far East Russia (east of the Kolyma River).","")</f>
        <v>......</v>
      </c>
      <c r="I403" s="11" t="s">
        <v>271</v>
      </c>
    </row>
    <row r="404" spans="1:9" x14ac:dyDescent="0.25">
      <c r="A404" s="8" t="e">
        <f>'3.Species Information'!#REF!</f>
        <v>#REF!</v>
      </c>
      <c r="B404" s="11" t="str">
        <f>IF('3.Species Information'!W414&gt;1, "Arctic polar desert zone (Zone A)","")&amp;IF('3.Species Information'!X414&gt;1, ",",".")&amp;IF('3.Species Information'!X414&gt;1, " Northern arctic tundra zone (Zone B)","")&amp; IF('3.Species Information'!Y414&gt;1, ",",".")&amp;IF('3.Species Information'!Y414&gt;1, " Middle arctic tundra zone (Zone C)","")&amp; IF('3.Species Information'!Z414&gt;1, ",",".")&amp;IF('3.Species Information'!Z414&gt;1, " Southern arctic tundra zone (Zone D)","")&amp;IF('3.Species Information'!AA414&gt;1, ",",".")&amp;IF('3.Species Information'!AA414&gt;1, " Arctic shrub tundra zone (Zone E).","")</f>
        <v>....</v>
      </c>
      <c r="C404" s="11" t="str">
        <f>IF('3.Species Information'!AC414&gt;1, "Northern Alaska/Yukon","")&amp;IF('3.Species Information'!AD414&gt;1, ",",".")&amp;IF('3.Species Information'!AD414&gt;1, "Western Canadian Arctic","")&amp;IF('3.Species Information'!AE414&gt;1, ",",".")&amp;IF('3.Species Information'!AE414&gt;1, "Eastern Canadian Arctic","")&amp;IF('3.Species Information'!AF414&gt;1, ",",".")&amp;IF('3.Species Information'!AF414&gt;1, "Ellesmere.","")</f>
        <v>...</v>
      </c>
      <c r="D404" s="11" t="str">
        <f>IF('3.Species Information'!AH414&gt;1, "Taiga Plains","")&amp;IF('3.Species Information'!AI414&gt;1, ",",".")&amp;IF('3.Species Information'!AI414&gt;1, "Taiga Shield","")&amp;IF('3.Species Information'!AJ414&gt;1, ",",".")&amp;IF('3.Species Information'!AJ414&gt;1, "Taiga Cordillera","")&amp;IF('3.Species Information'!AK414&gt;1, ",",".")&amp;IF('3.Species Information'!AK414&gt;1, "Hudson Plains","")&amp;IF('3.Species Information'!AL414&gt;1, ",",".")&amp;IF('3.Species Information'!AL414&gt;1, "Boreal Plains","")&amp;IF('3.Species Information'!AM414&gt;1, ",",".")&amp;IF('3.Species Information'!AM414&gt;1, "Boreal Shield","")&amp;IF('3.Species Information'!AN414&gt;1, ",",".")&amp;IF('3.Species Information'!AN414&gt;1, "Boreal Cordillera","")&amp;IF('3.Species Information'!AO414&gt;1, ",",".")&amp;IF('3.Species Information'!AO414&gt;1, "Pacific Maritime","")&amp;IF('3.Species Information'!AP414&gt;1, ",",".")&amp;IF('3.Species Information'!AP414&gt;1, "Montane Cordillera","")&amp;IF('3.Species Information'!AQ414&gt;1, ",",".")&amp;IF('3.Species Information'!AQ414&gt;1, "Prairies","")&amp;IF('3.Species Information'!AR414&gt;1, ",",".")&amp;IF('3.Species Information'!AR414&gt;1, "Atlantic Maritime","")&amp;IF('3.Species Information'!AS414&gt;1, ",",".")&amp;IF('3.Species Information'!AS414&gt;1, "Mixedwood Plains.","")</f>
        <v>...........</v>
      </c>
      <c r="E404" s="11" t="str">
        <f>IF('3.Species Information'!AU414&gt;1, "Arctic","")&amp;IF('3.Species Information'!AV414&gt;1, ",",".")&amp;IF('3.Species Information'!AV414&gt;1, "Alpine","")&amp;IF('3.Species Information'!AW414&gt;1, ",",".")&amp;IF('3.Species Information'!AW414&gt;1, "Boreal","")&amp;IF('3.Species Information'!AX414&gt;1, ",",".")&amp;IF('3.Species Information'!AX414&gt;1, BB405&amp;”.”,"")</f>
        <v>...</v>
      </c>
      <c r="F404" s="11" t="str">
        <f>IF('3.Species Information'!AZ414&gt;1, "Circumarctic","")&amp;IF('3.Species Information'!BA414&gt;1, ",",".")&amp;IF('3.Species Information'!BA414&gt;1, "North American Arctic","")&amp;IF('3.Species Information'!BB414&gt;1, ",",".")&amp;IF('3.Species Information'!BB414&gt;1, "Circumboreal","")&amp;IF('3.Species Information'!BC414&gt;1, ",",".")&amp;IF('3.Species Information'!BC414&gt;1, "North American Boreal","")&amp;IF('3.Species Information'!BD414&gt;1, ",",".")&amp;IF('3.Species Information'!BD414&gt;1, "North American Boreal Cordilleran","")&amp;IF('3.Species Information'!BE414&gt;1, ",",".")&amp;IF('3.Species Information'!BE414&gt;1, "North American Temperate Cordilleran","")&amp;IF('3.Species Information'!BF414&gt;1, ",",".")&amp;IF('3.Species Information'!BF414&gt;1, "Amphi-Beringian","")&amp;IF('3.Species Information'!BG414&gt;1, ",",".")&amp;IF('3.Species Information'!BG414&gt;1, "North American Beringian","")&amp;IF('3.Species Information'!BH414&gt;1, ",",".")&amp;IF('3.Species Information'!BH414&gt;1, "Amphi-Atlantic","")&amp;IF('3.Species Information'!BI414&gt;1, ",",".")&amp;IF('3.Species Information'!BI414&gt;1, "Bipolar disjunct","")&amp;IF('3.Species Information'!BJ414&gt;1, ",",".")&amp;IF('3.Species Information'!BJ414&gt;1, "Cosmopolitan","")&amp;IF('3.Species Information'!BK414&gt;1, ",",".")&amp;IF('3.Species Information'!BK414&gt;1, BO405&amp;”.”,"")</f>
        <v>...........</v>
      </c>
      <c r="G404" s="11" t="str">
        <f>IF('3.Species Information'!BM414&gt;1, "Alaska","")&amp;IF('3.Species Information'!BN414&gt;1, ",",".")&amp;IF('3.Species Information'!BN414&gt;1, "Yukon Territory","")&amp;IF('3.Species Information'!BO414&gt;1, ",",".")&amp;IF('3.Species Information'!BO414&gt;1, "Northwest Territories","")&amp;IF('3.Species Information'!BP414&gt;1, ",",".")&amp;IF('3.Species Information'!BP414&gt;1, "Nunavut","")&amp;IF('3.Species Information'!BQ414&gt;1, ",",".")&amp;IF('3.Species Information'!BQ414&gt;1, "Manitoba (Hudson Bay coastal region, Wapusk National Park)","")&amp;IF('3.Species Information'!BR414&gt;1, ",",".")&amp;IF('3.Species Information'!BR414&gt;1, "Ontario (Hudson Bay coastal region)","")&amp;IF('3.Species Information'!BS414&gt;1, ",",".")&amp;IF('3.Species Information'!BS414&gt;1, "Québec","")&amp;IF('3.Species Information'!BT414&gt;1, ",",".")&amp;IF('3.Species Information'!BT414&gt;1, "Newfoundland and Labrador.","")</f>
        <v>.......</v>
      </c>
      <c r="H404" s="11" t="str">
        <f>IF('3.Species Information'!BU414&gt;1, "Canada","")&amp;IF('3.Species Information'!BV414&gt;1, ",",".")&amp;IF('3.Species Information'!BV414&gt;1, "United States (Alaska)","")&amp;IF('3.Species Information'!BW414&gt;1, ",",".")&amp;IF('3.Species Information'!BW414&gt;1, "Greenland","")&amp;IF('3.Species Information'!BX414&gt;1, ",",".")&amp;IF('3.Species Information'!BX414&gt;1, "Scandinavia (including Svalbard)","")&amp;IF('3.Species Information'!BY414&gt;1, ",",".")&amp;IF('3.Species Information'!BY414&gt;1, "European Russia","")&amp;IF('3.Species Information'!BZ414&gt;1, ",",".")&amp;IF('3.Species Information'!BZ414&gt;1, "Siberian Russia (Europe Border to the Kolyma River)","")&amp;IF('3.Species Information'!CA414&gt;1, ",",".")&amp;IF('3.Species Information'!CA414&gt;1, "Far East Russia (east of the Kolyma River).","")</f>
        <v>......</v>
      </c>
      <c r="I404" s="11" t="s">
        <v>271</v>
      </c>
    </row>
    <row r="405" spans="1:9" x14ac:dyDescent="0.25">
      <c r="A405" s="8" t="e">
        <f>'3.Species Information'!#REF!</f>
        <v>#REF!</v>
      </c>
      <c r="B405" s="11" t="str">
        <f>IF('3.Species Information'!W415&gt;1, "Arctic polar desert zone (Zone A)","")&amp;IF('3.Species Information'!X415&gt;1, ",",".")&amp;IF('3.Species Information'!X415&gt;1, " Northern arctic tundra zone (Zone B)","")&amp; IF('3.Species Information'!Y415&gt;1, ",",".")&amp;IF('3.Species Information'!Y415&gt;1, " Middle arctic tundra zone (Zone C)","")&amp; IF('3.Species Information'!Z415&gt;1, ",",".")&amp;IF('3.Species Information'!Z415&gt;1, " Southern arctic tundra zone (Zone D)","")&amp;IF('3.Species Information'!AA415&gt;1, ",",".")&amp;IF('3.Species Information'!AA415&gt;1, " Arctic shrub tundra zone (Zone E).","")</f>
        <v>....</v>
      </c>
      <c r="C405" s="11" t="str">
        <f>IF('3.Species Information'!AC415&gt;1, "Northern Alaska/Yukon","")&amp;IF('3.Species Information'!AD415&gt;1, ",",".")&amp;IF('3.Species Information'!AD415&gt;1, "Western Canadian Arctic","")&amp;IF('3.Species Information'!AE415&gt;1, ",",".")&amp;IF('3.Species Information'!AE415&gt;1, "Eastern Canadian Arctic","")&amp;IF('3.Species Information'!AF415&gt;1, ",",".")&amp;IF('3.Species Information'!AF415&gt;1, "Ellesmere.","")</f>
        <v>...</v>
      </c>
      <c r="D405" s="11" t="str">
        <f>IF('3.Species Information'!AH415&gt;1, "Taiga Plains","")&amp;IF('3.Species Information'!AI415&gt;1, ",",".")&amp;IF('3.Species Information'!AI415&gt;1, "Taiga Shield","")&amp;IF('3.Species Information'!AJ415&gt;1, ",",".")&amp;IF('3.Species Information'!AJ415&gt;1, "Taiga Cordillera","")&amp;IF('3.Species Information'!AK415&gt;1, ",",".")&amp;IF('3.Species Information'!AK415&gt;1, "Hudson Plains","")&amp;IF('3.Species Information'!AL415&gt;1, ",",".")&amp;IF('3.Species Information'!AL415&gt;1, "Boreal Plains","")&amp;IF('3.Species Information'!AM415&gt;1, ",",".")&amp;IF('3.Species Information'!AM415&gt;1, "Boreal Shield","")&amp;IF('3.Species Information'!AN415&gt;1, ",",".")&amp;IF('3.Species Information'!AN415&gt;1, "Boreal Cordillera","")&amp;IF('3.Species Information'!AO415&gt;1, ",",".")&amp;IF('3.Species Information'!AO415&gt;1, "Pacific Maritime","")&amp;IF('3.Species Information'!AP415&gt;1, ",",".")&amp;IF('3.Species Information'!AP415&gt;1, "Montane Cordillera","")&amp;IF('3.Species Information'!AQ415&gt;1, ",",".")&amp;IF('3.Species Information'!AQ415&gt;1, "Prairies","")&amp;IF('3.Species Information'!AR415&gt;1, ",",".")&amp;IF('3.Species Information'!AR415&gt;1, "Atlantic Maritime","")&amp;IF('3.Species Information'!AS415&gt;1, ",",".")&amp;IF('3.Species Information'!AS415&gt;1, "Mixedwood Plains.","")</f>
        <v>...........</v>
      </c>
      <c r="E405" s="11" t="str">
        <f>IF('3.Species Information'!AU415&gt;1, "Arctic","")&amp;IF('3.Species Information'!AV415&gt;1, ",",".")&amp;IF('3.Species Information'!AV415&gt;1, "Alpine","")&amp;IF('3.Species Information'!AW415&gt;1, ",",".")&amp;IF('3.Species Information'!AW415&gt;1, "Boreal","")&amp;IF('3.Species Information'!AX415&gt;1, ",",".")&amp;IF('3.Species Information'!AX415&gt;1, BB406&amp;”.”,"")</f>
        <v>...</v>
      </c>
      <c r="F405" s="11" t="str">
        <f>IF('3.Species Information'!AZ415&gt;1, "Circumarctic","")&amp;IF('3.Species Information'!BA415&gt;1, ",",".")&amp;IF('3.Species Information'!BA415&gt;1, "North American Arctic","")&amp;IF('3.Species Information'!BB415&gt;1, ",",".")&amp;IF('3.Species Information'!BB415&gt;1, "Circumboreal","")&amp;IF('3.Species Information'!BC415&gt;1, ",",".")&amp;IF('3.Species Information'!BC415&gt;1, "North American Boreal","")&amp;IF('3.Species Information'!BD415&gt;1, ",",".")&amp;IF('3.Species Information'!BD415&gt;1, "North American Boreal Cordilleran","")&amp;IF('3.Species Information'!BE415&gt;1, ",",".")&amp;IF('3.Species Information'!BE415&gt;1, "North American Temperate Cordilleran","")&amp;IF('3.Species Information'!BF415&gt;1, ",",".")&amp;IF('3.Species Information'!BF415&gt;1, "Amphi-Beringian","")&amp;IF('3.Species Information'!BG415&gt;1, ",",".")&amp;IF('3.Species Information'!BG415&gt;1, "North American Beringian","")&amp;IF('3.Species Information'!BH415&gt;1, ",",".")&amp;IF('3.Species Information'!BH415&gt;1, "Amphi-Atlantic","")&amp;IF('3.Species Information'!BI415&gt;1, ",",".")&amp;IF('3.Species Information'!BI415&gt;1, "Bipolar disjunct","")&amp;IF('3.Species Information'!BJ415&gt;1, ",",".")&amp;IF('3.Species Information'!BJ415&gt;1, "Cosmopolitan","")&amp;IF('3.Species Information'!BK415&gt;1, ",",".")&amp;IF('3.Species Information'!BK415&gt;1, BO406&amp;”.”,"")</f>
        <v>...........</v>
      </c>
      <c r="G405" s="11" t="str">
        <f>IF('3.Species Information'!BM415&gt;1, "Alaska","")&amp;IF('3.Species Information'!BN415&gt;1, ",",".")&amp;IF('3.Species Information'!BN415&gt;1, "Yukon Territory","")&amp;IF('3.Species Information'!BO415&gt;1, ",",".")&amp;IF('3.Species Information'!BO415&gt;1, "Northwest Territories","")&amp;IF('3.Species Information'!BP415&gt;1, ",",".")&amp;IF('3.Species Information'!BP415&gt;1, "Nunavut","")&amp;IF('3.Species Information'!BQ415&gt;1, ",",".")&amp;IF('3.Species Information'!BQ415&gt;1, "Manitoba (Hudson Bay coastal region, Wapusk National Park)","")&amp;IF('3.Species Information'!BR415&gt;1, ",",".")&amp;IF('3.Species Information'!BR415&gt;1, "Ontario (Hudson Bay coastal region)","")&amp;IF('3.Species Information'!BS415&gt;1, ",",".")&amp;IF('3.Species Information'!BS415&gt;1, "Québec","")&amp;IF('3.Species Information'!BT415&gt;1, ",",".")&amp;IF('3.Species Information'!BT415&gt;1, "Newfoundland and Labrador.","")</f>
        <v>.......</v>
      </c>
      <c r="H405" s="11" t="str">
        <f>IF('3.Species Information'!BU415&gt;1, "Canada","")&amp;IF('3.Species Information'!BV415&gt;1, ",",".")&amp;IF('3.Species Information'!BV415&gt;1, "United States (Alaska)","")&amp;IF('3.Species Information'!BW415&gt;1, ",",".")&amp;IF('3.Species Information'!BW415&gt;1, "Greenland","")&amp;IF('3.Species Information'!BX415&gt;1, ",",".")&amp;IF('3.Species Information'!BX415&gt;1, "Scandinavia (including Svalbard)","")&amp;IF('3.Species Information'!BY415&gt;1, ",",".")&amp;IF('3.Species Information'!BY415&gt;1, "European Russia","")&amp;IF('3.Species Information'!BZ415&gt;1, ",",".")&amp;IF('3.Species Information'!BZ415&gt;1, "Siberian Russia (Europe Border to the Kolyma River)","")&amp;IF('3.Species Information'!CA415&gt;1, ",",".")&amp;IF('3.Species Information'!CA415&gt;1, "Far East Russia (east of the Kolyma River).","")</f>
        <v>......</v>
      </c>
      <c r="I405" s="11" t="s">
        <v>271</v>
      </c>
    </row>
    <row r="406" spans="1:9" x14ac:dyDescent="0.25">
      <c r="A406" s="8" t="e">
        <f>'3.Species Information'!#REF!</f>
        <v>#REF!</v>
      </c>
      <c r="B406" s="11" t="str">
        <f>IF('3.Species Information'!W416&gt;1, "Arctic polar desert zone (Zone A)","")&amp;IF('3.Species Information'!X416&gt;1, ",",".")&amp;IF('3.Species Information'!X416&gt;1, " Northern arctic tundra zone (Zone B)","")&amp; IF('3.Species Information'!Y416&gt;1, ",",".")&amp;IF('3.Species Information'!Y416&gt;1, " Middle arctic tundra zone (Zone C)","")&amp; IF('3.Species Information'!Z416&gt;1, ",",".")&amp;IF('3.Species Information'!Z416&gt;1, " Southern arctic tundra zone (Zone D)","")&amp;IF('3.Species Information'!AA416&gt;1, ",",".")&amp;IF('3.Species Information'!AA416&gt;1, " Arctic shrub tundra zone (Zone E).","")</f>
        <v>....</v>
      </c>
      <c r="C406" s="11" t="str">
        <f>IF('3.Species Information'!AC416&gt;1, "Northern Alaska/Yukon","")&amp;IF('3.Species Information'!AD416&gt;1, ",",".")&amp;IF('3.Species Information'!AD416&gt;1, "Western Canadian Arctic","")&amp;IF('3.Species Information'!AE416&gt;1, ",",".")&amp;IF('3.Species Information'!AE416&gt;1, "Eastern Canadian Arctic","")&amp;IF('3.Species Information'!AF416&gt;1, ",",".")&amp;IF('3.Species Information'!AF416&gt;1, "Ellesmere.","")</f>
        <v>...</v>
      </c>
      <c r="D406" s="11" t="str">
        <f>IF('3.Species Information'!AH416&gt;1, "Taiga Plains","")&amp;IF('3.Species Information'!AI416&gt;1, ",",".")&amp;IF('3.Species Information'!AI416&gt;1, "Taiga Shield","")&amp;IF('3.Species Information'!AJ416&gt;1, ",",".")&amp;IF('3.Species Information'!AJ416&gt;1, "Taiga Cordillera","")&amp;IF('3.Species Information'!AK416&gt;1, ",",".")&amp;IF('3.Species Information'!AK416&gt;1, "Hudson Plains","")&amp;IF('3.Species Information'!AL416&gt;1, ",",".")&amp;IF('3.Species Information'!AL416&gt;1, "Boreal Plains","")&amp;IF('3.Species Information'!AM416&gt;1, ",",".")&amp;IF('3.Species Information'!AM416&gt;1, "Boreal Shield","")&amp;IF('3.Species Information'!AN416&gt;1, ",",".")&amp;IF('3.Species Information'!AN416&gt;1, "Boreal Cordillera","")&amp;IF('3.Species Information'!AO416&gt;1, ",",".")&amp;IF('3.Species Information'!AO416&gt;1, "Pacific Maritime","")&amp;IF('3.Species Information'!AP416&gt;1, ",",".")&amp;IF('3.Species Information'!AP416&gt;1, "Montane Cordillera","")&amp;IF('3.Species Information'!AQ416&gt;1, ",",".")&amp;IF('3.Species Information'!AQ416&gt;1, "Prairies","")&amp;IF('3.Species Information'!AR416&gt;1, ",",".")&amp;IF('3.Species Information'!AR416&gt;1, "Atlantic Maritime","")&amp;IF('3.Species Information'!AS416&gt;1, ",",".")&amp;IF('3.Species Information'!AS416&gt;1, "Mixedwood Plains.","")</f>
        <v>...........</v>
      </c>
      <c r="E406" s="11" t="str">
        <f>IF('3.Species Information'!AU416&gt;1, "Arctic","")&amp;IF('3.Species Information'!AV416&gt;1, ",",".")&amp;IF('3.Species Information'!AV416&gt;1, "Alpine","")&amp;IF('3.Species Information'!AW416&gt;1, ",",".")&amp;IF('3.Species Information'!AW416&gt;1, "Boreal","")&amp;IF('3.Species Information'!AX416&gt;1, ",",".")&amp;IF('3.Species Information'!AX416&gt;1, BB407&amp;”.”,"")</f>
        <v>...</v>
      </c>
      <c r="F406" s="11" t="str">
        <f>IF('3.Species Information'!AZ416&gt;1, "Circumarctic","")&amp;IF('3.Species Information'!BA416&gt;1, ",",".")&amp;IF('3.Species Information'!BA416&gt;1, "North American Arctic","")&amp;IF('3.Species Information'!BB416&gt;1, ",",".")&amp;IF('3.Species Information'!BB416&gt;1, "Circumboreal","")&amp;IF('3.Species Information'!BC416&gt;1, ",",".")&amp;IF('3.Species Information'!BC416&gt;1, "North American Boreal","")&amp;IF('3.Species Information'!BD416&gt;1, ",",".")&amp;IF('3.Species Information'!BD416&gt;1, "North American Boreal Cordilleran","")&amp;IF('3.Species Information'!BE416&gt;1, ",",".")&amp;IF('3.Species Information'!BE416&gt;1, "North American Temperate Cordilleran","")&amp;IF('3.Species Information'!BF416&gt;1, ",",".")&amp;IF('3.Species Information'!BF416&gt;1, "Amphi-Beringian","")&amp;IF('3.Species Information'!BG416&gt;1, ",",".")&amp;IF('3.Species Information'!BG416&gt;1, "North American Beringian","")&amp;IF('3.Species Information'!BH416&gt;1, ",",".")&amp;IF('3.Species Information'!BH416&gt;1, "Amphi-Atlantic","")&amp;IF('3.Species Information'!BI416&gt;1, ",",".")&amp;IF('3.Species Information'!BI416&gt;1, "Bipolar disjunct","")&amp;IF('3.Species Information'!BJ416&gt;1, ",",".")&amp;IF('3.Species Information'!BJ416&gt;1, "Cosmopolitan","")&amp;IF('3.Species Information'!BK416&gt;1, ",",".")&amp;IF('3.Species Information'!BK416&gt;1, BO407&amp;”.”,"")</f>
        <v>...........</v>
      </c>
      <c r="G406" s="11" t="str">
        <f>IF('3.Species Information'!BM416&gt;1, "Alaska","")&amp;IF('3.Species Information'!BN416&gt;1, ",",".")&amp;IF('3.Species Information'!BN416&gt;1, "Yukon Territory","")&amp;IF('3.Species Information'!BO416&gt;1, ",",".")&amp;IF('3.Species Information'!BO416&gt;1, "Northwest Territories","")&amp;IF('3.Species Information'!BP416&gt;1, ",",".")&amp;IF('3.Species Information'!BP416&gt;1, "Nunavut","")&amp;IF('3.Species Information'!BQ416&gt;1, ",",".")&amp;IF('3.Species Information'!BQ416&gt;1, "Manitoba (Hudson Bay coastal region, Wapusk National Park)","")&amp;IF('3.Species Information'!BR416&gt;1, ",",".")&amp;IF('3.Species Information'!BR416&gt;1, "Ontario (Hudson Bay coastal region)","")&amp;IF('3.Species Information'!BS416&gt;1, ",",".")&amp;IF('3.Species Information'!BS416&gt;1, "Québec","")&amp;IF('3.Species Information'!BT416&gt;1, ",",".")&amp;IF('3.Species Information'!BT416&gt;1, "Newfoundland and Labrador.","")</f>
        <v>.......</v>
      </c>
      <c r="H406" s="11" t="str">
        <f>IF('3.Species Information'!BU416&gt;1, "Canada","")&amp;IF('3.Species Information'!BV416&gt;1, ",",".")&amp;IF('3.Species Information'!BV416&gt;1, "United States (Alaska)","")&amp;IF('3.Species Information'!BW416&gt;1, ",",".")&amp;IF('3.Species Information'!BW416&gt;1, "Greenland","")&amp;IF('3.Species Information'!BX416&gt;1, ",",".")&amp;IF('3.Species Information'!BX416&gt;1, "Scandinavia (including Svalbard)","")&amp;IF('3.Species Information'!BY416&gt;1, ",",".")&amp;IF('3.Species Information'!BY416&gt;1, "European Russia","")&amp;IF('3.Species Information'!BZ416&gt;1, ",",".")&amp;IF('3.Species Information'!BZ416&gt;1, "Siberian Russia (Europe Border to the Kolyma River)","")&amp;IF('3.Species Information'!CA416&gt;1, ",",".")&amp;IF('3.Species Information'!CA416&gt;1, "Far East Russia (east of the Kolyma River).","")</f>
        <v>......</v>
      </c>
      <c r="I406" s="11" t="s">
        <v>271</v>
      </c>
    </row>
    <row r="407" spans="1:9" x14ac:dyDescent="0.25">
      <c r="A407" s="8" t="e">
        <f>'3.Species Information'!#REF!</f>
        <v>#REF!</v>
      </c>
      <c r="B407" s="11" t="str">
        <f>IF('3.Species Information'!W417&gt;1, "Arctic polar desert zone (Zone A)","")&amp;IF('3.Species Information'!X417&gt;1, ",",".")&amp;IF('3.Species Information'!X417&gt;1, " Northern arctic tundra zone (Zone B)","")&amp; IF('3.Species Information'!Y417&gt;1, ",",".")&amp;IF('3.Species Information'!Y417&gt;1, " Middle arctic tundra zone (Zone C)","")&amp; IF('3.Species Information'!Z417&gt;1, ",",".")&amp;IF('3.Species Information'!Z417&gt;1, " Southern arctic tundra zone (Zone D)","")&amp;IF('3.Species Information'!AA417&gt;1, ",",".")&amp;IF('3.Species Information'!AA417&gt;1, " Arctic shrub tundra zone (Zone E).","")</f>
        <v>....</v>
      </c>
      <c r="C407" s="11" t="str">
        <f>IF('3.Species Information'!AC417&gt;1, "Northern Alaska/Yukon","")&amp;IF('3.Species Information'!AD417&gt;1, ",",".")&amp;IF('3.Species Information'!AD417&gt;1, "Western Canadian Arctic","")&amp;IF('3.Species Information'!AE417&gt;1, ",",".")&amp;IF('3.Species Information'!AE417&gt;1, "Eastern Canadian Arctic","")&amp;IF('3.Species Information'!AF417&gt;1, ",",".")&amp;IF('3.Species Information'!AF417&gt;1, "Ellesmere.","")</f>
        <v>...</v>
      </c>
      <c r="D407" s="11" t="str">
        <f>IF('3.Species Information'!AH417&gt;1, "Taiga Plains","")&amp;IF('3.Species Information'!AI417&gt;1, ",",".")&amp;IF('3.Species Information'!AI417&gt;1, "Taiga Shield","")&amp;IF('3.Species Information'!AJ417&gt;1, ",",".")&amp;IF('3.Species Information'!AJ417&gt;1, "Taiga Cordillera","")&amp;IF('3.Species Information'!AK417&gt;1, ",",".")&amp;IF('3.Species Information'!AK417&gt;1, "Hudson Plains","")&amp;IF('3.Species Information'!AL417&gt;1, ",",".")&amp;IF('3.Species Information'!AL417&gt;1, "Boreal Plains","")&amp;IF('3.Species Information'!AM417&gt;1, ",",".")&amp;IF('3.Species Information'!AM417&gt;1, "Boreal Shield","")&amp;IF('3.Species Information'!AN417&gt;1, ",",".")&amp;IF('3.Species Information'!AN417&gt;1, "Boreal Cordillera","")&amp;IF('3.Species Information'!AO417&gt;1, ",",".")&amp;IF('3.Species Information'!AO417&gt;1, "Pacific Maritime","")&amp;IF('3.Species Information'!AP417&gt;1, ",",".")&amp;IF('3.Species Information'!AP417&gt;1, "Montane Cordillera","")&amp;IF('3.Species Information'!AQ417&gt;1, ",",".")&amp;IF('3.Species Information'!AQ417&gt;1, "Prairies","")&amp;IF('3.Species Information'!AR417&gt;1, ",",".")&amp;IF('3.Species Information'!AR417&gt;1, "Atlantic Maritime","")&amp;IF('3.Species Information'!AS417&gt;1, ",",".")&amp;IF('3.Species Information'!AS417&gt;1, "Mixedwood Plains.","")</f>
        <v>...........</v>
      </c>
      <c r="E407" s="11" t="str">
        <f>IF('3.Species Information'!AU417&gt;1, "Arctic","")&amp;IF('3.Species Information'!AV417&gt;1, ",",".")&amp;IF('3.Species Information'!AV417&gt;1, "Alpine","")&amp;IF('3.Species Information'!AW417&gt;1, ",",".")&amp;IF('3.Species Information'!AW417&gt;1, "Boreal","")&amp;IF('3.Species Information'!AX417&gt;1, ",",".")&amp;IF('3.Species Information'!AX417&gt;1, BB408&amp;”.”,"")</f>
        <v>...</v>
      </c>
      <c r="F407" s="11" t="str">
        <f>IF('3.Species Information'!AZ417&gt;1, "Circumarctic","")&amp;IF('3.Species Information'!BA417&gt;1, ",",".")&amp;IF('3.Species Information'!BA417&gt;1, "North American Arctic","")&amp;IF('3.Species Information'!BB417&gt;1, ",",".")&amp;IF('3.Species Information'!BB417&gt;1, "Circumboreal","")&amp;IF('3.Species Information'!BC417&gt;1, ",",".")&amp;IF('3.Species Information'!BC417&gt;1, "North American Boreal","")&amp;IF('3.Species Information'!BD417&gt;1, ",",".")&amp;IF('3.Species Information'!BD417&gt;1, "North American Boreal Cordilleran","")&amp;IF('3.Species Information'!BE417&gt;1, ",",".")&amp;IF('3.Species Information'!BE417&gt;1, "North American Temperate Cordilleran","")&amp;IF('3.Species Information'!BF417&gt;1, ",",".")&amp;IF('3.Species Information'!BF417&gt;1, "Amphi-Beringian","")&amp;IF('3.Species Information'!BG417&gt;1, ",",".")&amp;IF('3.Species Information'!BG417&gt;1, "North American Beringian","")&amp;IF('3.Species Information'!BH417&gt;1, ",",".")&amp;IF('3.Species Information'!BH417&gt;1, "Amphi-Atlantic","")&amp;IF('3.Species Information'!BI417&gt;1, ",",".")&amp;IF('3.Species Information'!BI417&gt;1, "Bipolar disjunct","")&amp;IF('3.Species Information'!BJ417&gt;1, ",",".")&amp;IF('3.Species Information'!BJ417&gt;1, "Cosmopolitan","")&amp;IF('3.Species Information'!BK417&gt;1, ",",".")&amp;IF('3.Species Information'!BK417&gt;1, BO408&amp;”.”,"")</f>
        <v>...........</v>
      </c>
      <c r="G407" s="11" t="str">
        <f>IF('3.Species Information'!BM417&gt;1, "Alaska","")&amp;IF('3.Species Information'!BN417&gt;1, ",",".")&amp;IF('3.Species Information'!BN417&gt;1, "Yukon Territory","")&amp;IF('3.Species Information'!BO417&gt;1, ",",".")&amp;IF('3.Species Information'!BO417&gt;1, "Northwest Territories","")&amp;IF('3.Species Information'!BP417&gt;1, ",",".")&amp;IF('3.Species Information'!BP417&gt;1, "Nunavut","")&amp;IF('3.Species Information'!BQ417&gt;1, ",",".")&amp;IF('3.Species Information'!BQ417&gt;1, "Manitoba (Hudson Bay coastal region, Wapusk National Park)","")&amp;IF('3.Species Information'!BR417&gt;1, ",",".")&amp;IF('3.Species Information'!BR417&gt;1, "Ontario (Hudson Bay coastal region)","")&amp;IF('3.Species Information'!BS417&gt;1, ",",".")&amp;IF('3.Species Information'!BS417&gt;1, "Québec","")&amp;IF('3.Species Information'!BT417&gt;1, ",",".")&amp;IF('3.Species Information'!BT417&gt;1, "Newfoundland and Labrador.","")</f>
        <v>.......</v>
      </c>
      <c r="H407" s="11" t="str">
        <f>IF('3.Species Information'!BU417&gt;1, "Canada","")&amp;IF('3.Species Information'!BV417&gt;1, ",",".")&amp;IF('3.Species Information'!BV417&gt;1, "United States (Alaska)","")&amp;IF('3.Species Information'!BW417&gt;1, ",",".")&amp;IF('3.Species Information'!BW417&gt;1, "Greenland","")&amp;IF('3.Species Information'!BX417&gt;1, ",",".")&amp;IF('3.Species Information'!BX417&gt;1, "Scandinavia (including Svalbard)","")&amp;IF('3.Species Information'!BY417&gt;1, ",",".")&amp;IF('3.Species Information'!BY417&gt;1, "European Russia","")&amp;IF('3.Species Information'!BZ417&gt;1, ",",".")&amp;IF('3.Species Information'!BZ417&gt;1, "Siberian Russia (Europe Border to the Kolyma River)","")&amp;IF('3.Species Information'!CA417&gt;1, ",",".")&amp;IF('3.Species Information'!CA417&gt;1, "Far East Russia (east of the Kolyma River).","")</f>
        <v>......</v>
      </c>
      <c r="I407" s="11" t="s">
        <v>271</v>
      </c>
    </row>
    <row r="408" spans="1:9" x14ac:dyDescent="0.25">
      <c r="A408" s="8" t="e">
        <f>'3.Species Information'!#REF!</f>
        <v>#REF!</v>
      </c>
      <c r="B408" s="11" t="str">
        <f>IF('3.Species Information'!W418&gt;1, "Arctic polar desert zone (Zone A)","")&amp;IF('3.Species Information'!X418&gt;1, ",",".")&amp;IF('3.Species Information'!X418&gt;1, " Northern arctic tundra zone (Zone B)","")&amp; IF('3.Species Information'!Y418&gt;1, ",",".")&amp;IF('3.Species Information'!Y418&gt;1, " Middle arctic tundra zone (Zone C)","")&amp; IF('3.Species Information'!Z418&gt;1, ",",".")&amp;IF('3.Species Information'!Z418&gt;1, " Southern arctic tundra zone (Zone D)","")&amp;IF('3.Species Information'!AA418&gt;1, ",",".")&amp;IF('3.Species Information'!AA418&gt;1, " Arctic shrub tundra zone (Zone E).","")</f>
        <v>....</v>
      </c>
      <c r="C408" s="11" t="str">
        <f>IF('3.Species Information'!AC418&gt;1, "Northern Alaska/Yukon","")&amp;IF('3.Species Information'!AD418&gt;1, ",",".")&amp;IF('3.Species Information'!AD418&gt;1, "Western Canadian Arctic","")&amp;IF('3.Species Information'!AE418&gt;1, ",",".")&amp;IF('3.Species Information'!AE418&gt;1, "Eastern Canadian Arctic","")&amp;IF('3.Species Information'!AF418&gt;1, ",",".")&amp;IF('3.Species Information'!AF418&gt;1, "Ellesmere.","")</f>
        <v>...</v>
      </c>
      <c r="D408" s="11" t="str">
        <f>IF('3.Species Information'!AH418&gt;1, "Taiga Plains","")&amp;IF('3.Species Information'!AI418&gt;1, ",",".")&amp;IF('3.Species Information'!AI418&gt;1, "Taiga Shield","")&amp;IF('3.Species Information'!AJ418&gt;1, ",",".")&amp;IF('3.Species Information'!AJ418&gt;1, "Taiga Cordillera","")&amp;IF('3.Species Information'!AK418&gt;1, ",",".")&amp;IF('3.Species Information'!AK418&gt;1, "Hudson Plains","")&amp;IF('3.Species Information'!AL418&gt;1, ",",".")&amp;IF('3.Species Information'!AL418&gt;1, "Boreal Plains","")&amp;IF('3.Species Information'!AM418&gt;1, ",",".")&amp;IF('3.Species Information'!AM418&gt;1, "Boreal Shield","")&amp;IF('3.Species Information'!AN418&gt;1, ",",".")&amp;IF('3.Species Information'!AN418&gt;1, "Boreal Cordillera","")&amp;IF('3.Species Information'!AO418&gt;1, ",",".")&amp;IF('3.Species Information'!AO418&gt;1, "Pacific Maritime","")&amp;IF('3.Species Information'!AP418&gt;1, ",",".")&amp;IF('3.Species Information'!AP418&gt;1, "Montane Cordillera","")&amp;IF('3.Species Information'!AQ418&gt;1, ",",".")&amp;IF('3.Species Information'!AQ418&gt;1, "Prairies","")&amp;IF('3.Species Information'!AR418&gt;1, ",",".")&amp;IF('3.Species Information'!AR418&gt;1, "Atlantic Maritime","")&amp;IF('3.Species Information'!AS418&gt;1, ",",".")&amp;IF('3.Species Information'!AS418&gt;1, "Mixedwood Plains.","")</f>
        <v>...........</v>
      </c>
      <c r="E408" s="11" t="str">
        <f>IF('3.Species Information'!AU418&gt;1, "Arctic","")&amp;IF('3.Species Information'!AV418&gt;1, ",",".")&amp;IF('3.Species Information'!AV418&gt;1, "Alpine","")&amp;IF('3.Species Information'!AW418&gt;1, ",",".")&amp;IF('3.Species Information'!AW418&gt;1, "Boreal","")&amp;IF('3.Species Information'!AX418&gt;1, ",",".")&amp;IF('3.Species Information'!AX418&gt;1, BB409&amp;”.”,"")</f>
        <v>...</v>
      </c>
      <c r="F408" s="11" t="str">
        <f>IF('3.Species Information'!AZ418&gt;1, "Circumarctic","")&amp;IF('3.Species Information'!BA418&gt;1, ",",".")&amp;IF('3.Species Information'!BA418&gt;1, "North American Arctic","")&amp;IF('3.Species Information'!BB418&gt;1, ",",".")&amp;IF('3.Species Information'!BB418&gt;1, "Circumboreal","")&amp;IF('3.Species Information'!BC418&gt;1, ",",".")&amp;IF('3.Species Information'!BC418&gt;1, "North American Boreal","")&amp;IF('3.Species Information'!BD418&gt;1, ",",".")&amp;IF('3.Species Information'!BD418&gt;1, "North American Boreal Cordilleran","")&amp;IF('3.Species Information'!BE418&gt;1, ",",".")&amp;IF('3.Species Information'!BE418&gt;1, "North American Temperate Cordilleran","")&amp;IF('3.Species Information'!BF418&gt;1, ",",".")&amp;IF('3.Species Information'!BF418&gt;1, "Amphi-Beringian","")&amp;IF('3.Species Information'!BG418&gt;1, ",",".")&amp;IF('3.Species Information'!BG418&gt;1, "North American Beringian","")&amp;IF('3.Species Information'!BH418&gt;1, ",",".")&amp;IF('3.Species Information'!BH418&gt;1, "Amphi-Atlantic","")&amp;IF('3.Species Information'!BI418&gt;1, ",",".")&amp;IF('3.Species Information'!BI418&gt;1, "Bipolar disjunct","")&amp;IF('3.Species Information'!BJ418&gt;1, ",",".")&amp;IF('3.Species Information'!BJ418&gt;1, "Cosmopolitan","")&amp;IF('3.Species Information'!BK418&gt;1, ",",".")&amp;IF('3.Species Information'!BK418&gt;1, BO409&amp;”.”,"")</f>
        <v>...........</v>
      </c>
      <c r="G408" s="11" t="str">
        <f>IF('3.Species Information'!BM418&gt;1, "Alaska","")&amp;IF('3.Species Information'!BN418&gt;1, ",",".")&amp;IF('3.Species Information'!BN418&gt;1, "Yukon Territory","")&amp;IF('3.Species Information'!BO418&gt;1, ",",".")&amp;IF('3.Species Information'!BO418&gt;1, "Northwest Territories","")&amp;IF('3.Species Information'!BP418&gt;1, ",",".")&amp;IF('3.Species Information'!BP418&gt;1, "Nunavut","")&amp;IF('3.Species Information'!BQ418&gt;1, ",",".")&amp;IF('3.Species Information'!BQ418&gt;1, "Manitoba (Hudson Bay coastal region, Wapusk National Park)","")&amp;IF('3.Species Information'!BR418&gt;1, ",",".")&amp;IF('3.Species Information'!BR418&gt;1, "Ontario (Hudson Bay coastal region)","")&amp;IF('3.Species Information'!BS418&gt;1, ",",".")&amp;IF('3.Species Information'!BS418&gt;1, "Québec","")&amp;IF('3.Species Information'!BT418&gt;1, ",",".")&amp;IF('3.Species Information'!BT418&gt;1, "Newfoundland and Labrador.","")</f>
        <v>.......</v>
      </c>
      <c r="H408" s="11" t="str">
        <f>IF('3.Species Information'!BU418&gt;1, "Canada","")&amp;IF('3.Species Information'!BV418&gt;1, ",",".")&amp;IF('3.Species Information'!BV418&gt;1, "United States (Alaska)","")&amp;IF('3.Species Information'!BW418&gt;1, ",",".")&amp;IF('3.Species Information'!BW418&gt;1, "Greenland","")&amp;IF('3.Species Information'!BX418&gt;1, ",",".")&amp;IF('3.Species Information'!BX418&gt;1, "Scandinavia (including Svalbard)","")&amp;IF('3.Species Information'!BY418&gt;1, ",",".")&amp;IF('3.Species Information'!BY418&gt;1, "European Russia","")&amp;IF('3.Species Information'!BZ418&gt;1, ",",".")&amp;IF('3.Species Information'!BZ418&gt;1, "Siberian Russia (Europe Border to the Kolyma River)","")&amp;IF('3.Species Information'!CA418&gt;1, ",",".")&amp;IF('3.Species Information'!CA418&gt;1, "Far East Russia (east of the Kolyma River).","")</f>
        <v>......</v>
      </c>
      <c r="I408" s="11" t="s">
        <v>271</v>
      </c>
    </row>
    <row r="409" spans="1:9" x14ac:dyDescent="0.25">
      <c r="A409" s="8" t="e">
        <f>'3.Species Information'!#REF!</f>
        <v>#REF!</v>
      </c>
      <c r="B409" s="11" t="str">
        <f>IF('3.Species Information'!W419&gt;1, "Arctic polar desert zone (Zone A)","")&amp;IF('3.Species Information'!X419&gt;1, ",",".")&amp;IF('3.Species Information'!X419&gt;1, " Northern arctic tundra zone (Zone B)","")&amp; IF('3.Species Information'!Y419&gt;1, ",",".")&amp;IF('3.Species Information'!Y419&gt;1, " Middle arctic tundra zone (Zone C)","")&amp; IF('3.Species Information'!Z419&gt;1, ",",".")&amp;IF('3.Species Information'!Z419&gt;1, " Southern arctic tundra zone (Zone D)","")&amp;IF('3.Species Information'!AA419&gt;1, ",",".")&amp;IF('3.Species Information'!AA419&gt;1, " Arctic shrub tundra zone (Zone E).","")</f>
        <v>....</v>
      </c>
      <c r="C409" s="11" t="str">
        <f>IF('3.Species Information'!AC419&gt;1, "Northern Alaska/Yukon","")&amp;IF('3.Species Information'!AD419&gt;1, ",",".")&amp;IF('3.Species Information'!AD419&gt;1, "Western Canadian Arctic","")&amp;IF('3.Species Information'!AE419&gt;1, ",",".")&amp;IF('3.Species Information'!AE419&gt;1, "Eastern Canadian Arctic","")&amp;IF('3.Species Information'!AF419&gt;1, ",",".")&amp;IF('3.Species Information'!AF419&gt;1, "Ellesmere.","")</f>
        <v>...</v>
      </c>
      <c r="D409" s="11" t="str">
        <f>IF('3.Species Information'!AH419&gt;1, "Taiga Plains","")&amp;IF('3.Species Information'!AI419&gt;1, ",",".")&amp;IF('3.Species Information'!AI419&gt;1, "Taiga Shield","")&amp;IF('3.Species Information'!AJ419&gt;1, ",",".")&amp;IF('3.Species Information'!AJ419&gt;1, "Taiga Cordillera","")&amp;IF('3.Species Information'!AK419&gt;1, ",",".")&amp;IF('3.Species Information'!AK419&gt;1, "Hudson Plains","")&amp;IF('3.Species Information'!AL419&gt;1, ",",".")&amp;IF('3.Species Information'!AL419&gt;1, "Boreal Plains","")&amp;IF('3.Species Information'!AM419&gt;1, ",",".")&amp;IF('3.Species Information'!AM419&gt;1, "Boreal Shield","")&amp;IF('3.Species Information'!AN419&gt;1, ",",".")&amp;IF('3.Species Information'!AN419&gt;1, "Boreal Cordillera","")&amp;IF('3.Species Information'!AO419&gt;1, ",",".")&amp;IF('3.Species Information'!AO419&gt;1, "Pacific Maritime","")&amp;IF('3.Species Information'!AP419&gt;1, ",",".")&amp;IF('3.Species Information'!AP419&gt;1, "Montane Cordillera","")&amp;IF('3.Species Information'!AQ419&gt;1, ",",".")&amp;IF('3.Species Information'!AQ419&gt;1, "Prairies","")&amp;IF('3.Species Information'!AR419&gt;1, ",",".")&amp;IF('3.Species Information'!AR419&gt;1, "Atlantic Maritime","")&amp;IF('3.Species Information'!AS419&gt;1, ",",".")&amp;IF('3.Species Information'!AS419&gt;1, "Mixedwood Plains.","")</f>
        <v>...........</v>
      </c>
      <c r="E409" s="11" t="str">
        <f>IF('3.Species Information'!AU419&gt;1, "Arctic","")&amp;IF('3.Species Information'!AV419&gt;1, ",",".")&amp;IF('3.Species Information'!AV419&gt;1, "Alpine","")&amp;IF('3.Species Information'!AW419&gt;1, ",",".")&amp;IF('3.Species Information'!AW419&gt;1, "Boreal","")&amp;IF('3.Species Information'!AX419&gt;1, ",",".")&amp;IF('3.Species Information'!AX419&gt;1, BB410&amp;”.”,"")</f>
        <v>...</v>
      </c>
      <c r="F409" s="11" t="str">
        <f>IF('3.Species Information'!AZ419&gt;1, "Circumarctic","")&amp;IF('3.Species Information'!BA419&gt;1, ",",".")&amp;IF('3.Species Information'!BA419&gt;1, "North American Arctic","")&amp;IF('3.Species Information'!BB419&gt;1, ",",".")&amp;IF('3.Species Information'!BB419&gt;1, "Circumboreal","")&amp;IF('3.Species Information'!BC419&gt;1, ",",".")&amp;IF('3.Species Information'!BC419&gt;1, "North American Boreal","")&amp;IF('3.Species Information'!BD419&gt;1, ",",".")&amp;IF('3.Species Information'!BD419&gt;1, "North American Boreal Cordilleran","")&amp;IF('3.Species Information'!BE419&gt;1, ",",".")&amp;IF('3.Species Information'!BE419&gt;1, "North American Temperate Cordilleran","")&amp;IF('3.Species Information'!BF419&gt;1, ",",".")&amp;IF('3.Species Information'!BF419&gt;1, "Amphi-Beringian","")&amp;IF('3.Species Information'!BG419&gt;1, ",",".")&amp;IF('3.Species Information'!BG419&gt;1, "North American Beringian","")&amp;IF('3.Species Information'!BH419&gt;1, ",",".")&amp;IF('3.Species Information'!BH419&gt;1, "Amphi-Atlantic","")&amp;IF('3.Species Information'!BI419&gt;1, ",",".")&amp;IF('3.Species Information'!BI419&gt;1, "Bipolar disjunct","")&amp;IF('3.Species Information'!BJ419&gt;1, ",",".")&amp;IF('3.Species Information'!BJ419&gt;1, "Cosmopolitan","")&amp;IF('3.Species Information'!BK419&gt;1, ",",".")&amp;IF('3.Species Information'!BK419&gt;1, BO410&amp;”.”,"")</f>
        <v>...........</v>
      </c>
      <c r="G409" s="11" t="str">
        <f>IF('3.Species Information'!BM419&gt;1, "Alaska","")&amp;IF('3.Species Information'!BN419&gt;1, ",",".")&amp;IF('3.Species Information'!BN419&gt;1, "Yukon Territory","")&amp;IF('3.Species Information'!BO419&gt;1, ",",".")&amp;IF('3.Species Information'!BO419&gt;1, "Northwest Territories","")&amp;IF('3.Species Information'!BP419&gt;1, ",",".")&amp;IF('3.Species Information'!BP419&gt;1, "Nunavut","")&amp;IF('3.Species Information'!BQ419&gt;1, ",",".")&amp;IF('3.Species Information'!BQ419&gt;1, "Manitoba (Hudson Bay coastal region, Wapusk National Park)","")&amp;IF('3.Species Information'!BR419&gt;1, ",",".")&amp;IF('3.Species Information'!BR419&gt;1, "Ontario (Hudson Bay coastal region)","")&amp;IF('3.Species Information'!BS419&gt;1, ",",".")&amp;IF('3.Species Information'!BS419&gt;1, "Québec","")&amp;IF('3.Species Information'!BT419&gt;1, ",",".")&amp;IF('3.Species Information'!BT419&gt;1, "Newfoundland and Labrador.","")</f>
        <v>.......</v>
      </c>
      <c r="H409" s="11" t="str">
        <f>IF('3.Species Information'!BU419&gt;1, "Canada","")&amp;IF('3.Species Information'!BV419&gt;1, ",",".")&amp;IF('3.Species Information'!BV419&gt;1, "United States (Alaska)","")&amp;IF('3.Species Information'!BW419&gt;1, ",",".")&amp;IF('3.Species Information'!BW419&gt;1, "Greenland","")&amp;IF('3.Species Information'!BX419&gt;1, ",",".")&amp;IF('3.Species Information'!BX419&gt;1, "Scandinavia (including Svalbard)","")&amp;IF('3.Species Information'!BY419&gt;1, ",",".")&amp;IF('3.Species Information'!BY419&gt;1, "European Russia","")&amp;IF('3.Species Information'!BZ419&gt;1, ",",".")&amp;IF('3.Species Information'!BZ419&gt;1, "Siberian Russia (Europe Border to the Kolyma River)","")&amp;IF('3.Species Information'!CA419&gt;1, ",",".")&amp;IF('3.Species Information'!CA419&gt;1, "Far East Russia (east of the Kolyma River).","")</f>
        <v>......</v>
      </c>
      <c r="I409" s="11" t="s">
        <v>271</v>
      </c>
    </row>
    <row r="410" spans="1:9" x14ac:dyDescent="0.25">
      <c r="A410" s="8" t="e">
        <f>'3.Species Information'!#REF!</f>
        <v>#REF!</v>
      </c>
      <c r="B410" s="11" t="str">
        <f>IF('3.Species Information'!W420&gt;1, "Arctic polar desert zone (Zone A)","")&amp;IF('3.Species Information'!X420&gt;1, ",",".")&amp;IF('3.Species Information'!X420&gt;1, " Northern arctic tundra zone (Zone B)","")&amp; IF('3.Species Information'!Y420&gt;1, ",",".")&amp;IF('3.Species Information'!Y420&gt;1, " Middle arctic tundra zone (Zone C)","")&amp; IF('3.Species Information'!Z420&gt;1, ",",".")&amp;IF('3.Species Information'!Z420&gt;1, " Southern arctic tundra zone (Zone D)","")&amp;IF('3.Species Information'!AA420&gt;1, ",",".")&amp;IF('3.Species Information'!AA420&gt;1, " Arctic shrub tundra zone (Zone E).","")</f>
        <v>....</v>
      </c>
      <c r="C410" s="11" t="str">
        <f>IF('3.Species Information'!AC420&gt;1, "Northern Alaska/Yukon","")&amp;IF('3.Species Information'!AD420&gt;1, ",",".")&amp;IF('3.Species Information'!AD420&gt;1, "Western Canadian Arctic","")&amp;IF('3.Species Information'!AE420&gt;1, ",",".")&amp;IF('3.Species Information'!AE420&gt;1, "Eastern Canadian Arctic","")&amp;IF('3.Species Information'!AF420&gt;1, ",",".")&amp;IF('3.Species Information'!AF420&gt;1, "Ellesmere.","")</f>
        <v>...</v>
      </c>
      <c r="D410" s="11" t="str">
        <f>IF('3.Species Information'!AH420&gt;1, "Taiga Plains","")&amp;IF('3.Species Information'!AI420&gt;1, ",",".")&amp;IF('3.Species Information'!AI420&gt;1, "Taiga Shield","")&amp;IF('3.Species Information'!AJ420&gt;1, ",",".")&amp;IF('3.Species Information'!AJ420&gt;1, "Taiga Cordillera","")&amp;IF('3.Species Information'!AK420&gt;1, ",",".")&amp;IF('3.Species Information'!AK420&gt;1, "Hudson Plains","")&amp;IF('3.Species Information'!AL420&gt;1, ",",".")&amp;IF('3.Species Information'!AL420&gt;1, "Boreal Plains","")&amp;IF('3.Species Information'!AM420&gt;1, ",",".")&amp;IF('3.Species Information'!AM420&gt;1, "Boreal Shield","")&amp;IF('3.Species Information'!AN420&gt;1, ",",".")&amp;IF('3.Species Information'!AN420&gt;1, "Boreal Cordillera","")&amp;IF('3.Species Information'!AO420&gt;1, ",",".")&amp;IF('3.Species Information'!AO420&gt;1, "Pacific Maritime","")&amp;IF('3.Species Information'!AP420&gt;1, ",",".")&amp;IF('3.Species Information'!AP420&gt;1, "Montane Cordillera","")&amp;IF('3.Species Information'!AQ420&gt;1, ",",".")&amp;IF('3.Species Information'!AQ420&gt;1, "Prairies","")&amp;IF('3.Species Information'!AR420&gt;1, ",",".")&amp;IF('3.Species Information'!AR420&gt;1, "Atlantic Maritime","")&amp;IF('3.Species Information'!AS420&gt;1, ",",".")&amp;IF('3.Species Information'!AS420&gt;1, "Mixedwood Plains.","")</f>
        <v>...........</v>
      </c>
      <c r="E410" s="11" t="str">
        <f>IF('3.Species Information'!AU420&gt;1, "Arctic","")&amp;IF('3.Species Information'!AV420&gt;1, ",",".")&amp;IF('3.Species Information'!AV420&gt;1, "Alpine","")&amp;IF('3.Species Information'!AW420&gt;1, ",",".")&amp;IF('3.Species Information'!AW420&gt;1, "Boreal","")&amp;IF('3.Species Information'!AX420&gt;1, ",",".")&amp;IF('3.Species Information'!AX420&gt;1, BB411&amp;”.”,"")</f>
        <v>...</v>
      </c>
      <c r="F410" s="11" t="str">
        <f>IF('3.Species Information'!AZ420&gt;1, "Circumarctic","")&amp;IF('3.Species Information'!BA420&gt;1, ",",".")&amp;IF('3.Species Information'!BA420&gt;1, "North American Arctic","")&amp;IF('3.Species Information'!BB420&gt;1, ",",".")&amp;IF('3.Species Information'!BB420&gt;1, "Circumboreal","")&amp;IF('3.Species Information'!BC420&gt;1, ",",".")&amp;IF('3.Species Information'!BC420&gt;1, "North American Boreal","")&amp;IF('3.Species Information'!BD420&gt;1, ",",".")&amp;IF('3.Species Information'!BD420&gt;1, "North American Boreal Cordilleran","")&amp;IF('3.Species Information'!BE420&gt;1, ",",".")&amp;IF('3.Species Information'!BE420&gt;1, "North American Temperate Cordilleran","")&amp;IF('3.Species Information'!BF420&gt;1, ",",".")&amp;IF('3.Species Information'!BF420&gt;1, "Amphi-Beringian","")&amp;IF('3.Species Information'!BG420&gt;1, ",",".")&amp;IF('3.Species Information'!BG420&gt;1, "North American Beringian","")&amp;IF('3.Species Information'!BH420&gt;1, ",",".")&amp;IF('3.Species Information'!BH420&gt;1, "Amphi-Atlantic","")&amp;IF('3.Species Information'!BI420&gt;1, ",",".")&amp;IF('3.Species Information'!BI420&gt;1, "Bipolar disjunct","")&amp;IF('3.Species Information'!BJ420&gt;1, ",",".")&amp;IF('3.Species Information'!BJ420&gt;1, "Cosmopolitan","")&amp;IF('3.Species Information'!BK420&gt;1, ",",".")&amp;IF('3.Species Information'!BK420&gt;1, BO411&amp;”.”,"")</f>
        <v>...........</v>
      </c>
      <c r="G410" s="11" t="str">
        <f>IF('3.Species Information'!BM420&gt;1, "Alaska","")&amp;IF('3.Species Information'!BN420&gt;1, ",",".")&amp;IF('3.Species Information'!BN420&gt;1, "Yukon Territory","")&amp;IF('3.Species Information'!BO420&gt;1, ",",".")&amp;IF('3.Species Information'!BO420&gt;1, "Northwest Territories","")&amp;IF('3.Species Information'!BP420&gt;1, ",",".")&amp;IF('3.Species Information'!BP420&gt;1, "Nunavut","")&amp;IF('3.Species Information'!BQ420&gt;1, ",",".")&amp;IF('3.Species Information'!BQ420&gt;1, "Manitoba (Hudson Bay coastal region, Wapusk National Park)","")&amp;IF('3.Species Information'!BR420&gt;1, ",",".")&amp;IF('3.Species Information'!BR420&gt;1, "Ontario (Hudson Bay coastal region)","")&amp;IF('3.Species Information'!BS420&gt;1, ",",".")&amp;IF('3.Species Information'!BS420&gt;1, "Québec","")&amp;IF('3.Species Information'!BT420&gt;1, ",",".")&amp;IF('3.Species Information'!BT420&gt;1, "Newfoundland and Labrador.","")</f>
        <v>.......</v>
      </c>
      <c r="H410" s="11" t="str">
        <f>IF('3.Species Information'!BU420&gt;1, "Canada","")&amp;IF('3.Species Information'!BV420&gt;1, ",",".")&amp;IF('3.Species Information'!BV420&gt;1, "United States (Alaska)","")&amp;IF('3.Species Information'!BW420&gt;1, ",",".")&amp;IF('3.Species Information'!BW420&gt;1, "Greenland","")&amp;IF('3.Species Information'!BX420&gt;1, ",",".")&amp;IF('3.Species Information'!BX420&gt;1, "Scandinavia (including Svalbard)","")&amp;IF('3.Species Information'!BY420&gt;1, ",",".")&amp;IF('3.Species Information'!BY420&gt;1, "European Russia","")&amp;IF('3.Species Information'!BZ420&gt;1, ",",".")&amp;IF('3.Species Information'!BZ420&gt;1, "Siberian Russia (Europe Border to the Kolyma River)","")&amp;IF('3.Species Information'!CA420&gt;1, ",",".")&amp;IF('3.Species Information'!CA420&gt;1, "Far East Russia (east of the Kolyma River).","")</f>
        <v>......</v>
      </c>
      <c r="I410" s="11" t="s">
        <v>271</v>
      </c>
    </row>
    <row r="411" spans="1:9" x14ac:dyDescent="0.25">
      <c r="A411" s="8" t="e">
        <f>'3.Species Information'!#REF!</f>
        <v>#REF!</v>
      </c>
      <c r="B411" s="11" t="str">
        <f>IF('3.Species Information'!W421&gt;1, "Arctic polar desert zone (Zone A)","")&amp;IF('3.Species Information'!X421&gt;1, ",",".")&amp;IF('3.Species Information'!X421&gt;1, " Northern arctic tundra zone (Zone B)","")&amp; IF('3.Species Information'!Y421&gt;1, ",",".")&amp;IF('3.Species Information'!Y421&gt;1, " Middle arctic tundra zone (Zone C)","")&amp; IF('3.Species Information'!Z421&gt;1, ",",".")&amp;IF('3.Species Information'!Z421&gt;1, " Southern arctic tundra zone (Zone D)","")&amp;IF('3.Species Information'!AA421&gt;1, ",",".")&amp;IF('3.Species Information'!AA421&gt;1, " Arctic shrub tundra zone (Zone E).","")</f>
        <v>....</v>
      </c>
      <c r="C411" s="11" t="str">
        <f>IF('3.Species Information'!AC421&gt;1, "Northern Alaska/Yukon","")&amp;IF('3.Species Information'!AD421&gt;1, ",",".")&amp;IF('3.Species Information'!AD421&gt;1, "Western Canadian Arctic","")&amp;IF('3.Species Information'!AE421&gt;1, ",",".")&amp;IF('3.Species Information'!AE421&gt;1, "Eastern Canadian Arctic","")&amp;IF('3.Species Information'!AF421&gt;1, ",",".")&amp;IF('3.Species Information'!AF421&gt;1, "Ellesmere.","")</f>
        <v>...</v>
      </c>
      <c r="D411" s="11" t="str">
        <f>IF('3.Species Information'!AH421&gt;1, "Taiga Plains","")&amp;IF('3.Species Information'!AI421&gt;1, ",",".")&amp;IF('3.Species Information'!AI421&gt;1, "Taiga Shield","")&amp;IF('3.Species Information'!AJ421&gt;1, ",",".")&amp;IF('3.Species Information'!AJ421&gt;1, "Taiga Cordillera","")&amp;IF('3.Species Information'!AK421&gt;1, ",",".")&amp;IF('3.Species Information'!AK421&gt;1, "Hudson Plains","")&amp;IF('3.Species Information'!AL421&gt;1, ",",".")&amp;IF('3.Species Information'!AL421&gt;1, "Boreal Plains","")&amp;IF('3.Species Information'!AM421&gt;1, ",",".")&amp;IF('3.Species Information'!AM421&gt;1, "Boreal Shield","")&amp;IF('3.Species Information'!AN421&gt;1, ",",".")&amp;IF('3.Species Information'!AN421&gt;1, "Boreal Cordillera","")&amp;IF('3.Species Information'!AO421&gt;1, ",",".")&amp;IF('3.Species Information'!AO421&gt;1, "Pacific Maritime","")&amp;IF('3.Species Information'!AP421&gt;1, ",",".")&amp;IF('3.Species Information'!AP421&gt;1, "Montane Cordillera","")&amp;IF('3.Species Information'!AQ421&gt;1, ",",".")&amp;IF('3.Species Information'!AQ421&gt;1, "Prairies","")&amp;IF('3.Species Information'!AR421&gt;1, ",",".")&amp;IF('3.Species Information'!AR421&gt;1, "Atlantic Maritime","")&amp;IF('3.Species Information'!AS421&gt;1, ",",".")&amp;IF('3.Species Information'!AS421&gt;1, "Mixedwood Plains.","")</f>
        <v>...........</v>
      </c>
      <c r="E411" s="11" t="str">
        <f>IF('3.Species Information'!AU421&gt;1, "Arctic","")&amp;IF('3.Species Information'!AV421&gt;1, ",",".")&amp;IF('3.Species Information'!AV421&gt;1, "Alpine","")&amp;IF('3.Species Information'!AW421&gt;1, ",",".")&amp;IF('3.Species Information'!AW421&gt;1, "Boreal","")&amp;IF('3.Species Information'!AX421&gt;1, ",",".")&amp;IF('3.Species Information'!AX421&gt;1, BB412&amp;”.”,"")</f>
        <v>...</v>
      </c>
      <c r="F411" s="11" t="str">
        <f>IF('3.Species Information'!AZ421&gt;1, "Circumarctic","")&amp;IF('3.Species Information'!BA421&gt;1, ",",".")&amp;IF('3.Species Information'!BA421&gt;1, "North American Arctic","")&amp;IF('3.Species Information'!BB421&gt;1, ",",".")&amp;IF('3.Species Information'!BB421&gt;1, "Circumboreal","")&amp;IF('3.Species Information'!BC421&gt;1, ",",".")&amp;IF('3.Species Information'!BC421&gt;1, "North American Boreal","")&amp;IF('3.Species Information'!BD421&gt;1, ",",".")&amp;IF('3.Species Information'!BD421&gt;1, "North American Boreal Cordilleran","")&amp;IF('3.Species Information'!BE421&gt;1, ",",".")&amp;IF('3.Species Information'!BE421&gt;1, "North American Temperate Cordilleran","")&amp;IF('3.Species Information'!BF421&gt;1, ",",".")&amp;IF('3.Species Information'!BF421&gt;1, "Amphi-Beringian","")&amp;IF('3.Species Information'!BG421&gt;1, ",",".")&amp;IF('3.Species Information'!BG421&gt;1, "North American Beringian","")&amp;IF('3.Species Information'!BH421&gt;1, ",",".")&amp;IF('3.Species Information'!BH421&gt;1, "Amphi-Atlantic","")&amp;IF('3.Species Information'!BI421&gt;1, ",",".")&amp;IF('3.Species Information'!BI421&gt;1, "Bipolar disjunct","")&amp;IF('3.Species Information'!BJ421&gt;1, ",",".")&amp;IF('3.Species Information'!BJ421&gt;1, "Cosmopolitan","")&amp;IF('3.Species Information'!BK421&gt;1, ",",".")&amp;IF('3.Species Information'!BK421&gt;1, BO412&amp;”.”,"")</f>
        <v>...........</v>
      </c>
      <c r="G411" s="11" t="str">
        <f>IF('3.Species Information'!BM421&gt;1, "Alaska","")&amp;IF('3.Species Information'!BN421&gt;1, ",",".")&amp;IF('3.Species Information'!BN421&gt;1, "Yukon Territory","")&amp;IF('3.Species Information'!BO421&gt;1, ",",".")&amp;IF('3.Species Information'!BO421&gt;1, "Northwest Territories","")&amp;IF('3.Species Information'!BP421&gt;1, ",",".")&amp;IF('3.Species Information'!BP421&gt;1, "Nunavut","")&amp;IF('3.Species Information'!BQ421&gt;1, ",",".")&amp;IF('3.Species Information'!BQ421&gt;1, "Manitoba (Hudson Bay coastal region, Wapusk National Park)","")&amp;IF('3.Species Information'!BR421&gt;1, ",",".")&amp;IF('3.Species Information'!BR421&gt;1, "Ontario (Hudson Bay coastal region)","")&amp;IF('3.Species Information'!BS421&gt;1, ",",".")&amp;IF('3.Species Information'!BS421&gt;1, "Québec","")&amp;IF('3.Species Information'!BT421&gt;1, ",",".")&amp;IF('3.Species Information'!BT421&gt;1, "Newfoundland and Labrador.","")</f>
        <v>.......</v>
      </c>
      <c r="H411" s="11" t="str">
        <f>IF('3.Species Information'!BU421&gt;1, "Canada","")&amp;IF('3.Species Information'!BV421&gt;1, ",",".")&amp;IF('3.Species Information'!BV421&gt;1, "United States (Alaska)","")&amp;IF('3.Species Information'!BW421&gt;1, ",",".")&amp;IF('3.Species Information'!BW421&gt;1, "Greenland","")&amp;IF('3.Species Information'!BX421&gt;1, ",",".")&amp;IF('3.Species Information'!BX421&gt;1, "Scandinavia (including Svalbard)","")&amp;IF('3.Species Information'!BY421&gt;1, ",",".")&amp;IF('3.Species Information'!BY421&gt;1, "European Russia","")&amp;IF('3.Species Information'!BZ421&gt;1, ",",".")&amp;IF('3.Species Information'!BZ421&gt;1, "Siberian Russia (Europe Border to the Kolyma River)","")&amp;IF('3.Species Information'!CA421&gt;1, ",",".")&amp;IF('3.Species Information'!CA421&gt;1, "Far East Russia (east of the Kolyma River).","")</f>
        <v>......</v>
      </c>
      <c r="I411" s="11" t="s">
        <v>271</v>
      </c>
    </row>
    <row r="412" spans="1:9" x14ac:dyDescent="0.25">
      <c r="A412" s="8" t="e">
        <f>'3.Species Information'!#REF!</f>
        <v>#REF!</v>
      </c>
      <c r="B412" s="11" t="str">
        <f>IF('3.Species Information'!W422&gt;1, "Arctic polar desert zone (Zone A)","")&amp;IF('3.Species Information'!X422&gt;1, ",",".")&amp;IF('3.Species Information'!X422&gt;1, " Northern arctic tundra zone (Zone B)","")&amp; IF('3.Species Information'!Y422&gt;1, ",",".")&amp;IF('3.Species Information'!Y422&gt;1, " Middle arctic tundra zone (Zone C)","")&amp; IF('3.Species Information'!Z422&gt;1, ",",".")&amp;IF('3.Species Information'!Z422&gt;1, " Southern arctic tundra zone (Zone D)","")&amp;IF('3.Species Information'!AA422&gt;1, ",",".")&amp;IF('3.Species Information'!AA422&gt;1, " Arctic shrub tundra zone (Zone E).","")</f>
        <v>....</v>
      </c>
      <c r="C412" s="11" t="str">
        <f>IF('3.Species Information'!AC422&gt;1, "Northern Alaska/Yukon","")&amp;IF('3.Species Information'!AD422&gt;1, ",",".")&amp;IF('3.Species Information'!AD422&gt;1, "Western Canadian Arctic","")&amp;IF('3.Species Information'!AE422&gt;1, ",",".")&amp;IF('3.Species Information'!AE422&gt;1, "Eastern Canadian Arctic","")&amp;IF('3.Species Information'!AF422&gt;1, ",",".")&amp;IF('3.Species Information'!AF422&gt;1, "Ellesmere.","")</f>
        <v>...</v>
      </c>
      <c r="D412" s="11" t="str">
        <f>IF('3.Species Information'!AH422&gt;1, "Taiga Plains","")&amp;IF('3.Species Information'!AI422&gt;1, ",",".")&amp;IF('3.Species Information'!AI422&gt;1, "Taiga Shield","")&amp;IF('3.Species Information'!AJ422&gt;1, ",",".")&amp;IF('3.Species Information'!AJ422&gt;1, "Taiga Cordillera","")&amp;IF('3.Species Information'!AK422&gt;1, ",",".")&amp;IF('3.Species Information'!AK422&gt;1, "Hudson Plains","")&amp;IF('3.Species Information'!AL422&gt;1, ",",".")&amp;IF('3.Species Information'!AL422&gt;1, "Boreal Plains","")&amp;IF('3.Species Information'!AM422&gt;1, ",",".")&amp;IF('3.Species Information'!AM422&gt;1, "Boreal Shield","")&amp;IF('3.Species Information'!AN422&gt;1, ",",".")&amp;IF('3.Species Information'!AN422&gt;1, "Boreal Cordillera","")&amp;IF('3.Species Information'!AO422&gt;1, ",",".")&amp;IF('3.Species Information'!AO422&gt;1, "Pacific Maritime","")&amp;IF('3.Species Information'!AP422&gt;1, ",",".")&amp;IF('3.Species Information'!AP422&gt;1, "Montane Cordillera","")&amp;IF('3.Species Information'!AQ422&gt;1, ",",".")&amp;IF('3.Species Information'!AQ422&gt;1, "Prairies","")&amp;IF('3.Species Information'!AR422&gt;1, ",",".")&amp;IF('3.Species Information'!AR422&gt;1, "Atlantic Maritime","")&amp;IF('3.Species Information'!AS422&gt;1, ",",".")&amp;IF('3.Species Information'!AS422&gt;1, "Mixedwood Plains.","")</f>
        <v>...........</v>
      </c>
      <c r="E412" s="11" t="str">
        <f>IF('3.Species Information'!AU422&gt;1, "Arctic","")&amp;IF('3.Species Information'!AV422&gt;1, ",",".")&amp;IF('3.Species Information'!AV422&gt;1, "Alpine","")&amp;IF('3.Species Information'!AW422&gt;1, ",",".")&amp;IF('3.Species Information'!AW422&gt;1, "Boreal","")&amp;IF('3.Species Information'!AX422&gt;1, ",",".")&amp;IF('3.Species Information'!AX422&gt;1, BB413&amp;”.”,"")</f>
        <v>...</v>
      </c>
      <c r="F412" s="11" t="str">
        <f>IF('3.Species Information'!AZ422&gt;1, "Circumarctic","")&amp;IF('3.Species Information'!BA422&gt;1, ",",".")&amp;IF('3.Species Information'!BA422&gt;1, "North American Arctic","")&amp;IF('3.Species Information'!BB422&gt;1, ",",".")&amp;IF('3.Species Information'!BB422&gt;1, "Circumboreal","")&amp;IF('3.Species Information'!BC422&gt;1, ",",".")&amp;IF('3.Species Information'!BC422&gt;1, "North American Boreal","")&amp;IF('3.Species Information'!BD422&gt;1, ",",".")&amp;IF('3.Species Information'!BD422&gt;1, "North American Boreal Cordilleran","")&amp;IF('3.Species Information'!BE422&gt;1, ",",".")&amp;IF('3.Species Information'!BE422&gt;1, "North American Temperate Cordilleran","")&amp;IF('3.Species Information'!BF422&gt;1, ",",".")&amp;IF('3.Species Information'!BF422&gt;1, "Amphi-Beringian","")&amp;IF('3.Species Information'!BG422&gt;1, ",",".")&amp;IF('3.Species Information'!BG422&gt;1, "North American Beringian","")&amp;IF('3.Species Information'!BH422&gt;1, ",",".")&amp;IF('3.Species Information'!BH422&gt;1, "Amphi-Atlantic","")&amp;IF('3.Species Information'!BI422&gt;1, ",",".")&amp;IF('3.Species Information'!BI422&gt;1, "Bipolar disjunct","")&amp;IF('3.Species Information'!BJ422&gt;1, ",",".")&amp;IF('3.Species Information'!BJ422&gt;1, "Cosmopolitan","")&amp;IF('3.Species Information'!BK422&gt;1, ",",".")&amp;IF('3.Species Information'!BK422&gt;1, BO413&amp;”.”,"")</f>
        <v>...........</v>
      </c>
      <c r="G412" s="11" t="str">
        <f>IF('3.Species Information'!BM422&gt;1, "Alaska","")&amp;IF('3.Species Information'!BN422&gt;1, ",",".")&amp;IF('3.Species Information'!BN422&gt;1, "Yukon Territory","")&amp;IF('3.Species Information'!BO422&gt;1, ",",".")&amp;IF('3.Species Information'!BO422&gt;1, "Northwest Territories","")&amp;IF('3.Species Information'!BP422&gt;1, ",",".")&amp;IF('3.Species Information'!BP422&gt;1, "Nunavut","")&amp;IF('3.Species Information'!BQ422&gt;1, ",",".")&amp;IF('3.Species Information'!BQ422&gt;1, "Manitoba (Hudson Bay coastal region, Wapusk National Park)","")&amp;IF('3.Species Information'!BR422&gt;1, ",",".")&amp;IF('3.Species Information'!BR422&gt;1, "Ontario (Hudson Bay coastal region)","")&amp;IF('3.Species Information'!BS422&gt;1, ",",".")&amp;IF('3.Species Information'!BS422&gt;1, "Québec","")&amp;IF('3.Species Information'!BT422&gt;1, ",",".")&amp;IF('3.Species Information'!BT422&gt;1, "Newfoundland and Labrador.","")</f>
        <v>.......</v>
      </c>
      <c r="H412" s="11" t="str">
        <f>IF('3.Species Information'!BU422&gt;1, "Canada","")&amp;IF('3.Species Information'!BV422&gt;1, ",",".")&amp;IF('3.Species Information'!BV422&gt;1, "United States (Alaska)","")&amp;IF('3.Species Information'!BW422&gt;1, ",",".")&amp;IF('3.Species Information'!BW422&gt;1, "Greenland","")&amp;IF('3.Species Information'!BX422&gt;1, ",",".")&amp;IF('3.Species Information'!BX422&gt;1, "Scandinavia (including Svalbard)","")&amp;IF('3.Species Information'!BY422&gt;1, ",",".")&amp;IF('3.Species Information'!BY422&gt;1, "European Russia","")&amp;IF('3.Species Information'!BZ422&gt;1, ",",".")&amp;IF('3.Species Information'!BZ422&gt;1, "Siberian Russia (Europe Border to the Kolyma River)","")&amp;IF('3.Species Information'!CA422&gt;1, ",",".")&amp;IF('3.Species Information'!CA422&gt;1, "Far East Russia (east of the Kolyma River).","")</f>
        <v>......</v>
      </c>
      <c r="I412" s="11" t="s">
        <v>271</v>
      </c>
    </row>
    <row r="413" spans="1:9" x14ac:dyDescent="0.25">
      <c r="A413" s="8" t="e">
        <f>'3.Species Information'!#REF!</f>
        <v>#REF!</v>
      </c>
      <c r="B413" s="11" t="str">
        <f>IF('3.Species Information'!W423&gt;1, "Arctic polar desert zone (Zone A)","")&amp;IF('3.Species Information'!X423&gt;1, ",",".")&amp;IF('3.Species Information'!X423&gt;1, " Northern arctic tundra zone (Zone B)","")&amp; IF('3.Species Information'!Y423&gt;1, ",",".")&amp;IF('3.Species Information'!Y423&gt;1, " Middle arctic tundra zone (Zone C)","")&amp; IF('3.Species Information'!Z423&gt;1, ",",".")&amp;IF('3.Species Information'!Z423&gt;1, " Southern arctic tundra zone (Zone D)","")&amp;IF('3.Species Information'!AA423&gt;1, ",",".")&amp;IF('3.Species Information'!AA423&gt;1, " Arctic shrub tundra zone (Zone E).","")</f>
        <v>....</v>
      </c>
      <c r="C413" s="11" t="str">
        <f>IF('3.Species Information'!AC423&gt;1, "Northern Alaska/Yukon","")&amp;IF('3.Species Information'!AD423&gt;1, ",",".")&amp;IF('3.Species Information'!AD423&gt;1, "Western Canadian Arctic","")&amp;IF('3.Species Information'!AE423&gt;1, ",",".")&amp;IF('3.Species Information'!AE423&gt;1, "Eastern Canadian Arctic","")&amp;IF('3.Species Information'!AF423&gt;1, ",",".")&amp;IF('3.Species Information'!AF423&gt;1, "Ellesmere.","")</f>
        <v>...</v>
      </c>
      <c r="D413" s="11" t="str">
        <f>IF('3.Species Information'!AH423&gt;1, "Taiga Plains","")&amp;IF('3.Species Information'!AI423&gt;1, ",",".")&amp;IF('3.Species Information'!AI423&gt;1, "Taiga Shield","")&amp;IF('3.Species Information'!AJ423&gt;1, ",",".")&amp;IF('3.Species Information'!AJ423&gt;1, "Taiga Cordillera","")&amp;IF('3.Species Information'!AK423&gt;1, ",",".")&amp;IF('3.Species Information'!AK423&gt;1, "Hudson Plains","")&amp;IF('3.Species Information'!AL423&gt;1, ",",".")&amp;IF('3.Species Information'!AL423&gt;1, "Boreal Plains","")&amp;IF('3.Species Information'!AM423&gt;1, ",",".")&amp;IF('3.Species Information'!AM423&gt;1, "Boreal Shield","")&amp;IF('3.Species Information'!AN423&gt;1, ",",".")&amp;IF('3.Species Information'!AN423&gt;1, "Boreal Cordillera","")&amp;IF('3.Species Information'!AO423&gt;1, ",",".")&amp;IF('3.Species Information'!AO423&gt;1, "Pacific Maritime","")&amp;IF('3.Species Information'!AP423&gt;1, ",",".")&amp;IF('3.Species Information'!AP423&gt;1, "Montane Cordillera","")&amp;IF('3.Species Information'!AQ423&gt;1, ",",".")&amp;IF('3.Species Information'!AQ423&gt;1, "Prairies","")&amp;IF('3.Species Information'!AR423&gt;1, ",",".")&amp;IF('3.Species Information'!AR423&gt;1, "Atlantic Maritime","")&amp;IF('3.Species Information'!AS423&gt;1, ",",".")&amp;IF('3.Species Information'!AS423&gt;1, "Mixedwood Plains.","")</f>
        <v>...........</v>
      </c>
      <c r="E413" s="11" t="str">
        <f>IF('3.Species Information'!AU423&gt;1, "Arctic","")&amp;IF('3.Species Information'!AV423&gt;1, ",",".")&amp;IF('3.Species Information'!AV423&gt;1, "Alpine","")&amp;IF('3.Species Information'!AW423&gt;1, ",",".")&amp;IF('3.Species Information'!AW423&gt;1, "Boreal","")&amp;IF('3.Species Information'!AX423&gt;1, ",",".")&amp;IF('3.Species Information'!AX423&gt;1, BB414&amp;”.”,"")</f>
        <v>...</v>
      </c>
      <c r="F413" s="11" t="str">
        <f>IF('3.Species Information'!AZ423&gt;1, "Circumarctic","")&amp;IF('3.Species Information'!BA423&gt;1, ",",".")&amp;IF('3.Species Information'!BA423&gt;1, "North American Arctic","")&amp;IF('3.Species Information'!BB423&gt;1, ",",".")&amp;IF('3.Species Information'!BB423&gt;1, "Circumboreal","")&amp;IF('3.Species Information'!BC423&gt;1, ",",".")&amp;IF('3.Species Information'!BC423&gt;1, "North American Boreal","")&amp;IF('3.Species Information'!BD423&gt;1, ",",".")&amp;IF('3.Species Information'!BD423&gt;1, "North American Boreal Cordilleran","")&amp;IF('3.Species Information'!BE423&gt;1, ",",".")&amp;IF('3.Species Information'!BE423&gt;1, "North American Temperate Cordilleran","")&amp;IF('3.Species Information'!BF423&gt;1, ",",".")&amp;IF('3.Species Information'!BF423&gt;1, "Amphi-Beringian","")&amp;IF('3.Species Information'!BG423&gt;1, ",",".")&amp;IF('3.Species Information'!BG423&gt;1, "North American Beringian","")&amp;IF('3.Species Information'!BH423&gt;1, ",",".")&amp;IF('3.Species Information'!BH423&gt;1, "Amphi-Atlantic","")&amp;IF('3.Species Information'!BI423&gt;1, ",",".")&amp;IF('3.Species Information'!BI423&gt;1, "Bipolar disjunct","")&amp;IF('3.Species Information'!BJ423&gt;1, ",",".")&amp;IF('3.Species Information'!BJ423&gt;1, "Cosmopolitan","")&amp;IF('3.Species Information'!BK423&gt;1, ",",".")&amp;IF('3.Species Information'!BK423&gt;1, BO414&amp;”.”,"")</f>
        <v>...........</v>
      </c>
      <c r="G413" s="11" t="str">
        <f>IF('3.Species Information'!BM423&gt;1, "Alaska","")&amp;IF('3.Species Information'!BN423&gt;1, ",",".")&amp;IF('3.Species Information'!BN423&gt;1, "Yukon Territory","")&amp;IF('3.Species Information'!BO423&gt;1, ",",".")&amp;IF('3.Species Information'!BO423&gt;1, "Northwest Territories","")&amp;IF('3.Species Information'!BP423&gt;1, ",",".")&amp;IF('3.Species Information'!BP423&gt;1, "Nunavut","")&amp;IF('3.Species Information'!BQ423&gt;1, ",",".")&amp;IF('3.Species Information'!BQ423&gt;1, "Manitoba (Hudson Bay coastal region, Wapusk National Park)","")&amp;IF('3.Species Information'!BR423&gt;1, ",",".")&amp;IF('3.Species Information'!BR423&gt;1, "Ontario (Hudson Bay coastal region)","")&amp;IF('3.Species Information'!BS423&gt;1, ",",".")&amp;IF('3.Species Information'!BS423&gt;1, "Québec","")&amp;IF('3.Species Information'!BT423&gt;1, ",",".")&amp;IF('3.Species Information'!BT423&gt;1, "Newfoundland and Labrador.","")</f>
        <v>.......</v>
      </c>
      <c r="H413" s="11" t="str">
        <f>IF('3.Species Information'!BU423&gt;1, "Canada","")&amp;IF('3.Species Information'!BV423&gt;1, ",",".")&amp;IF('3.Species Information'!BV423&gt;1, "United States (Alaska)","")&amp;IF('3.Species Information'!BW423&gt;1, ",",".")&amp;IF('3.Species Information'!BW423&gt;1, "Greenland","")&amp;IF('3.Species Information'!BX423&gt;1, ",",".")&amp;IF('3.Species Information'!BX423&gt;1, "Scandinavia (including Svalbard)","")&amp;IF('3.Species Information'!BY423&gt;1, ",",".")&amp;IF('3.Species Information'!BY423&gt;1, "European Russia","")&amp;IF('3.Species Information'!BZ423&gt;1, ",",".")&amp;IF('3.Species Information'!BZ423&gt;1, "Siberian Russia (Europe Border to the Kolyma River)","")&amp;IF('3.Species Information'!CA423&gt;1, ",",".")&amp;IF('3.Species Information'!CA423&gt;1, "Far East Russia (east of the Kolyma River).","")</f>
        <v>......</v>
      </c>
      <c r="I413" s="11" t="s">
        <v>271</v>
      </c>
    </row>
    <row r="414" spans="1:9" x14ac:dyDescent="0.25">
      <c r="A414" s="8" t="e">
        <f>'3.Species Information'!#REF!</f>
        <v>#REF!</v>
      </c>
      <c r="B414" s="11" t="str">
        <f>IF('3.Species Information'!W424&gt;1, "Arctic polar desert zone (Zone A)","")&amp;IF('3.Species Information'!X424&gt;1, ",",".")&amp;IF('3.Species Information'!X424&gt;1, " Northern arctic tundra zone (Zone B)","")&amp; IF('3.Species Information'!Y424&gt;1, ",",".")&amp;IF('3.Species Information'!Y424&gt;1, " Middle arctic tundra zone (Zone C)","")&amp; IF('3.Species Information'!Z424&gt;1, ",",".")&amp;IF('3.Species Information'!Z424&gt;1, " Southern arctic tundra zone (Zone D)","")&amp;IF('3.Species Information'!AA424&gt;1, ",",".")&amp;IF('3.Species Information'!AA424&gt;1, " Arctic shrub tundra zone (Zone E).","")</f>
        <v>....</v>
      </c>
      <c r="C414" s="11" t="str">
        <f>IF('3.Species Information'!AC424&gt;1, "Northern Alaska/Yukon","")&amp;IF('3.Species Information'!AD424&gt;1, ",",".")&amp;IF('3.Species Information'!AD424&gt;1, "Western Canadian Arctic","")&amp;IF('3.Species Information'!AE424&gt;1, ",",".")&amp;IF('3.Species Information'!AE424&gt;1, "Eastern Canadian Arctic","")&amp;IF('3.Species Information'!AF424&gt;1, ",",".")&amp;IF('3.Species Information'!AF424&gt;1, "Ellesmere.","")</f>
        <v>...</v>
      </c>
      <c r="D414" s="11" t="str">
        <f>IF('3.Species Information'!AH424&gt;1, "Taiga Plains","")&amp;IF('3.Species Information'!AI424&gt;1, ",",".")&amp;IF('3.Species Information'!AI424&gt;1, "Taiga Shield","")&amp;IF('3.Species Information'!AJ424&gt;1, ",",".")&amp;IF('3.Species Information'!AJ424&gt;1, "Taiga Cordillera","")&amp;IF('3.Species Information'!AK424&gt;1, ",",".")&amp;IF('3.Species Information'!AK424&gt;1, "Hudson Plains","")&amp;IF('3.Species Information'!AL424&gt;1, ",",".")&amp;IF('3.Species Information'!AL424&gt;1, "Boreal Plains","")&amp;IF('3.Species Information'!AM424&gt;1, ",",".")&amp;IF('3.Species Information'!AM424&gt;1, "Boreal Shield","")&amp;IF('3.Species Information'!AN424&gt;1, ",",".")&amp;IF('3.Species Information'!AN424&gt;1, "Boreal Cordillera","")&amp;IF('3.Species Information'!AO424&gt;1, ",",".")&amp;IF('3.Species Information'!AO424&gt;1, "Pacific Maritime","")&amp;IF('3.Species Information'!AP424&gt;1, ",",".")&amp;IF('3.Species Information'!AP424&gt;1, "Montane Cordillera","")&amp;IF('3.Species Information'!AQ424&gt;1, ",",".")&amp;IF('3.Species Information'!AQ424&gt;1, "Prairies","")&amp;IF('3.Species Information'!AR424&gt;1, ",",".")&amp;IF('3.Species Information'!AR424&gt;1, "Atlantic Maritime","")&amp;IF('3.Species Information'!AS424&gt;1, ",",".")&amp;IF('3.Species Information'!AS424&gt;1, "Mixedwood Plains.","")</f>
        <v>...........</v>
      </c>
      <c r="E414" s="11" t="str">
        <f>IF('3.Species Information'!AU424&gt;1, "Arctic","")&amp;IF('3.Species Information'!AV424&gt;1, ",",".")&amp;IF('3.Species Information'!AV424&gt;1, "Alpine","")&amp;IF('3.Species Information'!AW424&gt;1, ",",".")&amp;IF('3.Species Information'!AW424&gt;1, "Boreal","")&amp;IF('3.Species Information'!AX424&gt;1, ",",".")&amp;IF('3.Species Information'!AX424&gt;1, BB415&amp;”.”,"")</f>
        <v>...</v>
      </c>
      <c r="F414" s="11" t="str">
        <f>IF('3.Species Information'!AZ424&gt;1, "Circumarctic","")&amp;IF('3.Species Information'!BA424&gt;1, ",",".")&amp;IF('3.Species Information'!BA424&gt;1, "North American Arctic","")&amp;IF('3.Species Information'!BB424&gt;1, ",",".")&amp;IF('3.Species Information'!BB424&gt;1, "Circumboreal","")&amp;IF('3.Species Information'!BC424&gt;1, ",",".")&amp;IF('3.Species Information'!BC424&gt;1, "North American Boreal","")&amp;IF('3.Species Information'!BD424&gt;1, ",",".")&amp;IF('3.Species Information'!BD424&gt;1, "North American Boreal Cordilleran","")&amp;IF('3.Species Information'!BE424&gt;1, ",",".")&amp;IF('3.Species Information'!BE424&gt;1, "North American Temperate Cordilleran","")&amp;IF('3.Species Information'!BF424&gt;1, ",",".")&amp;IF('3.Species Information'!BF424&gt;1, "Amphi-Beringian","")&amp;IF('3.Species Information'!BG424&gt;1, ",",".")&amp;IF('3.Species Information'!BG424&gt;1, "North American Beringian","")&amp;IF('3.Species Information'!BH424&gt;1, ",",".")&amp;IF('3.Species Information'!BH424&gt;1, "Amphi-Atlantic","")&amp;IF('3.Species Information'!BI424&gt;1, ",",".")&amp;IF('3.Species Information'!BI424&gt;1, "Bipolar disjunct","")&amp;IF('3.Species Information'!BJ424&gt;1, ",",".")&amp;IF('3.Species Information'!BJ424&gt;1, "Cosmopolitan","")&amp;IF('3.Species Information'!BK424&gt;1, ",",".")&amp;IF('3.Species Information'!BK424&gt;1, BO415&amp;”.”,"")</f>
        <v>...........</v>
      </c>
      <c r="G414" s="11" t="str">
        <f>IF('3.Species Information'!BM424&gt;1, "Alaska","")&amp;IF('3.Species Information'!BN424&gt;1, ",",".")&amp;IF('3.Species Information'!BN424&gt;1, "Yukon Territory","")&amp;IF('3.Species Information'!BO424&gt;1, ",",".")&amp;IF('3.Species Information'!BO424&gt;1, "Northwest Territories","")&amp;IF('3.Species Information'!BP424&gt;1, ",",".")&amp;IF('3.Species Information'!BP424&gt;1, "Nunavut","")&amp;IF('3.Species Information'!BQ424&gt;1, ",",".")&amp;IF('3.Species Information'!BQ424&gt;1, "Manitoba (Hudson Bay coastal region, Wapusk National Park)","")&amp;IF('3.Species Information'!BR424&gt;1, ",",".")&amp;IF('3.Species Information'!BR424&gt;1, "Ontario (Hudson Bay coastal region)","")&amp;IF('3.Species Information'!BS424&gt;1, ",",".")&amp;IF('3.Species Information'!BS424&gt;1, "Québec","")&amp;IF('3.Species Information'!BT424&gt;1, ",",".")&amp;IF('3.Species Information'!BT424&gt;1, "Newfoundland and Labrador.","")</f>
        <v>.......</v>
      </c>
      <c r="H414" s="11" t="str">
        <f>IF('3.Species Information'!BU424&gt;1, "Canada","")&amp;IF('3.Species Information'!BV424&gt;1, ",",".")&amp;IF('3.Species Information'!BV424&gt;1, "United States (Alaska)","")&amp;IF('3.Species Information'!BW424&gt;1, ",",".")&amp;IF('3.Species Information'!BW424&gt;1, "Greenland","")&amp;IF('3.Species Information'!BX424&gt;1, ",",".")&amp;IF('3.Species Information'!BX424&gt;1, "Scandinavia (including Svalbard)","")&amp;IF('3.Species Information'!BY424&gt;1, ",",".")&amp;IF('3.Species Information'!BY424&gt;1, "European Russia","")&amp;IF('3.Species Information'!BZ424&gt;1, ",",".")&amp;IF('3.Species Information'!BZ424&gt;1, "Siberian Russia (Europe Border to the Kolyma River)","")&amp;IF('3.Species Information'!CA424&gt;1, ",",".")&amp;IF('3.Species Information'!CA424&gt;1, "Far East Russia (east of the Kolyma River).","")</f>
        <v>......</v>
      </c>
      <c r="I414" s="11" t="s">
        <v>271</v>
      </c>
    </row>
    <row r="415" spans="1:9" x14ac:dyDescent="0.25">
      <c r="A415" s="8" t="e">
        <f>'3.Species Information'!#REF!</f>
        <v>#REF!</v>
      </c>
      <c r="B415" s="11" t="str">
        <f>IF('3.Species Information'!W425&gt;1, "Arctic polar desert zone (Zone A)","")&amp;IF('3.Species Information'!X425&gt;1, ",",".")&amp;IF('3.Species Information'!X425&gt;1, " Northern arctic tundra zone (Zone B)","")&amp; IF('3.Species Information'!Y425&gt;1, ",",".")&amp;IF('3.Species Information'!Y425&gt;1, " Middle arctic tundra zone (Zone C)","")&amp; IF('3.Species Information'!Z425&gt;1, ",",".")&amp;IF('3.Species Information'!Z425&gt;1, " Southern arctic tundra zone (Zone D)","")&amp;IF('3.Species Information'!AA425&gt;1, ",",".")&amp;IF('3.Species Information'!AA425&gt;1, " Arctic shrub tundra zone (Zone E).","")</f>
        <v>....</v>
      </c>
      <c r="C415" s="11" t="str">
        <f>IF('3.Species Information'!AC425&gt;1, "Northern Alaska/Yukon","")&amp;IF('3.Species Information'!AD425&gt;1, ",",".")&amp;IF('3.Species Information'!AD425&gt;1, "Western Canadian Arctic","")&amp;IF('3.Species Information'!AE425&gt;1, ",",".")&amp;IF('3.Species Information'!AE425&gt;1, "Eastern Canadian Arctic","")&amp;IF('3.Species Information'!AF425&gt;1, ",",".")&amp;IF('3.Species Information'!AF425&gt;1, "Ellesmere.","")</f>
        <v>...</v>
      </c>
      <c r="D415" s="11" t="str">
        <f>IF('3.Species Information'!AH425&gt;1, "Taiga Plains","")&amp;IF('3.Species Information'!AI425&gt;1, ",",".")&amp;IF('3.Species Information'!AI425&gt;1, "Taiga Shield","")&amp;IF('3.Species Information'!AJ425&gt;1, ",",".")&amp;IF('3.Species Information'!AJ425&gt;1, "Taiga Cordillera","")&amp;IF('3.Species Information'!AK425&gt;1, ",",".")&amp;IF('3.Species Information'!AK425&gt;1, "Hudson Plains","")&amp;IF('3.Species Information'!AL425&gt;1, ",",".")&amp;IF('3.Species Information'!AL425&gt;1, "Boreal Plains","")&amp;IF('3.Species Information'!AM425&gt;1, ",",".")&amp;IF('3.Species Information'!AM425&gt;1, "Boreal Shield","")&amp;IF('3.Species Information'!AN425&gt;1, ",",".")&amp;IF('3.Species Information'!AN425&gt;1, "Boreal Cordillera","")&amp;IF('3.Species Information'!AO425&gt;1, ",",".")&amp;IF('3.Species Information'!AO425&gt;1, "Pacific Maritime","")&amp;IF('3.Species Information'!AP425&gt;1, ",",".")&amp;IF('3.Species Information'!AP425&gt;1, "Montane Cordillera","")&amp;IF('3.Species Information'!AQ425&gt;1, ",",".")&amp;IF('3.Species Information'!AQ425&gt;1, "Prairies","")&amp;IF('3.Species Information'!AR425&gt;1, ",",".")&amp;IF('3.Species Information'!AR425&gt;1, "Atlantic Maritime","")&amp;IF('3.Species Information'!AS425&gt;1, ",",".")&amp;IF('3.Species Information'!AS425&gt;1, "Mixedwood Plains.","")</f>
        <v>...........</v>
      </c>
      <c r="E415" s="11" t="str">
        <f>IF('3.Species Information'!AU425&gt;1, "Arctic","")&amp;IF('3.Species Information'!AV425&gt;1, ",",".")&amp;IF('3.Species Information'!AV425&gt;1, "Alpine","")&amp;IF('3.Species Information'!AW425&gt;1, ",",".")&amp;IF('3.Species Information'!AW425&gt;1, "Boreal","")&amp;IF('3.Species Information'!AX425&gt;1, ",",".")&amp;IF('3.Species Information'!AX425&gt;1, BB416&amp;”.”,"")</f>
        <v>...</v>
      </c>
      <c r="F415" s="11" t="str">
        <f>IF('3.Species Information'!AZ425&gt;1, "Circumarctic","")&amp;IF('3.Species Information'!BA425&gt;1, ",",".")&amp;IF('3.Species Information'!BA425&gt;1, "North American Arctic","")&amp;IF('3.Species Information'!BB425&gt;1, ",",".")&amp;IF('3.Species Information'!BB425&gt;1, "Circumboreal","")&amp;IF('3.Species Information'!BC425&gt;1, ",",".")&amp;IF('3.Species Information'!BC425&gt;1, "North American Boreal","")&amp;IF('3.Species Information'!BD425&gt;1, ",",".")&amp;IF('3.Species Information'!BD425&gt;1, "North American Boreal Cordilleran","")&amp;IF('3.Species Information'!BE425&gt;1, ",",".")&amp;IF('3.Species Information'!BE425&gt;1, "North American Temperate Cordilleran","")&amp;IF('3.Species Information'!BF425&gt;1, ",",".")&amp;IF('3.Species Information'!BF425&gt;1, "Amphi-Beringian","")&amp;IF('3.Species Information'!BG425&gt;1, ",",".")&amp;IF('3.Species Information'!BG425&gt;1, "North American Beringian","")&amp;IF('3.Species Information'!BH425&gt;1, ",",".")&amp;IF('3.Species Information'!BH425&gt;1, "Amphi-Atlantic","")&amp;IF('3.Species Information'!BI425&gt;1, ",",".")&amp;IF('3.Species Information'!BI425&gt;1, "Bipolar disjunct","")&amp;IF('3.Species Information'!BJ425&gt;1, ",",".")&amp;IF('3.Species Information'!BJ425&gt;1, "Cosmopolitan","")&amp;IF('3.Species Information'!BK425&gt;1, ",",".")&amp;IF('3.Species Information'!BK425&gt;1, BO416&amp;”.”,"")</f>
        <v>...........</v>
      </c>
      <c r="G415" s="11" t="str">
        <f>IF('3.Species Information'!BM425&gt;1, "Alaska","")&amp;IF('3.Species Information'!BN425&gt;1, ",",".")&amp;IF('3.Species Information'!BN425&gt;1, "Yukon Territory","")&amp;IF('3.Species Information'!BO425&gt;1, ",",".")&amp;IF('3.Species Information'!BO425&gt;1, "Northwest Territories","")&amp;IF('3.Species Information'!BP425&gt;1, ",",".")&amp;IF('3.Species Information'!BP425&gt;1, "Nunavut","")&amp;IF('3.Species Information'!BQ425&gt;1, ",",".")&amp;IF('3.Species Information'!BQ425&gt;1, "Manitoba (Hudson Bay coastal region, Wapusk National Park)","")&amp;IF('3.Species Information'!BR425&gt;1, ",",".")&amp;IF('3.Species Information'!BR425&gt;1, "Ontario (Hudson Bay coastal region)","")&amp;IF('3.Species Information'!BS425&gt;1, ",",".")&amp;IF('3.Species Information'!BS425&gt;1, "Québec","")&amp;IF('3.Species Information'!BT425&gt;1, ",",".")&amp;IF('3.Species Information'!BT425&gt;1, "Newfoundland and Labrador.","")</f>
        <v>.......</v>
      </c>
      <c r="H415" s="11" t="str">
        <f>IF('3.Species Information'!BU425&gt;1, "Canada","")&amp;IF('3.Species Information'!BV425&gt;1, ",",".")&amp;IF('3.Species Information'!BV425&gt;1, "United States (Alaska)","")&amp;IF('3.Species Information'!BW425&gt;1, ",",".")&amp;IF('3.Species Information'!BW425&gt;1, "Greenland","")&amp;IF('3.Species Information'!BX425&gt;1, ",",".")&amp;IF('3.Species Information'!BX425&gt;1, "Scandinavia (including Svalbard)","")&amp;IF('3.Species Information'!BY425&gt;1, ",",".")&amp;IF('3.Species Information'!BY425&gt;1, "European Russia","")&amp;IF('3.Species Information'!BZ425&gt;1, ",",".")&amp;IF('3.Species Information'!BZ425&gt;1, "Siberian Russia (Europe Border to the Kolyma River)","")&amp;IF('3.Species Information'!CA425&gt;1, ",",".")&amp;IF('3.Species Information'!CA425&gt;1, "Far East Russia (east of the Kolyma River).","")</f>
        <v>......</v>
      </c>
      <c r="I415" s="11" t="s">
        <v>271</v>
      </c>
    </row>
    <row r="416" spans="1:9" x14ac:dyDescent="0.25">
      <c r="A416" s="8" t="e">
        <f>'3.Species Information'!#REF!</f>
        <v>#REF!</v>
      </c>
      <c r="B416" s="11" t="str">
        <f>IF('3.Species Information'!W426&gt;1, "Arctic polar desert zone (Zone A)","")&amp;IF('3.Species Information'!X426&gt;1, ",",".")&amp;IF('3.Species Information'!X426&gt;1, " Northern arctic tundra zone (Zone B)","")&amp; IF('3.Species Information'!Y426&gt;1, ",",".")&amp;IF('3.Species Information'!Y426&gt;1, " Middle arctic tundra zone (Zone C)","")&amp; IF('3.Species Information'!Z426&gt;1, ",",".")&amp;IF('3.Species Information'!Z426&gt;1, " Southern arctic tundra zone (Zone D)","")&amp;IF('3.Species Information'!AA426&gt;1, ",",".")&amp;IF('3.Species Information'!AA426&gt;1, " Arctic shrub tundra zone (Zone E).","")</f>
        <v>....</v>
      </c>
      <c r="C416" s="11" t="str">
        <f>IF('3.Species Information'!AC426&gt;1, "Northern Alaska/Yukon","")&amp;IF('3.Species Information'!AD426&gt;1, ",",".")&amp;IF('3.Species Information'!AD426&gt;1, "Western Canadian Arctic","")&amp;IF('3.Species Information'!AE426&gt;1, ",",".")&amp;IF('3.Species Information'!AE426&gt;1, "Eastern Canadian Arctic","")&amp;IF('3.Species Information'!AF426&gt;1, ",",".")&amp;IF('3.Species Information'!AF426&gt;1, "Ellesmere.","")</f>
        <v>...</v>
      </c>
      <c r="D416" s="11" t="str">
        <f>IF('3.Species Information'!AH426&gt;1, "Taiga Plains","")&amp;IF('3.Species Information'!AI426&gt;1, ",",".")&amp;IF('3.Species Information'!AI426&gt;1, "Taiga Shield","")&amp;IF('3.Species Information'!AJ426&gt;1, ",",".")&amp;IF('3.Species Information'!AJ426&gt;1, "Taiga Cordillera","")&amp;IF('3.Species Information'!AK426&gt;1, ",",".")&amp;IF('3.Species Information'!AK426&gt;1, "Hudson Plains","")&amp;IF('3.Species Information'!AL426&gt;1, ",",".")&amp;IF('3.Species Information'!AL426&gt;1, "Boreal Plains","")&amp;IF('3.Species Information'!AM426&gt;1, ",",".")&amp;IF('3.Species Information'!AM426&gt;1, "Boreal Shield","")&amp;IF('3.Species Information'!AN426&gt;1, ",",".")&amp;IF('3.Species Information'!AN426&gt;1, "Boreal Cordillera","")&amp;IF('3.Species Information'!AO426&gt;1, ",",".")&amp;IF('3.Species Information'!AO426&gt;1, "Pacific Maritime","")&amp;IF('3.Species Information'!AP426&gt;1, ",",".")&amp;IF('3.Species Information'!AP426&gt;1, "Montane Cordillera","")&amp;IF('3.Species Information'!AQ426&gt;1, ",",".")&amp;IF('3.Species Information'!AQ426&gt;1, "Prairies","")&amp;IF('3.Species Information'!AR426&gt;1, ",",".")&amp;IF('3.Species Information'!AR426&gt;1, "Atlantic Maritime","")&amp;IF('3.Species Information'!AS426&gt;1, ",",".")&amp;IF('3.Species Information'!AS426&gt;1, "Mixedwood Plains.","")</f>
        <v>...........</v>
      </c>
      <c r="E416" s="11" t="str">
        <f>IF('3.Species Information'!AU426&gt;1, "Arctic","")&amp;IF('3.Species Information'!AV426&gt;1, ",",".")&amp;IF('3.Species Information'!AV426&gt;1, "Alpine","")&amp;IF('3.Species Information'!AW426&gt;1, ",",".")&amp;IF('3.Species Information'!AW426&gt;1, "Boreal","")&amp;IF('3.Species Information'!AX426&gt;1, ",",".")&amp;IF('3.Species Information'!AX426&gt;1, BB417&amp;”.”,"")</f>
        <v>...</v>
      </c>
      <c r="F416" s="11" t="str">
        <f>IF('3.Species Information'!AZ426&gt;1, "Circumarctic","")&amp;IF('3.Species Information'!BA426&gt;1, ",",".")&amp;IF('3.Species Information'!BA426&gt;1, "North American Arctic","")&amp;IF('3.Species Information'!BB426&gt;1, ",",".")&amp;IF('3.Species Information'!BB426&gt;1, "Circumboreal","")&amp;IF('3.Species Information'!BC426&gt;1, ",",".")&amp;IF('3.Species Information'!BC426&gt;1, "North American Boreal","")&amp;IF('3.Species Information'!BD426&gt;1, ",",".")&amp;IF('3.Species Information'!BD426&gt;1, "North American Boreal Cordilleran","")&amp;IF('3.Species Information'!BE426&gt;1, ",",".")&amp;IF('3.Species Information'!BE426&gt;1, "North American Temperate Cordilleran","")&amp;IF('3.Species Information'!BF426&gt;1, ",",".")&amp;IF('3.Species Information'!BF426&gt;1, "Amphi-Beringian","")&amp;IF('3.Species Information'!BG426&gt;1, ",",".")&amp;IF('3.Species Information'!BG426&gt;1, "North American Beringian","")&amp;IF('3.Species Information'!BH426&gt;1, ",",".")&amp;IF('3.Species Information'!BH426&gt;1, "Amphi-Atlantic","")&amp;IF('3.Species Information'!BI426&gt;1, ",",".")&amp;IF('3.Species Information'!BI426&gt;1, "Bipolar disjunct","")&amp;IF('3.Species Information'!BJ426&gt;1, ",",".")&amp;IF('3.Species Information'!BJ426&gt;1, "Cosmopolitan","")&amp;IF('3.Species Information'!BK426&gt;1, ",",".")&amp;IF('3.Species Information'!BK426&gt;1, BO417&amp;”.”,"")</f>
        <v>...........</v>
      </c>
      <c r="G416" s="11" t="str">
        <f>IF('3.Species Information'!BM426&gt;1, "Alaska","")&amp;IF('3.Species Information'!BN426&gt;1, ",",".")&amp;IF('3.Species Information'!BN426&gt;1, "Yukon Territory","")&amp;IF('3.Species Information'!BO426&gt;1, ",",".")&amp;IF('3.Species Information'!BO426&gt;1, "Northwest Territories","")&amp;IF('3.Species Information'!BP426&gt;1, ",",".")&amp;IF('3.Species Information'!BP426&gt;1, "Nunavut","")&amp;IF('3.Species Information'!BQ426&gt;1, ",",".")&amp;IF('3.Species Information'!BQ426&gt;1, "Manitoba (Hudson Bay coastal region, Wapusk National Park)","")&amp;IF('3.Species Information'!BR426&gt;1, ",",".")&amp;IF('3.Species Information'!BR426&gt;1, "Ontario (Hudson Bay coastal region)","")&amp;IF('3.Species Information'!BS426&gt;1, ",",".")&amp;IF('3.Species Information'!BS426&gt;1, "Québec","")&amp;IF('3.Species Information'!BT426&gt;1, ",",".")&amp;IF('3.Species Information'!BT426&gt;1, "Newfoundland and Labrador.","")</f>
        <v>.......</v>
      </c>
      <c r="H416" s="11" t="str">
        <f>IF('3.Species Information'!BU426&gt;1, "Canada","")&amp;IF('3.Species Information'!BV426&gt;1, ",",".")&amp;IF('3.Species Information'!BV426&gt;1, "United States (Alaska)","")&amp;IF('3.Species Information'!BW426&gt;1, ",",".")&amp;IF('3.Species Information'!BW426&gt;1, "Greenland","")&amp;IF('3.Species Information'!BX426&gt;1, ",",".")&amp;IF('3.Species Information'!BX426&gt;1, "Scandinavia (including Svalbard)","")&amp;IF('3.Species Information'!BY426&gt;1, ",",".")&amp;IF('3.Species Information'!BY426&gt;1, "European Russia","")&amp;IF('3.Species Information'!BZ426&gt;1, ",",".")&amp;IF('3.Species Information'!BZ426&gt;1, "Siberian Russia (Europe Border to the Kolyma River)","")&amp;IF('3.Species Information'!CA426&gt;1, ",",".")&amp;IF('3.Species Information'!CA426&gt;1, "Far East Russia (east of the Kolyma River).","")</f>
        <v>......</v>
      </c>
      <c r="I416" s="11" t="s">
        <v>271</v>
      </c>
    </row>
    <row r="417" spans="1:9" x14ac:dyDescent="0.25">
      <c r="A417" s="8" t="e">
        <f>'3.Species Information'!#REF!</f>
        <v>#REF!</v>
      </c>
      <c r="B417" s="11" t="str">
        <f>IF('3.Species Information'!W427&gt;1, "Arctic polar desert zone (Zone A)","")&amp;IF('3.Species Information'!X427&gt;1, ",",".")&amp;IF('3.Species Information'!X427&gt;1, " Northern arctic tundra zone (Zone B)","")&amp; IF('3.Species Information'!Y427&gt;1, ",",".")&amp;IF('3.Species Information'!Y427&gt;1, " Middle arctic tundra zone (Zone C)","")&amp; IF('3.Species Information'!Z427&gt;1, ",",".")&amp;IF('3.Species Information'!Z427&gt;1, " Southern arctic tundra zone (Zone D)","")&amp;IF('3.Species Information'!AA427&gt;1, ",",".")&amp;IF('3.Species Information'!AA427&gt;1, " Arctic shrub tundra zone (Zone E).","")</f>
        <v>....</v>
      </c>
      <c r="C417" s="11" t="str">
        <f>IF('3.Species Information'!AC427&gt;1, "Northern Alaska/Yukon","")&amp;IF('3.Species Information'!AD427&gt;1, ",",".")&amp;IF('3.Species Information'!AD427&gt;1, "Western Canadian Arctic","")&amp;IF('3.Species Information'!AE427&gt;1, ",",".")&amp;IF('3.Species Information'!AE427&gt;1, "Eastern Canadian Arctic","")&amp;IF('3.Species Information'!AF427&gt;1, ",",".")&amp;IF('3.Species Information'!AF427&gt;1, "Ellesmere.","")</f>
        <v>...</v>
      </c>
      <c r="D417" s="11" t="str">
        <f>IF('3.Species Information'!AH427&gt;1, "Taiga Plains","")&amp;IF('3.Species Information'!AI427&gt;1, ",",".")&amp;IF('3.Species Information'!AI427&gt;1, "Taiga Shield","")&amp;IF('3.Species Information'!AJ427&gt;1, ",",".")&amp;IF('3.Species Information'!AJ427&gt;1, "Taiga Cordillera","")&amp;IF('3.Species Information'!AK427&gt;1, ",",".")&amp;IF('3.Species Information'!AK427&gt;1, "Hudson Plains","")&amp;IF('3.Species Information'!AL427&gt;1, ",",".")&amp;IF('3.Species Information'!AL427&gt;1, "Boreal Plains","")&amp;IF('3.Species Information'!AM427&gt;1, ",",".")&amp;IF('3.Species Information'!AM427&gt;1, "Boreal Shield","")&amp;IF('3.Species Information'!AN427&gt;1, ",",".")&amp;IF('3.Species Information'!AN427&gt;1, "Boreal Cordillera","")&amp;IF('3.Species Information'!AO427&gt;1, ",",".")&amp;IF('3.Species Information'!AO427&gt;1, "Pacific Maritime","")&amp;IF('3.Species Information'!AP427&gt;1, ",",".")&amp;IF('3.Species Information'!AP427&gt;1, "Montane Cordillera","")&amp;IF('3.Species Information'!AQ427&gt;1, ",",".")&amp;IF('3.Species Information'!AQ427&gt;1, "Prairies","")&amp;IF('3.Species Information'!AR427&gt;1, ",",".")&amp;IF('3.Species Information'!AR427&gt;1, "Atlantic Maritime","")&amp;IF('3.Species Information'!AS427&gt;1, ",",".")&amp;IF('3.Species Information'!AS427&gt;1, "Mixedwood Plains.","")</f>
        <v>...........</v>
      </c>
      <c r="E417" s="11" t="str">
        <f>IF('3.Species Information'!AU427&gt;1, "Arctic","")&amp;IF('3.Species Information'!AV427&gt;1, ",",".")&amp;IF('3.Species Information'!AV427&gt;1, "Alpine","")&amp;IF('3.Species Information'!AW427&gt;1, ",",".")&amp;IF('3.Species Information'!AW427&gt;1, "Boreal","")&amp;IF('3.Species Information'!AX427&gt;1, ",",".")&amp;IF('3.Species Information'!AX427&gt;1, BB418&amp;”.”,"")</f>
        <v>...</v>
      </c>
      <c r="F417" s="11" t="str">
        <f>IF('3.Species Information'!AZ427&gt;1, "Circumarctic","")&amp;IF('3.Species Information'!BA427&gt;1, ",",".")&amp;IF('3.Species Information'!BA427&gt;1, "North American Arctic","")&amp;IF('3.Species Information'!BB427&gt;1, ",",".")&amp;IF('3.Species Information'!BB427&gt;1, "Circumboreal","")&amp;IF('3.Species Information'!BC427&gt;1, ",",".")&amp;IF('3.Species Information'!BC427&gt;1, "North American Boreal","")&amp;IF('3.Species Information'!BD427&gt;1, ",",".")&amp;IF('3.Species Information'!BD427&gt;1, "North American Boreal Cordilleran","")&amp;IF('3.Species Information'!BE427&gt;1, ",",".")&amp;IF('3.Species Information'!BE427&gt;1, "North American Temperate Cordilleran","")&amp;IF('3.Species Information'!BF427&gt;1, ",",".")&amp;IF('3.Species Information'!BF427&gt;1, "Amphi-Beringian","")&amp;IF('3.Species Information'!BG427&gt;1, ",",".")&amp;IF('3.Species Information'!BG427&gt;1, "North American Beringian","")&amp;IF('3.Species Information'!BH427&gt;1, ",",".")&amp;IF('3.Species Information'!BH427&gt;1, "Amphi-Atlantic","")&amp;IF('3.Species Information'!BI427&gt;1, ",",".")&amp;IF('3.Species Information'!BI427&gt;1, "Bipolar disjunct","")&amp;IF('3.Species Information'!BJ427&gt;1, ",",".")&amp;IF('3.Species Information'!BJ427&gt;1, "Cosmopolitan","")&amp;IF('3.Species Information'!BK427&gt;1, ",",".")&amp;IF('3.Species Information'!BK427&gt;1, BO418&amp;”.”,"")</f>
        <v>...........</v>
      </c>
      <c r="G417" s="11" t="str">
        <f>IF('3.Species Information'!BM427&gt;1, "Alaska","")&amp;IF('3.Species Information'!BN427&gt;1, ",",".")&amp;IF('3.Species Information'!BN427&gt;1, "Yukon Territory","")&amp;IF('3.Species Information'!BO427&gt;1, ",",".")&amp;IF('3.Species Information'!BO427&gt;1, "Northwest Territories","")&amp;IF('3.Species Information'!BP427&gt;1, ",",".")&amp;IF('3.Species Information'!BP427&gt;1, "Nunavut","")&amp;IF('3.Species Information'!BQ427&gt;1, ",",".")&amp;IF('3.Species Information'!BQ427&gt;1, "Manitoba (Hudson Bay coastal region, Wapusk National Park)","")&amp;IF('3.Species Information'!BR427&gt;1, ",",".")&amp;IF('3.Species Information'!BR427&gt;1, "Ontario (Hudson Bay coastal region)","")&amp;IF('3.Species Information'!BS427&gt;1, ",",".")&amp;IF('3.Species Information'!BS427&gt;1, "Québec","")&amp;IF('3.Species Information'!BT427&gt;1, ",",".")&amp;IF('3.Species Information'!BT427&gt;1, "Newfoundland and Labrador.","")</f>
        <v>.......</v>
      </c>
      <c r="H417" s="11" t="str">
        <f>IF('3.Species Information'!BU427&gt;1, "Canada","")&amp;IF('3.Species Information'!BV427&gt;1, ",",".")&amp;IF('3.Species Information'!BV427&gt;1, "United States (Alaska)","")&amp;IF('3.Species Information'!BW427&gt;1, ",",".")&amp;IF('3.Species Information'!BW427&gt;1, "Greenland","")&amp;IF('3.Species Information'!BX427&gt;1, ",",".")&amp;IF('3.Species Information'!BX427&gt;1, "Scandinavia (including Svalbard)","")&amp;IF('3.Species Information'!BY427&gt;1, ",",".")&amp;IF('3.Species Information'!BY427&gt;1, "European Russia","")&amp;IF('3.Species Information'!BZ427&gt;1, ",",".")&amp;IF('3.Species Information'!BZ427&gt;1, "Siberian Russia (Europe Border to the Kolyma River)","")&amp;IF('3.Species Information'!CA427&gt;1, ",",".")&amp;IF('3.Species Information'!CA427&gt;1, "Far East Russia (east of the Kolyma River).","")</f>
        <v>......</v>
      </c>
      <c r="I417" s="11" t="s">
        <v>271</v>
      </c>
    </row>
    <row r="418" spans="1:9" x14ac:dyDescent="0.25">
      <c r="A418" s="8" t="e">
        <f>'3.Species Information'!#REF!</f>
        <v>#REF!</v>
      </c>
      <c r="B418" s="11" t="str">
        <f>IF('3.Species Information'!W428&gt;1, "Arctic polar desert zone (Zone A)","")&amp;IF('3.Species Information'!X428&gt;1, ",",".")&amp;IF('3.Species Information'!X428&gt;1, " Northern arctic tundra zone (Zone B)","")&amp; IF('3.Species Information'!Y428&gt;1, ",",".")&amp;IF('3.Species Information'!Y428&gt;1, " Middle arctic tundra zone (Zone C)","")&amp; IF('3.Species Information'!Z428&gt;1, ",",".")&amp;IF('3.Species Information'!Z428&gt;1, " Southern arctic tundra zone (Zone D)","")&amp;IF('3.Species Information'!AA428&gt;1, ",",".")&amp;IF('3.Species Information'!AA428&gt;1, " Arctic shrub tundra zone (Zone E).","")</f>
        <v>....</v>
      </c>
      <c r="C418" s="11" t="str">
        <f>IF('3.Species Information'!AC428&gt;1, "Northern Alaska/Yukon","")&amp;IF('3.Species Information'!AD428&gt;1, ",",".")&amp;IF('3.Species Information'!AD428&gt;1, "Western Canadian Arctic","")&amp;IF('3.Species Information'!AE428&gt;1, ",",".")&amp;IF('3.Species Information'!AE428&gt;1, "Eastern Canadian Arctic","")&amp;IF('3.Species Information'!AF428&gt;1, ",",".")&amp;IF('3.Species Information'!AF428&gt;1, "Ellesmere.","")</f>
        <v>...</v>
      </c>
      <c r="D418" s="11" t="str">
        <f>IF('3.Species Information'!AH428&gt;1, "Taiga Plains","")&amp;IF('3.Species Information'!AI428&gt;1, ",",".")&amp;IF('3.Species Information'!AI428&gt;1, "Taiga Shield","")&amp;IF('3.Species Information'!AJ428&gt;1, ",",".")&amp;IF('3.Species Information'!AJ428&gt;1, "Taiga Cordillera","")&amp;IF('3.Species Information'!AK428&gt;1, ",",".")&amp;IF('3.Species Information'!AK428&gt;1, "Hudson Plains","")&amp;IF('3.Species Information'!AL428&gt;1, ",",".")&amp;IF('3.Species Information'!AL428&gt;1, "Boreal Plains","")&amp;IF('3.Species Information'!AM428&gt;1, ",",".")&amp;IF('3.Species Information'!AM428&gt;1, "Boreal Shield","")&amp;IF('3.Species Information'!AN428&gt;1, ",",".")&amp;IF('3.Species Information'!AN428&gt;1, "Boreal Cordillera","")&amp;IF('3.Species Information'!AO428&gt;1, ",",".")&amp;IF('3.Species Information'!AO428&gt;1, "Pacific Maritime","")&amp;IF('3.Species Information'!AP428&gt;1, ",",".")&amp;IF('3.Species Information'!AP428&gt;1, "Montane Cordillera","")&amp;IF('3.Species Information'!AQ428&gt;1, ",",".")&amp;IF('3.Species Information'!AQ428&gt;1, "Prairies","")&amp;IF('3.Species Information'!AR428&gt;1, ",",".")&amp;IF('3.Species Information'!AR428&gt;1, "Atlantic Maritime","")&amp;IF('3.Species Information'!AS428&gt;1, ",",".")&amp;IF('3.Species Information'!AS428&gt;1, "Mixedwood Plains.","")</f>
        <v>...........</v>
      </c>
      <c r="E418" s="11" t="str">
        <f>IF('3.Species Information'!AU428&gt;1, "Arctic","")&amp;IF('3.Species Information'!AV428&gt;1, ",",".")&amp;IF('3.Species Information'!AV428&gt;1, "Alpine","")&amp;IF('3.Species Information'!AW428&gt;1, ",",".")&amp;IF('3.Species Information'!AW428&gt;1, "Boreal","")&amp;IF('3.Species Information'!AX428&gt;1, ",",".")&amp;IF('3.Species Information'!AX428&gt;1, BB419&amp;”.”,"")</f>
        <v>...</v>
      </c>
      <c r="F418" s="11" t="str">
        <f>IF('3.Species Information'!AZ428&gt;1, "Circumarctic","")&amp;IF('3.Species Information'!BA428&gt;1, ",",".")&amp;IF('3.Species Information'!BA428&gt;1, "North American Arctic","")&amp;IF('3.Species Information'!BB428&gt;1, ",",".")&amp;IF('3.Species Information'!BB428&gt;1, "Circumboreal","")&amp;IF('3.Species Information'!BC428&gt;1, ",",".")&amp;IF('3.Species Information'!BC428&gt;1, "North American Boreal","")&amp;IF('3.Species Information'!BD428&gt;1, ",",".")&amp;IF('3.Species Information'!BD428&gt;1, "North American Boreal Cordilleran","")&amp;IF('3.Species Information'!BE428&gt;1, ",",".")&amp;IF('3.Species Information'!BE428&gt;1, "North American Temperate Cordilleran","")&amp;IF('3.Species Information'!BF428&gt;1, ",",".")&amp;IF('3.Species Information'!BF428&gt;1, "Amphi-Beringian","")&amp;IF('3.Species Information'!BG428&gt;1, ",",".")&amp;IF('3.Species Information'!BG428&gt;1, "North American Beringian","")&amp;IF('3.Species Information'!BH428&gt;1, ",",".")&amp;IF('3.Species Information'!BH428&gt;1, "Amphi-Atlantic","")&amp;IF('3.Species Information'!BI428&gt;1, ",",".")&amp;IF('3.Species Information'!BI428&gt;1, "Bipolar disjunct","")&amp;IF('3.Species Information'!BJ428&gt;1, ",",".")&amp;IF('3.Species Information'!BJ428&gt;1, "Cosmopolitan","")&amp;IF('3.Species Information'!BK428&gt;1, ",",".")&amp;IF('3.Species Information'!BK428&gt;1, BO419&amp;”.”,"")</f>
        <v>...........</v>
      </c>
      <c r="G418" s="11" t="str">
        <f>IF('3.Species Information'!BM428&gt;1, "Alaska","")&amp;IF('3.Species Information'!BN428&gt;1, ",",".")&amp;IF('3.Species Information'!BN428&gt;1, "Yukon Territory","")&amp;IF('3.Species Information'!BO428&gt;1, ",",".")&amp;IF('3.Species Information'!BO428&gt;1, "Northwest Territories","")&amp;IF('3.Species Information'!BP428&gt;1, ",",".")&amp;IF('3.Species Information'!BP428&gt;1, "Nunavut","")&amp;IF('3.Species Information'!BQ428&gt;1, ",",".")&amp;IF('3.Species Information'!BQ428&gt;1, "Manitoba (Hudson Bay coastal region, Wapusk National Park)","")&amp;IF('3.Species Information'!BR428&gt;1, ",",".")&amp;IF('3.Species Information'!BR428&gt;1, "Ontario (Hudson Bay coastal region)","")&amp;IF('3.Species Information'!BS428&gt;1, ",",".")&amp;IF('3.Species Information'!BS428&gt;1, "Québec","")&amp;IF('3.Species Information'!BT428&gt;1, ",",".")&amp;IF('3.Species Information'!BT428&gt;1, "Newfoundland and Labrador.","")</f>
        <v>.......</v>
      </c>
      <c r="H418" s="11" t="str">
        <f>IF('3.Species Information'!BU428&gt;1, "Canada","")&amp;IF('3.Species Information'!BV428&gt;1, ",",".")&amp;IF('3.Species Information'!BV428&gt;1, "United States (Alaska)","")&amp;IF('3.Species Information'!BW428&gt;1, ",",".")&amp;IF('3.Species Information'!BW428&gt;1, "Greenland","")&amp;IF('3.Species Information'!BX428&gt;1, ",",".")&amp;IF('3.Species Information'!BX428&gt;1, "Scandinavia (including Svalbard)","")&amp;IF('3.Species Information'!BY428&gt;1, ",",".")&amp;IF('3.Species Information'!BY428&gt;1, "European Russia","")&amp;IF('3.Species Information'!BZ428&gt;1, ",",".")&amp;IF('3.Species Information'!BZ428&gt;1, "Siberian Russia (Europe Border to the Kolyma River)","")&amp;IF('3.Species Information'!CA428&gt;1, ",",".")&amp;IF('3.Species Information'!CA428&gt;1, "Far East Russia (east of the Kolyma River).","")</f>
        <v>......</v>
      </c>
      <c r="I418" s="11" t="s">
        <v>271</v>
      </c>
    </row>
    <row r="419" spans="1:9" x14ac:dyDescent="0.25">
      <c r="A419" s="8" t="e">
        <f>'3.Species Information'!#REF!</f>
        <v>#REF!</v>
      </c>
      <c r="B419" s="11" t="str">
        <f>IF('3.Species Information'!W429&gt;1, "Arctic polar desert zone (Zone A)","")&amp;IF('3.Species Information'!X429&gt;1, ",",".")&amp;IF('3.Species Information'!X429&gt;1, " Northern arctic tundra zone (Zone B)","")&amp; IF('3.Species Information'!Y429&gt;1, ",",".")&amp;IF('3.Species Information'!Y429&gt;1, " Middle arctic tundra zone (Zone C)","")&amp; IF('3.Species Information'!Z429&gt;1, ",",".")&amp;IF('3.Species Information'!Z429&gt;1, " Southern arctic tundra zone (Zone D)","")&amp;IF('3.Species Information'!AA429&gt;1, ",",".")&amp;IF('3.Species Information'!AA429&gt;1, " Arctic shrub tundra zone (Zone E).","")</f>
        <v>....</v>
      </c>
      <c r="C419" s="11" t="str">
        <f>IF('3.Species Information'!AC429&gt;1, "Northern Alaska/Yukon","")&amp;IF('3.Species Information'!AD429&gt;1, ",",".")&amp;IF('3.Species Information'!AD429&gt;1, "Western Canadian Arctic","")&amp;IF('3.Species Information'!AE429&gt;1, ",",".")&amp;IF('3.Species Information'!AE429&gt;1, "Eastern Canadian Arctic","")&amp;IF('3.Species Information'!AF429&gt;1, ",",".")&amp;IF('3.Species Information'!AF429&gt;1, "Ellesmere.","")</f>
        <v>...</v>
      </c>
      <c r="D419" s="11" t="str">
        <f>IF('3.Species Information'!AH429&gt;1, "Taiga Plains","")&amp;IF('3.Species Information'!AI429&gt;1, ",",".")&amp;IF('3.Species Information'!AI429&gt;1, "Taiga Shield","")&amp;IF('3.Species Information'!AJ429&gt;1, ",",".")&amp;IF('3.Species Information'!AJ429&gt;1, "Taiga Cordillera","")&amp;IF('3.Species Information'!AK429&gt;1, ",",".")&amp;IF('3.Species Information'!AK429&gt;1, "Hudson Plains","")&amp;IF('3.Species Information'!AL429&gt;1, ",",".")&amp;IF('3.Species Information'!AL429&gt;1, "Boreal Plains","")&amp;IF('3.Species Information'!AM429&gt;1, ",",".")&amp;IF('3.Species Information'!AM429&gt;1, "Boreal Shield","")&amp;IF('3.Species Information'!AN429&gt;1, ",",".")&amp;IF('3.Species Information'!AN429&gt;1, "Boreal Cordillera","")&amp;IF('3.Species Information'!AO429&gt;1, ",",".")&amp;IF('3.Species Information'!AO429&gt;1, "Pacific Maritime","")&amp;IF('3.Species Information'!AP429&gt;1, ",",".")&amp;IF('3.Species Information'!AP429&gt;1, "Montane Cordillera","")&amp;IF('3.Species Information'!AQ429&gt;1, ",",".")&amp;IF('3.Species Information'!AQ429&gt;1, "Prairies","")&amp;IF('3.Species Information'!AR429&gt;1, ",",".")&amp;IF('3.Species Information'!AR429&gt;1, "Atlantic Maritime","")&amp;IF('3.Species Information'!AS429&gt;1, ",",".")&amp;IF('3.Species Information'!AS429&gt;1, "Mixedwood Plains.","")</f>
        <v>...........</v>
      </c>
      <c r="E419" s="11" t="str">
        <f>IF('3.Species Information'!AU429&gt;1, "Arctic","")&amp;IF('3.Species Information'!AV429&gt;1, ",",".")&amp;IF('3.Species Information'!AV429&gt;1, "Alpine","")&amp;IF('3.Species Information'!AW429&gt;1, ",",".")&amp;IF('3.Species Information'!AW429&gt;1, "Boreal","")&amp;IF('3.Species Information'!AX429&gt;1, ",",".")&amp;IF('3.Species Information'!AX429&gt;1, BB420&amp;”.”,"")</f>
        <v>...</v>
      </c>
      <c r="F419" s="11" t="str">
        <f>IF('3.Species Information'!AZ429&gt;1, "Circumarctic","")&amp;IF('3.Species Information'!BA429&gt;1, ",",".")&amp;IF('3.Species Information'!BA429&gt;1, "North American Arctic","")&amp;IF('3.Species Information'!BB429&gt;1, ",",".")&amp;IF('3.Species Information'!BB429&gt;1, "Circumboreal","")&amp;IF('3.Species Information'!BC429&gt;1, ",",".")&amp;IF('3.Species Information'!BC429&gt;1, "North American Boreal","")&amp;IF('3.Species Information'!BD429&gt;1, ",",".")&amp;IF('3.Species Information'!BD429&gt;1, "North American Boreal Cordilleran","")&amp;IF('3.Species Information'!BE429&gt;1, ",",".")&amp;IF('3.Species Information'!BE429&gt;1, "North American Temperate Cordilleran","")&amp;IF('3.Species Information'!BF429&gt;1, ",",".")&amp;IF('3.Species Information'!BF429&gt;1, "Amphi-Beringian","")&amp;IF('3.Species Information'!BG429&gt;1, ",",".")&amp;IF('3.Species Information'!BG429&gt;1, "North American Beringian","")&amp;IF('3.Species Information'!BH429&gt;1, ",",".")&amp;IF('3.Species Information'!BH429&gt;1, "Amphi-Atlantic","")&amp;IF('3.Species Information'!BI429&gt;1, ",",".")&amp;IF('3.Species Information'!BI429&gt;1, "Bipolar disjunct","")&amp;IF('3.Species Information'!BJ429&gt;1, ",",".")&amp;IF('3.Species Information'!BJ429&gt;1, "Cosmopolitan","")&amp;IF('3.Species Information'!BK429&gt;1, ",",".")&amp;IF('3.Species Information'!BK429&gt;1, BO420&amp;”.”,"")</f>
        <v>...........</v>
      </c>
      <c r="G419" s="11" t="str">
        <f>IF('3.Species Information'!BM429&gt;1, "Alaska","")&amp;IF('3.Species Information'!BN429&gt;1, ",",".")&amp;IF('3.Species Information'!BN429&gt;1, "Yukon Territory","")&amp;IF('3.Species Information'!BO429&gt;1, ",",".")&amp;IF('3.Species Information'!BO429&gt;1, "Northwest Territories","")&amp;IF('3.Species Information'!BP429&gt;1, ",",".")&amp;IF('3.Species Information'!BP429&gt;1, "Nunavut","")&amp;IF('3.Species Information'!BQ429&gt;1, ",",".")&amp;IF('3.Species Information'!BQ429&gt;1, "Manitoba (Hudson Bay coastal region, Wapusk National Park)","")&amp;IF('3.Species Information'!BR429&gt;1, ",",".")&amp;IF('3.Species Information'!BR429&gt;1, "Ontario (Hudson Bay coastal region)","")&amp;IF('3.Species Information'!BS429&gt;1, ",",".")&amp;IF('3.Species Information'!BS429&gt;1, "Québec","")&amp;IF('3.Species Information'!BT429&gt;1, ",",".")&amp;IF('3.Species Information'!BT429&gt;1, "Newfoundland and Labrador.","")</f>
        <v>.......</v>
      </c>
      <c r="H419" s="11" t="str">
        <f>IF('3.Species Information'!BU429&gt;1, "Canada","")&amp;IF('3.Species Information'!BV429&gt;1, ",",".")&amp;IF('3.Species Information'!BV429&gt;1, "United States (Alaska)","")&amp;IF('3.Species Information'!BW429&gt;1, ",",".")&amp;IF('3.Species Information'!BW429&gt;1, "Greenland","")&amp;IF('3.Species Information'!BX429&gt;1, ",",".")&amp;IF('3.Species Information'!BX429&gt;1, "Scandinavia (including Svalbard)","")&amp;IF('3.Species Information'!BY429&gt;1, ",",".")&amp;IF('3.Species Information'!BY429&gt;1, "European Russia","")&amp;IF('3.Species Information'!BZ429&gt;1, ",",".")&amp;IF('3.Species Information'!BZ429&gt;1, "Siberian Russia (Europe Border to the Kolyma River)","")&amp;IF('3.Species Information'!CA429&gt;1, ",",".")&amp;IF('3.Species Information'!CA429&gt;1, "Far East Russia (east of the Kolyma River).","")</f>
        <v>......</v>
      </c>
      <c r="I419" s="11" t="s">
        <v>271</v>
      </c>
    </row>
    <row r="420" spans="1:9" x14ac:dyDescent="0.25">
      <c r="A420" s="8" t="e">
        <f>'3.Species Information'!#REF!</f>
        <v>#REF!</v>
      </c>
      <c r="B420" s="11" t="str">
        <f>IF('3.Species Information'!W430&gt;1, "Arctic polar desert zone (Zone A)","")&amp;IF('3.Species Information'!X430&gt;1, ",",".")&amp;IF('3.Species Information'!X430&gt;1, " Northern arctic tundra zone (Zone B)","")&amp; IF('3.Species Information'!Y430&gt;1, ",",".")&amp;IF('3.Species Information'!Y430&gt;1, " Middle arctic tundra zone (Zone C)","")&amp; IF('3.Species Information'!Z430&gt;1, ",",".")&amp;IF('3.Species Information'!Z430&gt;1, " Southern arctic tundra zone (Zone D)","")&amp;IF('3.Species Information'!AA430&gt;1, ",",".")&amp;IF('3.Species Information'!AA430&gt;1, " Arctic shrub tundra zone (Zone E).","")</f>
        <v>....</v>
      </c>
      <c r="C420" s="11" t="str">
        <f>IF('3.Species Information'!AC430&gt;1, "Northern Alaska/Yukon","")&amp;IF('3.Species Information'!AD430&gt;1, ",",".")&amp;IF('3.Species Information'!AD430&gt;1, "Western Canadian Arctic","")&amp;IF('3.Species Information'!AE430&gt;1, ",",".")&amp;IF('3.Species Information'!AE430&gt;1, "Eastern Canadian Arctic","")&amp;IF('3.Species Information'!AF430&gt;1, ",",".")&amp;IF('3.Species Information'!AF430&gt;1, "Ellesmere.","")</f>
        <v>...</v>
      </c>
      <c r="D420" s="11" t="str">
        <f>IF('3.Species Information'!AH430&gt;1, "Taiga Plains","")&amp;IF('3.Species Information'!AI430&gt;1, ",",".")&amp;IF('3.Species Information'!AI430&gt;1, "Taiga Shield","")&amp;IF('3.Species Information'!AJ430&gt;1, ",",".")&amp;IF('3.Species Information'!AJ430&gt;1, "Taiga Cordillera","")&amp;IF('3.Species Information'!AK430&gt;1, ",",".")&amp;IF('3.Species Information'!AK430&gt;1, "Hudson Plains","")&amp;IF('3.Species Information'!AL430&gt;1, ",",".")&amp;IF('3.Species Information'!AL430&gt;1, "Boreal Plains","")&amp;IF('3.Species Information'!AM430&gt;1, ",",".")&amp;IF('3.Species Information'!AM430&gt;1, "Boreal Shield","")&amp;IF('3.Species Information'!AN430&gt;1, ",",".")&amp;IF('3.Species Information'!AN430&gt;1, "Boreal Cordillera","")&amp;IF('3.Species Information'!AO430&gt;1, ",",".")&amp;IF('3.Species Information'!AO430&gt;1, "Pacific Maritime","")&amp;IF('3.Species Information'!AP430&gt;1, ",",".")&amp;IF('3.Species Information'!AP430&gt;1, "Montane Cordillera","")&amp;IF('3.Species Information'!AQ430&gt;1, ",",".")&amp;IF('3.Species Information'!AQ430&gt;1, "Prairies","")&amp;IF('3.Species Information'!AR430&gt;1, ",",".")&amp;IF('3.Species Information'!AR430&gt;1, "Atlantic Maritime","")&amp;IF('3.Species Information'!AS430&gt;1, ",",".")&amp;IF('3.Species Information'!AS430&gt;1, "Mixedwood Plains.","")</f>
        <v>...........</v>
      </c>
      <c r="E420" s="11" t="str">
        <f>IF('3.Species Information'!AU430&gt;1, "Arctic","")&amp;IF('3.Species Information'!AV430&gt;1, ",",".")&amp;IF('3.Species Information'!AV430&gt;1, "Alpine","")&amp;IF('3.Species Information'!AW430&gt;1, ",",".")&amp;IF('3.Species Information'!AW430&gt;1, "Boreal","")&amp;IF('3.Species Information'!AX430&gt;1, ",",".")&amp;IF('3.Species Information'!AX430&gt;1, BB421&amp;”.”,"")</f>
        <v>...</v>
      </c>
      <c r="F420" s="11" t="str">
        <f>IF('3.Species Information'!AZ430&gt;1, "Circumarctic","")&amp;IF('3.Species Information'!BA430&gt;1, ",",".")&amp;IF('3.Species Information'!BA430&gt;1, "North American Arctic","")&amp;IF('3.Species Information'!BB430&gt;1, ",",".")&amp;IF('3.Species Information'!BB430&gt;1, "Circumboreal","")&amp;IF('3.Species Information'!BC430&gt;1, ",",".")&amp;IF('3.Species Information'!BC430&gt;1, "North American Boreal","")&amp;IF('3.Species Information'!BD430&gt;1, ",",".")&amp;IF('3.Species Information'!BD430&gt;1, "North American Boreal Cordilleran","")&amp;IF('3.Species Information'!BE430&gt;1, ",",".")&amp;IF('3.Species Information'!BE430&gt;1, "North American Temperate Cordilleran","")&amp;IF('3.Species Information'!BF430&gt;1, ",",".")&amp;IF('3.Species Information'!BF430&gt;1, "Amphi-Beringian","")&amp;IF('3.Species Information'!BG430&gt;1, ",",".")&amp;IF('3.Species Information'!BG430&gt;1, "North American Beringian","")&amp;IF('3.Species Information'!BH430&gt;1, ",",".")&amp;IF('3.Species Information'!BH430&gt;1, "Amphi-Atlantic","")&amp;IF('3.Species Information'!BI430&gt;1, ",",".")&amp;IF('3.Species Information'!BI430&gt;1, "Bipolar disjunct","")&amp;IF('3.Species Information'!BJ430&gt;1, ",",".")&amp;IF('3.Species Information'!BJ430&gt;1, "Cosmopolitan","")&amp;IF('3.Species Information'!BK430&gt;1, ",",".")&amp;IF('3.Species Information'!BK430&gt;1, BO421&amp;”.”,"")</f>
        <v>...........</v>
      </c>
      <c r="G420" s="11" t="str">
        <f>IF('3.Species Information'!BM430&gt;1, "Alaska","")&amp;IF('3.Species Information'!BN430&gt;1, ",",".")&amp;IF('3.Species Information'!BN430&gt;1, "Yukon Territory","")&amp;IF('3.Species Information'!BO430&gt;1, ",",".")&amp;IF('3.Species Information'!BO430&gt;1, "Northwest Territories","")&amp;IF('3.Species Information'!BP430&gt;1, ",",".")&amp;IF('3.Species Information'!BP430&gt;1, "Nunavut","")&amp;IF('3.Species Information'!BQ430&gt;1, ",",".")&amp;IF('3.Species Information'!BQ430&gt;1, "Manitoba (Hudson Bay coastal region, Wapusk National Park)","")&amp;IF('3.Species Information'!BR430&gt;1, ",",".")&amp;IF('3.Species Information'!BR430&gt;1, "Ontario (Hudson Bay coastal region)","")&amp;IF('3.Species Information'!BS430&gt;1, ",",".")&amp;IF('3.Species Information'!BS430&gt;1, "Québec","")&amp;IF('3.Species Information'!BT430&gt;1, ",",".")&amp;IF('3.Species Information'!BT430&gt;1, "Newfoundland and Labrador.","")</f>
        <v>.......</v>
      </c>
      <c r="H420" s="11" t="str">
        <f>IF('3.Species Information'!BU430&gt;1, "Canada","")&amp;IF('3.Species Information'!BV430&gt;1, ",",".")&amp;IF('3.Species Information'!BV430&gt;1, "United States (Alaska)","")&amp;IF('3.Species Information'!BW430&gt;1, ",",".")&amp;IF('3.Species Information'!BW430&gt;1, "Greenland","")&amp;IF('3.Species Information'!BX430&gt;1, ",",".")&amp;IF('3.Species Information'!BX430&gt;1, "Scandinavia (including Svalbard)","")&amp;IF('3.Species Information'!BY430&gt;1, ",",".")&amp;IF('3.Species Information'!BY430&gt;1, "European Russia","")&amp;IF('3.Species Information'!BZ430&gt;1, ",",".")&amp;IF('3.Species Information'!BZ430&gt;1, "Siberian Russia (Europe Border to the Kolyma River)","")&amp;IF('3.Species Information'!CA430&gt;1, ",",".")&amp;IF('3.Species Information'!CA430&gt;1, "Far East Russia (east of the Kolyma River).","")</f>
        <v>......</v>
      </c>
      <c r="I420" s="11" t="s">
        <v>271</v>
      </c>
    </row>
    <row r="421" spans="1:9" x14ac:dyDescent="0.25">
      <c r="A421" s="8" t="e">
        <f>'3.Species Information'!#REF!</f>
        <v>#REF!</v>
      </c>
      <c r="B421" s="11" t="str">
        <f>IF('3.Species Information'!W431&gt;1, "Arctic polar desert zone (Zone A)","")&amp;IF('3.Species Information'!X431&gt;1, ",",".")&amp;IF('3.Species Information'!X431&gt;1, " Northern arctic tundra zone (Zone B)","")&amp; IF('3.Species Information'!Y431&gt;1, ",",".")&amp;IF('3.Species Information'!Y431&gt;1, " Middle arctic tundra zone (Zone C)","")&amp; IF('3.Species Information'!Z431&gt;1, ",",".")&amp;IF('3.Species Information'!Z431&gt;1, " Southern arctic tundra zone (Zone D)","")&amp;IF('3.Species Information'!AA431&gt;1, ",",".")&amp;IF('3.Species Information'!AA431&gt;1, " Arctic shrub tundra zone (Zone E).","")</f>
        <v>....</v>
      </c>
      <c r="C421" s="11" t="str">
        <f>IF('3.Species Information'!AC431&gt;1, "Northern Alaska/Yukon","")&amp;IF('3.Species Information'!AD431&gt;1, ",",".")&amp;IF('3.Species Information'!AD431&gt;1, "Western Canadian Arctic","")&amp;IF('3.Species Information'!AE431&gt;1, ",",".")&amp;IF('3.Species Information'!AE431&gt;1, "Eastern Canadian Arctic","")&amp;IF('3.Species Information'!AF431&gt;1, ",",".")&amp;IF('3.Species Information'!AF431&gt;1, "Ellesmere.","")</f>
        <v>...</v>
      </c>
      <c r="D421" s="11" t="str">
        <f>IF('3.Species Information'!AH431&gt;1, "Taiga Plains","")&amp;IF('3.Species Information'!AI431&gt;1, ",",".")&amp;IF('3.Species Information'!AI431&gt;1, "Taiga Shield","")&amp;IF('3.Species Information'!AJ431&gt;1, ",",".")&amp;IF('3.Species Information'!AJ431&gt;1, "Taiga Cordillera","")&amp;IF('3.Species Information'!AK431&gt;1, ",",".")&amp;IF('3.Species Information'!AK431&gt;1, "Hudson Plains","")&amp;IF('3.Species Information'!AL431&gt;1, ",",".")&amp;IF('3.Species Information'!AL431&gt;1, "Boreal Plains","")&amp;IF('3.Species Information'!AM431&gt;1, ",",".")&amp;IF('3.Species Information'!AM431&gt;1, "Boreal Shield","")&amp;IF('3.Species Information'!AN431&gt;1, ",",".")&amp;IF('3.Species Information'!AN431&gt;1, "Boreal Cordillera","")&amp;IF('3.Species Information'!AO431&gt;1, ",",".")&amp;IF('3.Species Information'!AO431&gt;1, "Pacific Maritime","")&amp;IF('3.Species Information'!AP431&gt;1, ",",".")&amp;IF('3.Species Information'!AP431&gt;1, "Montane Cordillera","")&amp;IF('3.Species Information'!AQ431&gt;1, ",",".")&amp;IF('3.Species Information'!AQ431&gt;1, "Prairies","")&amp;IF('3.Species Information'!AR431&gt;1, ",",".")&amp;IF('3.Species Information'!AR431&gt;1, "Atlantic Maritime","")&amp;IF('3.Species Information'!AS431&gt;1, ",",".")&amp;IF('3.Species Information'!AS431&gt;1, "Mixedwood Plains.","")</f>
        <v>...........</v>
      </c>
      <c r="E421" s="11" t="str">
        <f>IF('3.Species Information'!AU431&gt;1, "Arctic","")&amp;IF('3.Species Information'!AV431&gt;1, ",",".")&amp;IF('3.Species Information'!AV431&gt;1, "Alpine","")&amp;IF('3.Species Information'!AW431&gt;1, ",",".")&amp;IF('3.Species Information'!AW431&gt;1, "Boreal","")&amp;IF('3.Species Information'!AX431&gt;1, ",",".")&amp;IF('3.Species Information'!AX431&gt;1, BB422&amp;”.”,"")</f>
        <v>...</v>
      </c>
      <c r="F421" s="11" t="str">
        <f>IF('3.Species Information'!AZ431&gt;1, "Circumarctic","")&amp;IF('3.Species Information'!BA431&gt;1, ",",".")&amp;IF('3.Species Information'!BA431&gt;1, "North American Arctic","")&amp;IF('3.Species Information'!BB431&gt;1, ",",".")&amp;IF('3.Species Information'!BB431&gt;1, "Circumboreal","")&amp;IF('3.Species Information'!BC431&gt;1, ",",".")&amp;IF('3.Species Information'!BC431&gt;1, "North American Boreal","")&amp;IF('3.Species Information'!BD431&gt;1, ",",".")&amp;IF('3.Species Information'!BD431&gt;1, "North American Boreal Cordilleran","")&amp;IF('3.Species Information'!BE431&gt;1, ",",".")&amp;IF('3.Species Information'!BE431&gt;1, "North American Temperate Cordilleran","")&amp;IF('3.Species Information'!BF431&gt;1, ",",".")&amp;IF('3.Species Information'!BF431&gt;1, "Amphi-Beringian","")&amp;IF('3.Species Information'!BG431&gt;1, ",",".")&amp;IF('3.Species Information'!BG431&gt;1, "North American Beringian","")&amp;IF('3.Species Information'!BH431&gt;1, ",",".")&amp;IF('3.Species Information'!BH431&gt;1, "Amphi-Atlantic","")&amp;IF('3.Species Information'!BI431&gt;1, ",",".")&amp;IF('3.Species Information'!BI431&gt;1, "Bipolar disjunct","")&amp;IF('3.Species Information'!BJ431&gt;1, ",",".")&amp;IF('3.Species Information'!BJ431&gt;1, "Cosmopolitan","")&amp;IF('3.Species Information'!BK431&gt;1, ",",".")&amp;IF('3.Species Information'!BK431&gt;1, BO422&amp;”.”,"")</f>
        <v>...........</v>
      </c>
      <c r="G421" s="11" t="str">
        <f>IF('3.Species Information'!BM431&gt;1, "Alaska","")&amp;IF('3.Species Information'!BN431&gt;1, ",",".")&amp;IF('3.Species Information'!BN431&gt;1, "Yukon Territory","")&amp;IF('3.Species Information'!BO431&gt;1, ",",".")&amp;IF('3.Species Information'!BO431&gt;1, "Northwest Territories","")&amp;IF('3.Species Information'!BP431&gt;1, ",",".")&amp;IF('3.Species Information'!BP431&gt;1, "Nunavut","")&amp;IF('3.Species Information'!BQ431&gt;1, ",",".")&amp;IF('3.Species Information'!BQ431&gt;1, "Manitoba (Hudson Bay coastal region, Wapusk National Park)","")&amp;IF('3.Species Information'!BR431&gt;1, ",",".")&amp;IF('3.Species Information'!BR431&gt;1, "Ontario (Hudson Bay coastal region)","")&amp;IF('3.Species Information'!BS431&gt;1, ",",".")&amp;IF('3.Species Information'!BS431&gt;1, "Québec","")&amp;IF('3.Species Information'!BT431&gt;1, ",",".")&amp;IF('3.Species Information'!BT431&gt;1, "Newfoundland and Labrador.","")</f>
        <v>.......</v>
      </c>
      <c r="H421" s="11" t="str">
        <f>IF('3.Species Information'!BU431&gt;1, "Canada","")&amp;IF('3.Species Information'!BV431&gt;1, ",",".")&amp;IF('3.Species Information'!BV431&gt;1, "United States (Alaska)","")&amp;IF('3.Species Information'!BW431&gt;1, ",",".")&amp;IF('3.Species Information'!BW431&gt;1, "Greenland","")&amp;IF('3.Species Information'!BX431&gt;1, ",",".")&amp;IF('3.Species Information'!BX431&gt;1, "Scandinavia (including Svalbard)","")&amp;IF('3.Species Information'!BY431&gt;1, ",",".")&amp;IF('3.Species Information'!BY431&gt;1, "European Russia","")&amp;IF('3.Species Information'!BZ431&gt;1, ",",".")&amp;IF('3.Species Information'!BZ431&gt;1, "Siberian Russia (Europe Border to the Kolyma River)","")&amp;IF('3.Species Information'!CA431&gt;1, ",",".")&amp;IF('3.Species Information'!CA431&gt;1, "Far East Russia (east of the Kolyma River).","")</f>
        <v>......</v>
      </c>
      <c r="I421" s="11" t="s">
        <v>271</v>
      </c>
    </row>
    <row r="422" spans="1:9" x14ac:dyDescent="0.25">
      <c r="A422" s="8" t="e">
        <f>'3.Species Information'!#REF!</f>
        <v>#REF!</v>
      </c>
      <c r="B422" s="11" t="str">
        <f>IF('3.Species Information'!W432&gt;1, "Arctic polar desert zone (Zone A)","")&amp;IF('3.Species Information'!X432&gt;1, ",",".")&amp;IF('3.Species Information'!X432&gt;1, " Northern arctic tundra zone (Zone B)","")&amp; IF('3.Species Information'!Y432&gt;1, ",",".")&amp;IF('3.Species Information'!Y432&gt;1, " Middle arctic tundra zone (Zone C)","")&amp; IF('3.Species Information'!Z432&gt;1, ",",".")&amp;IF('3.Species Information'!Z432&gt;1, " Southern arctic tundra zone (Zone D)","")&amp;IF('3.Species Information'!AA432&gt;1, ",",".")&amp;IF('3.Species Information'!AA432&gt;1, " Arctic shrub tundra zone (Zone E).","")</f>
        <v>....</v>
      </c>
      <c r="C422" s="11" t="str">
        <f>IF('3.Species Information'!AC432&gt;1, "Northern Alaska/Yukon","")&amp;IF('3.Species Information'!AD432&gt;1, ",",".")&amp;IF('3.Species Information'!AD432&gt;1, "Western Canadian Arctic","")&amp;IF('3.Species Information'!AE432&gt;1, ",",".")&amp;IF('3.Species Information'!AE432&gt;1, "Eastern Canadian Arctic","")&amp;IF('3.Species Information'!AF432&gt;1, ",",".")&amp;IF('3.Species Information'!AF432&gt;1, "Ellesmere.","")</f>
        <v>...</v>
      </c>
      <c r="D422" s="11" t="str">
        <f>IF('3.Species Information'!AH432&gt;1, "Taiga Plains","")&amp;IF('3.Species Information'!AI432&gt;1, ",",".")&amp;IF('3.Species Information'!AI432&gt;1, "Taiga Shield","")&amp;IF('3.Species Information'!AJ432&gt;1, ",",".")&amp;IF('3.Species Information'!AJ432&gt;1, "Taiga Cordillera","")&amp;IF('3.Species Information'!AK432&gt;1, ",",".")&amp;IF('3.Species Information'!AK432&gt;1, "Hudson Plains","")&amp;IF('3.Species Information'!AL432&gt;1, ",",".")&amp;IF('3.Species Information'!AL432&gt;1, "Boreal Plains","")&amp;IF('3.Species Information'!AM432&gt;1, ",",".")&amp;IF('3.Species Information'!AM432&gt;1, "Boreal Shield","")&amp;IF('3.Species Information'!AN432&gt;1, ",",".")&amp;IF('3.Species Information'!AN432&gt;1, "Boreal Cordillera","")&amp;IF('3.Species Information'!AO432&gt;1, ",",".")&amp;IF('3.Species Information'!AO432&gt;1, "Pacific Maritime","")&amp;IF('3.Species Information'!AP432&gt;1, ",",".")&amp;IF('3.Species Information'!AP432&gt;1, "Montane Cordillera","")&amp;IF('3.Species Information'!AQ432&gt;1, ",",".")&amp;IF('3.Species Information'!AQ432&gt;1, "Prairies","")&amp;IF('3.Species Information'!AR432&gt;1, ",",".")&amp;IF('3.Species Information'!AR432&gt;1, "Atlantic Maritime","")&amp;IF('3.Species Information'!AS432&gt;1, ",",".")&amp;IF('3.Species Information'!AS432&gt;1, "Mixedwood Plains.","")</f>
        <v>...........</v>
      </c>
      <c r="E422" s="11" t="str">
        <f>IF('3.Species Information'!AU432&gt;1, "Arctic","")&amp;IF('3.Species Information'!AV432&gt;1, ",",".")&amp;IF('3.Species Information'!AV432&gt;1, "Alpine","")&amp;IF('3.Species Information'!AW432&gt;1, ",",".")&amp;IF('3.Species Information'!AW432&gt;1, "Boreal","")&amp;IF('3.Species Information'!AX432&gt;1, ",",".")&amp;IF('3.Species Information'!AX432&gt;1, BB423&amp;”.”,"")</f>
        <v>...</v>
      </c>
      <c r="F422" s="11" t="str">
        <f>IF('3.Species Information'!AZ432&gt;1, "Circumarctic","")&amp;IF('3.Species Information'!BA432&gt;1, ",",".")&amp;IF('3.Species Information'!BA432&gt;1, "North American Arctic","")&amp;IF('3.Species Information'!BB432&gt;1, ",",".")&amp;IF('3.Species Information'!BB432&gt;1, "Circumboreal","")&amp;IF('3.Species Information'!BC432&gt;1, ",",".")&amp;IF('3.Species Information'!BC432&gt;1, "North American Boreal","")&amp;IF('3.Species Information'!BD432&gt;1, ",",".")&amp;IF('3.Species Information'!BD432&gt;1, "North American Boreal Cordilleran","")&amp;IF('3.Species Information'!BE432&gt;1, ",",".")&amp;IF('3.Species Information'!BE432&gt;1, "North American Temperate Cordilleran","")&amp;IF('3.Species Information'!BF432&gt;1, ",",".")&amp;IF('3.Species Information'!BF432&gt;1, "Amphi-Beringian","")&amp;IF('3.Species Information'!BG432&gt;1, ",",".")&amp;IF('3.Species Information'!BG432&gt;1, "North American Beringian","")&amp;IF('3.Species Information'!BH432&gt;1, ",",".")&amp;IF('3.Species Information'!BH432&gt;1, "Amphi-Atlantic","")&amp;IF('3.Species Information'!BI432&gt;1, ",",".")&amp;IF('3.Species Information'!BI432&gt;1, "Bipolar disjunct","")&amp;IF('3.Species Information'!BJ432&gt;1, ",",".")&amp;IF('3.Species Information'!BJ432&gt;1, "Cosmopolitan","")&amp;IF('3.Species Information'!BK432&gt;1, ",",".")&amp;IF('3.Species Information'!BK432&gt;1, BO423&amp;”.”,"")</f>
        <v>...........</v>
      </c>
      <c r="G422" s="11" t="str">
        <f>IF('3.Species Information'!BM432&gt;1, "Alaska","")&amp;IF('3.Species Information'!BN432&gt;1, ",",".")&amp;IF('3.Species Information'!BN432&gt;1, "Yukon Territory","")&amp;IF('3.Species Information'!BO432&gt;1, ",",".")&amp;IF('3.Species Information'!BO432&gt;1, "Northwest Territories","")&amp;IF('3.Species Information'!BP432&gt;1, ",",".")&amp;IF('3.Species Information'!BP432&gt;1, "Nunavut","")&amp;IF('3.Species Information'!BQ432&gt;1, ",",".")&amp;IF('3.Species Information'!BQ432&gt;1, "Manitoba (Hudson Bay coastal region, Wapusk National Park)","")&amp;IF('3.Species Information'!BR432&gt;1, ",",".")&amp;IF('3.Species Information'!BR432&gt;1, "Ontario (Hudson Bay coastal region)","")&amp;IF('3.Species Information'!BS432&gt;1, ",",".")&amp;IF('3.Species Information'!BS432&gt;1, "Québec","")&amp;IF('3.Species Information'!BT432&gt;1, ",",".")&amp;IF('3.Species Information'!BT432&gt;1, "Newfoundland and Labrador.","")</f>
        <v>.......</v>
      </c>
      <c r="H422" s="11" t="str">
        <f>IF('3.Species Information'!BU432&gt;1, "Canada","")&amp;IF('3.Species Information'!BV432&gt;1, ",",".")&amp;IF('3.Species Information'!BV432&gt;1, "United States (Alaska)","")&amp;IF('3.Species Information'!BW432&gt;1, ",",".")&amp;IF('3.Species Information'!BW432&gt;1, "Greenland","")&amp;IF('3.Species Information'!BX432&gt;1, ",",".")&amp;IF('3.Species Information'!BX432&gt;1, "Scandinavia (including Svalbard)","")&amp;IF('3.Species Information'!BY432&gt;1, ",",".")&amp;IF('3.Species Information'!BY432&gt;1, "European Russia","")&amp;IF('3.Species Information'!BZ432&gt;1, ",",".")&amp;IF('3.Species Information'!BZ432&gt;1, "Siberian Russia (Europe Border to the Kolyma River)","")&amp;IF('3.Species Information'!CA432&gt;1, ",",".")&amp;IF('3.Species Information'!CA432&gt;1, "Far East Russia (east of the Kolyma River).","")</f>
        <v>......</v>
      </c>
      <c r="I422" s="11" t="s">
        <v>271</v>
      </c>
    </row>
    <row r="423" spans="1:9" x14ac:dyDescent="0.25">
      <c r="A423" s="8" t="e">
        <f>'3.Species Information'!#REF!</f>
        <v>#REF!</v>
      </c>
      <c r="B423" s="11" t="str">
        <f>IF('3.Species Information'!W433&gt;1, "Arctic polar desert zone (Zone A)","")&amp;IF('3.Species Information'!X433&gt;1, ",",".")&amp;IF('3.Species Information'!X433&gt;1, " Northern arctic tundra zone (Zone B)","")&amp; IF('3.Species Information'!Y433&gt;1, ",",".")&amp;IF('3.Species Information'!Y433&gt;1, " Middle arctic tundra zone (Zone C)","")&amp; IF('3.Species Information'!Z433&gt;1, ",",".")&amp;IF('3.Species Information'!Z433&gt;1, " Southern arctic tundra zone (Zone D)","")&amp;IF('3.Species Information'!AA433&gt;1, ",",".")&amp;IF('3.Species Information'!AA433&gt;1, " Arctic shrub tundra zone (Zone E).","")</f>
        <v>....</v>
      </c>
      <c r="C423" s="11" t="str">
        <f>IF('3.Species Information'!AC433&gt;1, "Northern Alaska/Yukon","")&amp;IF('3.Species Information'!AD433&gt;1, ",",".")&amp;IF('3.Species Information'!AD433&gt;1, "Western Canadian Arctic","")&amp;IF('3.Species Information'!AE433&gt;1, ",",".")&amp;IF('3.Species Information'!AE433&gt;1, "Eastern Canadian Arctic","")&amp;IF('3.Species Information'!AF433&gt;1, ",",".")&amp;IF('3.Species Information'!AF433&gt;1, "Ellesmere.","")</f>
        <v>...</v>
      </c>
      <c r="D423" s="11" t="str">
        <f>IF('3.Species Information'!AH433&gt;1, "Taiga Plains","")&amp;IF('3.Species Information'!AI433&gt;1, ",",".")&amp;IF('3.Species Information'!AI433&gt;1, "Taiga Shield","")&amp;IF('3.Species Information'!AJ433&gt;1, ",",".")&amp;IF('3.Species Information'!AJ433&gt;1, "Taiga Cordillera","")&amp;IF('3.Species Information'!AK433&gt;1, ",",".")&amp;IF('3.Species Information'!AK433&gt;1, "Hudson Plains","")&amp;IF('3.Species Information'!AL433&gt;1, ",",".")&amp;IF('3.Species Information'!AL433&gt;1, "Boreal Plains","")&amp;IF('3.Species Information'!AM433&gt;1, ",",".")&amp;IF('3.Species Information'!AM433&gt;1, "Boreal Shield","")&amp;IF('3.Species Information'!AN433&gt;1, ",",".")&amp;IF('3.Species Information'!AN433&gt;1, "Boreal Cordillera","")&amp;IF('3.Species Information'!AO433&gt;1, ",",".")&amp;IF('3.Species Information'!AO433&gt;1, "Pacific Maritime","")&amp;IF('3.Species Information'!AP433&gt;1, ",",".")&amp;IF('3.Species Information'!AP433&gt;1, "Montane Cordillera","")&amp;IF('3.Species Information'!AQ433&gt;1, ",",".")&amp;IF('3.Species Information'!AQ433&gt;1, "Prairies","")&amp;IF('3.Species Information'!AR433&gt;1, ",",".")&amp;IF('3.Species Information'!AR433&gt;1, "Atlantic Maritime","")&amp;IF('3.Species Information'!AS433&gt;1, ",",".")&amp;IF('3.Species Information'!AS433&gt;1, "Mixedwood Plains.","")</f>
        <v>...........</v>
      </c>
      <c r="E423" s="11" t="str">
        <f>IF('3.Species Information'!AU433&gt;1, "Arctic","")&amp;IF('3.Species Information'!AV433&gt;1, ",",".")&amp;IF('3.Species Information'!AV433&gt;1, "Alpine","")&amp;IF('3.Species Information'!AW433&gt;1, ",",".")&amp;IF('3.Species Information'!AW433&gt;1, "Boreal","")&amp;IF('3.Species Information'!AX433&gt;1, ",",".")&amp;IF('3.Species Information'!AX433&gt;1, BB424&amp;”.”,"")</f>
        <v>...</v>
      </c>
      <c r="F423" s="11" t="str">
        <f>IF('3.Species Information'!AZ433&gt;1, "Circumarctic","")&amp;IF('3.Species Information'!BA433&gt;1, ",",".")&amp;IF('3.Species Information'!BA433&gt;1, "North American Arctic","")&amp;IF('3.Species Information'!BB433&gt;1, ",",".")&amp;IF('3.Species Information'!BB433&gt;1, "Circumboreal","")&amp;IF('3.Species Information'!BC433&gt;1, ",",".")&amp;IF('3.Species Information'!BC433&gt;1, "North American Boreal","")&amp;IF('3.Species Information'!BD433&gt;1, ",",".")&amp;IF('3.Species Information'!BD433&gt;1, "North American Boreal Cordilleran","")&amp;IF('3.Species Information'!BE433&gt;1, ",",".")&amp;IF('3.Species Information'!BE433&gt;1, "North American Temperate Cordilleran","")&amp;IF('3.Species Information'!BF433&gt;1, ",",".")&amp;IF('3.Species Information'!BF433&gt;1, "Amphi-Beringian","")&amp;IF('3.Species Information'!BG433&gt;1, ",",".")&amp;IF('3.Species Information'!BG433&gt;1, "North American Beringian","")&amp;IF('3.Species Information'!BH433&gt;1, ",",".")&amp;IF('3.Species Information'!BH433&gt;1, "Amphi-Atlantic","")&amp;IF('3.Species Information'!BI433&gt;1, ",",".")&amp;IF('3.Species Information'!BI433&gt;1, "Bipolar disjunct","")&amp;IF('3.Species Information'!BJ433&gt;1, ",",".")&amp;IF('3.Species Information'!BJ433&gt;1, "Cosmopolitan","")&amp;IF('3.Species Information'!BK433&gt;1, ",",".")&amp;IF('3.Species Information'!BK433&gt;1, BO424&amp;”.”,"")</f>
        <v>...........</v>
      </c>
      <c r="G423" s="11" t="str">
        <f>IF('3.Species Information'!BM433&gt;1, "Alaska","")&amp;IF('3.Species Information'!BN433&gt;1, ",",".")&amp;IF('3.Species Information'!BN433&gt;1, "Yukon Territory","")&amp;IF('3.Species Information'!BO433&gt;1, ",",".")&amp;IF('3.Species Information'!BO433&gt;1, "Northwest Territories","")&amp;IF('3.Species Information'!BP433&gt;1, ",",".")&amp;IF('3.Species Information'!BP433&gt;1, "Nunavut","")&amp;IF('3.Species Information'!BQ433&gt;1, ",",".")&amp;IF('3.Species Information'!BQ433&gt;1, "Manitoba (Hudson Bay coastal region, Wapusk National Park)","")&amp;IF('3.Species Information'!BR433&gt;1, ",",".")&amp;IF('3.Species Information'!BR433&gt;1, "Ontario (Hudson Bay coastal region)","")&amp;IF('3.Species Information'!BS433&gt;1, ",",".")&amp;IF('3.Species Information'!BS433&gt;1, "Québec","")&amp;IF('3.Species Information'!BT433&gt;1, ",",".")&amp;IF('3.Species Information'!BT433&gt;1, "Newfoundland and Labrador.","")</f>
        <v>.......</v>
      </c>
      <c r="H423" s="11" t="str">
        <f>IF('3.Species Information'!BU433&gt;1, "Canada","")&amp;IF('3.Species Information'!BV433&gt;1, ",",".")&amp;IF('3.Species Information'!BV433&gt;1, "United States (Alaska)","")&amp;IF('3.Species Information'!BW433&gt;1, ",",".")&amp;IF('3.Species Information'!BW433&gt;1, "Greenland","")&amp;IF('3.Species Information'!BX433&gt;1, ",",".")&amp;IF('3.Species Information'!BX433&gt;1, "Scandinavia (including Svalbard)","")&amp;IF('3.Species Information'!BY433&gt;1, ",",".")&amp;IF('3.Species Information'!BY433&gt;1, "European Russia","")&amp;IF('3.Species Information'!BZ433&gt;1, ",",".")&amp;IF('3.Species Information'!BZ433&gt;1, "Siberian Russia (Europe Border to the Kolyma River)","")&amp;IF('3.Species Information'!CA433&gt;1, ",",".")&amp;IF('3.Species Information'!CA433&gt;1, "Far East Russia (east of the Kolyma River).","")</f>
        <v>......</v>
      </c>
      <c r="I423" s="11" t="s">
        <v>271</v>
      </c>
    </row>
    <row r="424" spans="1:9" x14ac:dyDescent="0.25">
      <c r="A424" s="8" t="e">
        <f>'3.Species Information'!#REF!</f>
        <v>#REF!</v>
      </c>
      <c r="B424" s="11" t="str">
        <f>IF('3.Species Information'!W434&gt;1, "Arctic polar desert zone (Zone A)","")&amp;IF('3.Species Information'!X434&gt;1, ",",".")&amp;IF('3.Species Information'!X434&gt;1, " Northern arctic tundra zone (Zone B)","")&amp; IF('3.Species Information'!Y434&gt;1, ",",".")&amp;IF('3.Species Information'!Y434&gt;1, " Middle arctic tundra zone (Zone C)","")&amp; IF('3.Species Information'!Z434&gt;1, ",",".")&amp;IF('3.Species Information'!Z434&gt;1, " Southern arctic tundra zone (Zone D)","")&amp;IF('3.Species Information'!AA434&gt;1, ",",".")&amp;IF('3.Species Information'!AA434&gt;1, " Arctic shrub tundra zone (Zone E).","")</f>
        <v>....</v>
      </c>
      <c r="C424" s="11" t="str">
        <f>IF('3.Species Information'!AC434&gt;1, "Northern Alaska/Yukon","")&amp;IF('3.Species Information'!AD434&gt;1, ",",".")&amp;IF('3.Species Information'!AD434&gt;1, "Western Canadian Arctic","")&amp;IF('3.Species Information'!AE434&gt;1, ",",".")&amp;IF('3.Species Information'!AE434&gt;1, "Eastern Canadian Arctic","")&amp;IF('3.Species Information'!AF434&gt;1, ",",".")&amp;IF('3.Species Information'!AF434&gt;1, "Ellesmere.","")</f>
        <v>...</v>
      </c>
      <c r="D424" s="11" t="str">
        <f>IF('3.Species Information'!AH434&gt;1, "Taiga Plains","")&amp;IF('3.Species Information'!AI434&gt;1, ",",".")&amp;IF('3.Species Information'!AI434&gt;1, "Taiga Shield","")&amp;IF('3.Species Information'!AJ434&gt;1, ",",".")&amp;IF('3.Species Information'!AJ434&gt;1, "Taiga Cordillera","")&amp;IF('3.Species Information'!AK434&gt;1, ",",".")&amp;IF('3.Species Information'!AK434&gt;1, "Hudson Plains","")&amp;IF('3.Species Information'!AL434&gt;1, ",",".")&amp;IF('3.Species Information'!AL434&gt;1, "Boreal Plains","")&amp;IF('3.Species Information'!AM434&gt;1, ",",".")&amp;IF('3.Species Information'!AM434&gt;1, "Boreal Shield","")&amp;IF('3.Species Information'!AN434&gt;1, ",",".")&amp;IF('3.Species Information'!AN434&gt;1, "Boreal Cordillera","")&amp;IF('3.Species Information'!AO434&gt;1, ",",".")&amp;IF('3.Species Information'!AO434&gt;1, "Pacific Maritime","")&amp;IF('3.Species Information'!AP434&gt;1, ",",".")&amp;IF('3.Species Information'!AP434&gt;1, "Montane Cordillera","")&amp;IF('3.Species Information'!AQ434&gt;1, ",",".")&amp;IF('3.Species Information'!AQ434&gt;1, "Prairies","")&amp;IF('3.Species Information'!AR434&gt;1, ",",".")&amp;IF('3.Species Information'!AR434&gt;1, "Atlantic Maritime","")&amp;IF('3.Species Information'!AS434&gt;1, ",",".")&amp;IF('3.Species Information'!AS434&gt;1, "Mixedwood Plains.","")</f>
        <v>...........</v>
      </c>
      <c r="E424" s="11" t="str">
        <f>IF('3.Species Information'!AU434&gt;1, "Arctic","")&amp;IF('3.Species Information'!AV434&gt;1, ",",".")&amp;IF('3.Species Information'!AV434&gt;1, "Alpine","")&amp;IF('3.Species Information'!AW434&gt;1, ",",".")&amp;IF('3.Species Information'!AW434&gt;1, "Boreal","")&amp;IF('3.Species Information'!AX434&gt;1, ",",".")&amp;IF('3.Species Information'!AX434&gt;1, BB425&amp;”.”,"")</f>
        <v>...</v>
      </c>
      <c r="F424" s="11" t="str">
        <f>IF('3.Species Information'!AZ434&gt;1, "Circumarctic","")&amp;IF('3.Species Information'!BA434&gt;1, ",",".")&amp;IF('3.Species Information'!BA434&gt;1, "North American Arctic","")&amp;IF('3.Species Information'!BB434&gt;1, ",",".")&amp;IF('3.Species Information'!BB434&gt;1, "Circumboreal","")&amp;IF('3.Species Information'!BC434&gt;1, ",",".")&amp;IF('3.Species Information'!BC434&gt;1, "North American Boreal","")&amp;IF('3.Species Information'!BD434&gt;1, ",",".")&amp;IF('3.Species Information'!BD434&gt;1, "North American Boreal Cordilleran","")&amp;IF('3.Species Information'!BE434&gt;1, ",",".")&amp;IF('3.Species Information'!BE434&gt;1, "North American Temperate Cordilleran","")&amp;IF('3.Species Information'!BF434&gt;1, ",",".")&amp;IF('3.Species Information'!BF434&gt;1, "Amphi-Beringian","")&amp;IF('3.Species Information'!BG434&gt;1, ",",".")&amp;IF('3.Species Information'!BG434&gt;1, "North American Beringian","")&amp;IF('3.Species Information'!BH434&gt;1, ",",".")&amp;IF('3.Species Information'!BH434&gt;1, "Amphi-Atlantic","")&amp;IF('3.Species Information'!BI434&gt;1, ",",".")&amp;IF('3.Species Information'!BI434&gt;1, "Bipolar disjunct","")&amp;IF('3.Species Information'!BJ434&gt;1, ",",".")&amp;IF('3.Species Information'!BJ434&gt;1, "Cosmopolitan","")&amp;IF('3.Species Information'!BK434&gt;1, ",",".")&amp;IF('3.Species Information'!BK434&gt;1, BO425&amp;”.”,"")</f>
        <v>...........</v>
      </c>
      <c r="G424" s="11" t="str">
        <f>IF('3.Species Information'!BM434&gt;1, "Alaska","")&amp;IF('3.Species Information'!BN434&gt;1, ",",".")&amp;IF('3.Species Information'!BN434&gt;1, "Yukon Territory","")&amp;IF('3.Species Information'!BO434&gt;1, ",",".")&amp;IF('3.Species Information'!BO434&gt;1, "Northwest Territories","")&amp;IF('3.Species Information'!BP434&gt;1, ",",".")&amp;IF('3.Species Information'!BP434&gt;1, "Nunavut","")&amp;IF('3.Species Information'!BQ434&gt;1, ",",".")&amp;IF('3.Species Information'!BQ434&gt;1, "Manitoba (Hudson Bay coastal region, Wapusk National Park)","")&amp;IF('3.Species Information'!BR434&gt;1, ",",".")&amp;IF('3.Species Information'!BR434&gt;1, "Ontario (Hudson Bay coastal region)","")&amp;IF('3.Species Information'!BS434&gt;1, ",",".")&amp;IF('3.Species Information'!BS434&gt;1, "Québec","")&amp;IF('3.Species Information'!BT434&gt;1, ",",".")&amp;IF('3.Species Information'!BT434&gt;1, "Newfoundland and Labrador.","")</f>
        <v>.......</v>
      </c>
      <c r="H424" s="11" t="str">
        <f>IF('3.Species Information'!BU434&gt;1, "Canada","")&amp;IF('3.Species Information'!BV434&gt;1, ",",".")&amp;IF('3.Species Information'!BV434&gt;1, "United States (Alaska)","")&amp;IF('3.Species Information'!BW434&gt;1, ",",".")&amp;IF('3.Species Information'!BW434&gt;1, "Greenland","")&amp;IF('3.Species Information'!BX434&gt;1, ",",".")&amp;IF('3.Species Information'!BX434&gt;1, "Scandinavia (including Svalbard)","")&amp;IF('3.Species Information'!BY434&gt;1, ",",".")&amp;IF('3.Species Information'!BY434&gt;1, "European Russia","")&amp;IF('3.Species Information'!BZ434&gt;1, ",",".")&amp;IF('3.Species Information'!BZ434&gt;1, "Siberian Russia (Europe Border to the Kolyma River)","")&amp;IF('3.Species Information'!CA434&gt;1, ",",".")&amp;IF('3.Species Information'!CA434&gt;1, "Far East Russia (east of the Kolyma River).","")</f>
        <v>......</v>
      </c>
      <c r="I424" s="11" t="s">
        <v>271</v>
      </c>
    </row>
    <row r="425" spans="1:9" x14ac:dyDescent="0.25">
      <c r="A425" s="8" t="e">
        <f>'3.Species Information'!#REF!</f>
        <v>#REF!</v>
      </c>
      <c r="B425" s="11" t="str">
        <f>IF('3.Species Information'!W435&gt;1, "Arctic polar desert zone (Zone A)","")&amp;IF('3.Species Information'!X435&gt;1, ",",".")&amp;IF('3.Species Information'!X435&gt;1, " Northern arctic tundra zone (Zone B)","")&amp; IF('3.Species Information'!Y435&gt;1, ",",".")&amp;IF('3.Species Information'!Y435&gt;1, " Middle arctic tundra zone (Zone C)","")&amp; IF('3.Species Information'!Z435&gt;1, ",",".")&amp;IF('3.Species Information'!Z435&gt;1, " Southern arctic tundra zone (Zone D)","")&amp;IF('3.Species Information'!AA435&gt;1, ",",".")&amp;IF('3.Species Information'!AA435&gt;1, " Arctic shrub tundra zone (Zone E).","")</f>
        <v>....</v>
      </c>
      <c r="C425" s="11" t="str">
        <f>IF('3.Species Information'!AC435&gt;1, "Northern Alaska/Yukon","")&amp;IF('3.Species Information'!AD435&gt;1, ",",".")&amp;IF('3.Species Information'!AD435&gt;1, "Western Canadian Arctic","")&amp;IF('3.Species Information'!AE435&gt;1, ",",".")&amp;IF('3.Species Information'!AE435&gt;1, "Eastern Canadian Arctic","")&amp;IF('3.Species Information'!AF435&gt;1, ",",".")&amp;IF('3.Species Information'!AF435&gt;1, "Ellesmere.","")</f>
        <v>...</v>
      </c>
      <c r="D425" s="11" t="str">
        <f>IF('3.Species Information'!AH435&gt;1, "Taiga Plains","")&amp;IF('3.Species Information'!AI435&gt;1, ",",".")&amp;IF('3.Species Information'!AI435&gt;1, "Taiga Shield","")&amp;IF('3.Species Information'!AJ435&gt;1, ",",".")&amp;IF('3.Species Information'!AJ435&gt;1, "Taiga Cordillera","")&amp;IF('3.Species Information'!AK435&gt;1, ",",".")&amp;IF('3.Species Information'!AK435&gt;1, "Hudson Plains","")&amp;IF('3.Species Information'!AL435&gt;1, ",",".")&amp;IF('3.Species Information'!AL435&gt;1, "Boreal Plains","")&amp;IF('3.Species Information'!AM435&gt;1, ",",".")&amp;IF('3.Species Information'!AM435&gt;1, "Boreal Shield","")&amp;IF('3.Species Information'!AN435&gt;1, ",",".")&amp;IF('3.Species Information'!AN435&gt;1, "Boreal Cordillera","")&amp;IF('3.Species Information'!AO435&gt;1, ",",".")&amp;IF('3.Species Information'!AO435&gt;1, "Pacific Maritime","")&amp;IF('3.Species Information'!AP435&gt;1, ",",".")&amp;IF('3.Species Information'!AP435&gt;1, "Montane Cordillera","")&amp;IF('3.Species Information'!AQ435&gt;1, ",",".")&amp;IF('3.Species Information'!AQ435&gt;1, "Prairies","")&amp;IF('3.Species Information'!AR435&gt;1, ",",".")&amp;IF('3.Species Information'!AR435&gt;1, "Atlantic Maritime","")&amp;IF('3.Species Information'!AS435&gt;1, ",",".")&amp;IF('3.Species Information'!AS435&gt;1, "Mixedwood Plains.","")</f>
        <v>...........</v>
      </c>
      <c r="E425" s="11" t="str">
        <f>IF('3.Species Information'!AU435&gt;1, "Arctic","")&amp;IF('3.Species Information'!AV435&gt;1, ",",".")&amp;IF('3.Species Information'!AV435&gt;1, "Alpine","")&amp;IF('3.Species Information'!AW435&gt;1, ",",".")&amp;IF('3.Species Information'!AW435&gt;1, "Boreal","")&amp;IF('3.Species Information'!AX435&gt;1, ",",".")&amp;IF('3.Species Information'!AX435&gt;1, BB426&amp;”.”,"")</f>
        <v>...</v>
      </c>
      <c r="F425" s="11" t="str">
        <f>IF('3.Species Information'!AZ435&gt;1, "Circumarctic","")&amp;IF('3.Species Information'!BA435&gt;1, ",",".")&amp;IF('3.Species Information'!BA435&gt;1, "North American Arctic","")&amp;IF('3.Species Information'!BB435&gt;1, ",",".")&amp;IF('3.Species Information'!BB435&gt;1, "Circumboreal","")&amp;IF('3.Species Information'!BC435&gt;1, ",",".")&amp;IF('3.Species Information'!BC435&gt;1, "North American Boreal","")&amp;IF('3.Species Information'!BD435&gt;1, ",",".")&amp;IF('3.Species Information'!BD435&gt;1, "North American Boreal Cordilleran","")&amp;IF('3.Species Information'!BE435&gt;1, ",",".")&amp;IF('3.Species Information'!BE435&gt;1, "North American Temperate Cordilleran","")&amp;IF('3.Species Information'!BF435&gt;1, ",",".")&amp;IF('3.Species Information'!BF435&gt;1, "Amphi-Beringian","")&amp;IF('3.Species Information'!BG435&gt;1, ",",".")&amp;IF('3.Species Information'!BG435&gt;1, "North American Beringian","")&amp;IF('3.Species Information'!BH435&gt;1, ",",".")&amp;IF('3.Species Information'!BH435&gt;1, "Amphi-Atlantic","")&amp;IF('3.Species Information'!BI435&gt;1, ",",".")&amp;IF('3.Species Information'!BI435&gt;1, "Bipolar disjunct","")&amp;IF('3.Species Information'!BJ435&gt;1, ",",".")&amp;IF('3.Species Information'!BJ435&gt;1, "Cosmopolitan","")&amp;IF('3.Species Information'!BK435&gt;1, ",",".")&amp;IF('3.Species Information'!BK435&gt;1, BO426&amp;”.”,"")</f>
        <v>...........</v>
      </c>
      <c r="G425" s="11" t="str">
        <f>IF('3.Species Information'!BM435&gt;1, "Alaska","")&amp;IF('3.Species Information'!BN435&gt;1, ",",".")&amp;IF('3.Species Information'!BN435&gt;1, "Yukon Territory","")&amp;IF('3.Species Information'!BO435&gt;1, ",",".")&amp;IF('3.Species Information'!BO435&gt;1, "Northwest Territories","")&amp;IF('3.Species Information'!BP435&gt;1, ",",".")&amp;IF('3.Species Information'!BP435&gt;1, "Nunavut","")&amp;IF('3.Species Information'!BQ435&gt;1, ",",".")&amp;IF('3.Species Information'!BQ435&gt;1, "Manitoba (Hudson Bay coastal region, Wapusk National Park)","")&amp;IF('3.Species Information'!BR435&gt;1, ",",".")&amp;IF('3.Species Information'!BR435&gt;1, "Ontario (Hudson Bay coastal region)","")&amp;IF('3.Species Information'!BS435&gt;1, ",",".")&amp;IF('3.Species Information'!BS435&gt;1, "Québec","")&amp;IF('3.Species Information'!BT435&gt;1, ",",".")&amp;IF('3.Species Information'!BT435&gt;1, "Newfoundland and Labrador.","")</f>
        <v>.......</v>
      </c>
      <c r="H425" s="11" t="str">
        <f>IF('3.Species Information'!BU435&gt;1, "Canada","")&amp;IF('3.Species Information'!BV435&gt;1, ",",".")&amp;IF('3.Species Information'!BV435&gt;1, "United States (Alaska)","")&amp;IF('3.Species Information'!BW435&gt;1, ",",".")&amp;IF('3.Species Information'!BW435&gt;1, "Greenland","")&amp;IF('3.Species Information'!BX435&gt;1, ",",".")&amp;IF('3.Species Information'!BX435&gt;1, "Scandinavia (including Svalbard)","")&amp;IF('3.Species Information'!BY435&gt;1, ",",".")&amp;IF('3.Species Information'!BY435&gt;1, "European Russia","")&amp;IF('3.Species Information'!BZ435&gt;1, ",",".")&amp;IF('3.Species Information'!BZ435&gt;1, "Siberian Russia (Europe Border to the Kolyma River)","")&amp;IF('3.Species Information'!CA435&gt;1, ",",".")&amp;IF('3.Species Information'!CA435&gt;1, "Far East Russia (east of the Kolyma River).","")</f>
        <v>......</v>
      </c>
      <c r="I425" s="11" t="s">
        <v>271</v>
      </c>
    </row>
    <row r="426" spans="1:9" x14ac:dyDescent="0.25">
      <c r="A426" s="8" t="e">
        <f>'3.Species Information'!#REF!</f>
        <v>#REF!</v>
      </c>
      <c r="B426" s="11" t="str">
        <f>IF('3.Species Information'!W436&gt;1, "Arctic polar desert zone (Zone A)","")&amp;IF('3.Species Information'!X436&gt;1, ",",".")&amp;IF('3.Species Information'!X436&gt;1, " Northern arctic tundra zone (Zone B)","")&amp; IF('3.Species Information'!Y436&gt;1, ",",".")&amp;IF('3.Species Information'!Y436&gt;1, " Middle arctic tundra zone (Zone C)","")&amp; IF('3.Species Information'!Z436&gt;1, ",",".")&amp;IF('3.Species Information'!Z436&gt;1, " Southern arctic tundra zone (Zone D)","")&amp;IF('3.Species Information'!AA436&gt;1, ",",".")&amp;IF('3.Species Information'!AA436&gt;1, " Arctic shrub tundra zone (Zone E).","")</f>
        <v>....</v>
      </c>
      <c r="C426" s="11" t="str">
        <f>IF('3.Species Information'!AC436&gt;1, "Northern Alaska/Yukon","")&amp;IF('3.Species Information'!AD436&gt;1, ",",".")&amp;IF('3.Species Information'!AD436&gt;1, "Western Canadian Arctic","")&amp;IF('3.Species Information'!AE436&gt;1, ",",".")&amp;IF('3.Species Information'!AE436&gt;1, "Eastern Canadian Arctic","")&amp;IF('3.Species Information'!AF436&gt;1, ",",".")&amp;IF('3.Species Information'!AF436&gt;1, "Ellesmere.","")</f>
        <v>...</v>
      </c>
      <c r="D426" s="11" t="str">
        <f>IF('3.Species Information'!AH436&gt;1, "Taiga Plains","")&amp;IF('3.Species Information'!AI436&gt;1, ",",".")&amp;IF('3.Species Information'!AI436&gt;1, "Taiga Shield","")&amp;IF('3.Species Information'!AJ436&gt;1, ",",".")&amp;IF('3.Species Information'!AJ436&gt;1, "Taiga Cordillera","")&amp;IF('3.Species Information'!AK436&gt;1, ",",".")&amp;IF('3.Species Information'!AK436&gt;1, "Hudson Plains","")&amp;IF('3.Species Information'!AL436&gt;1, ",",".")&amp;IF('3.Species Information'!AL436&gt;1, "Boreal Plains","")&amp;IF('3.Species Information'!AM436&gt;1, ",",".")&amp;IF('3.Species Information'!AM436&gt;1, "Boreal Shield","")&amp;IF('3.Species Information'!AN436&gt;1, ",",".")&amp;IF('3.Species Information'!AN436&gt;1, "Boreal Cordillera","")&amp;IF('3.Species Information'!AO436&gt;1, ",",".")&amp;IF('3.Species Information'!AO436&gt;1, "Pacific Maritime","")&amp;IF('3.Species Information'!AP436&gt;1, ",",".")&amp;IF('3.Species Information'!AP436&gt;1, "Montane Cordillera","")&amp;IF('3.Species Information'!AQ436&gt;1, ",",".")&amp;IF('3.Species Information'!AQ436&gt;1, "Prairies","")&amp;IF('3.Species Information'!AR436&gt;1, ",",".")&amp;IF('3.Species Information'!AR436&gt;1, "Atlantic Maritime","")&amp;IF('3.Species Information'!AS436&gt;1, ",",".")&amp;IF('3.Species Information'!AS436&gt;1, "Mixedwood Plains.","")</f>
        <v>...........</v>
      </c>
      <c r="E426" s="11" t="str">
        <f>IF('3.Species Information'!AU436&gt;1, "Arctic","")&amp;IF('3.Species Information'!AV436&gt;1, ",",".")&amp;IF('3.Species Information'!AV436&gt;1, "Alpine","")&amp;IF('3.Species Information'!AW436&gt;1, ",",".")&amp;IF('3.Species Information'!AW436&gt;1, "Boreal","")&amp;IF('3.Species Information'!AX436&gt;1, ",",".")&amp;IF('3.Species Information'!AX436&gt;1, BB427&amp;”.”,"")</f>
        <v>...</v>
      </c>
      <c r="F426" s="11" t="str">
        <f>IF('3.Species Information'!AZ436&gt;1, "Circumarctic","")&amp;IF('3.Species Information'!BA436&gt;1, ",",".")&amp;IF('3.Species Information'!BA436&gt;1, "North American Arctic","")&amp;IF('3.Species Information'!BB436&gt;1, ",",".")&amp;IF('3.Species Information'!BB436&gt;1, "Circumboreal","")&amp;IF('3.Species Information'!BC436&gt;1, ",",".")&amp;IF('3.Species Information'!BC436&gt;1, "North American Boreal","")&amp;IF('3.Species Information'!BD436&gt;1, ",",".")&amp;IF('3.Species Information'!BD436&gt;1, "North American Boreal Cordilleran","")&amp;IF('3.Species Information'!BE436&gt;1, ",",".")&amp;IF('3.Species Information'!BE436&gt;1, "North American Temperate Cordilleran","")&amp;IF('3.Species Information'!BF436&gt;1, ",",".")&amp;IF('3.Species Information'!BF436&gt;1, "Amphi-Beringian","")&amp;IF('3.Species Information'!BG436&gt;1, ",",".")&amp;IF('3.Species Information'!BG436&gt;1, "North American Beringian","")&amp;IF('3.Species Information'!BH436&gt;1, ",",".")&amp;IF('3.Species Information'!BH436&gt;1, "Amphi-Atlantic","")&amp;IF('3.Species Information'!BI436&gt;1, ",",".")&amp;IF('3.Species Information'!BI436&gt;1, "Bipolar disjunct","")&amp;IF('3.Species Information'!BJ436&gt;1, ",",".")&amp;IF('3.Species Information'!BJ436&gt;1, "Cosmopolitan","")&amp;IF('3.Species Information'!BK436&gt;1, ",",".")&amp;IF('3.Species Information'!BK436&gt;1, BO427&amp;”.”,"")</f>
        <v>...........</v>
      </c>
      <c r="G426" s="11" t="str">
        <f>IF('3.Species Information'!BM436&gt;1, "Alaska","")&amp;IF('3.Species Information'!BN436&gt;1, ",",".")&amp;IF('3.Species Information'!BN436&gt;1, "Yukon Territory","")&amp;IF('3.Species Information'!BO436&gt;1, ",",".")&amp;IF('3.Species Information'!BO436&gt;1, "Northwest Territories","")&amp;IF('3.Species Information'!BP436&gt;1, ",",".")&amp;IF('3.Species Information'!BP436&gt;1, "Nunavut","")&amp;IF('3.Species Information'!BQ436&gt;1, ",",".")&amp;IF('3.Species Information'!BQ436&gt;1, "Manitoba (Hudson Bay coastal region, Wapusk National Park)","")&amp;IF('3.Species Information'!BR436&gt;1, ",",".")&amp;IF('3.Species Information'!BR436&gt;1, "Ontario (Hudson Bay coastal region)","")&amp;IF('3.Species Information'!BS436&gt;1, ",",".")&amp;IF('3.Species Information'!BS436&gt;1, "Québec","")&amp;IF('3.Species Information'!BT436&gt;1, ",",".")&amp;IF('3.Species Information'!BT436&gt;1, "Newfoundland and Labrador.","")</f>
        <v>.......</v>
      </c>
      <c r="H426" s="11" t="str">
        <f>IF('3.Species Information'!BU436&gt;1, "Canada","")&amp;IF('3.Species Information'!BV436&gt;1, ",",".")&amp;IF('3.Species Information'!BV436&gt;1, "United States (Alaska)","")&amp;IF('3.Species Information'!BW436&gt;1, ",",".")&amp;IF('3.Species Information'!BW436&gt;1, "Greenland","")&amp;IF('3.Species Information'!BX436&gt;1, ",",".")&amp;IF('3.Species Information'!BX436&gt;1, "Scandinavia (including Svalbard)","")&amp;IF('3.Species Information'!BY436&gt;1, ",",".")&amp;IF('3.Species Information'!BY436&gt;1, "European Russia","")&amp;IF('3.Species Information'!BZ436&gt;1, ",",".")&amp;IF('3.Species Information'!BZ436&gt;1, "Siberian Russia (Europe Border to the Kolyma River)","")&amp;IF('3.Species Information'!CA436&gt;1, ",",".")&amp;IF('3.Species Information'!CA436&gt;1, "Far East Russia (east of the Kolyma River).","")</f>
        <v>......</v>
      </c>
      <c r="I426" s="11" t="s">
        <v>271</v>
      </c>
    </row>
    <row r="427" spans="1:9" x14ac:dyDescent="0.25">
      <c r="A427" s="8" t="e">
        <f>'3.Species Information'!#REF!</f>
        <v>#REF!</v>
      </c>
      <c r="B427" s="11" t="str">
        <f>IF('3.Species Information'!W437&gt;1, "Arctic polar desert zone (Zone A)","")&amp;IF('3.Species Information'!X437&gt;1, ",",".")&amp;IF('3.Species Information'!X437&gt;1, " Northern arctic tundra zone (Zone B)","")&amp; IF('3.Species Information'!Y437&gt;1, ",",".")&amp;IF('3.Species Information'!Y437&gt;1, " Middle arctic tundra zone (Zone C)","")&amp; IF('3.Species Information'!Z437&gt;1, ",",".")&amp;IF('3.Species Information'!Z437&gt;1, " Southern arctic tundra zone (Zone D)","")&amp;IF('3.Species Information'!AA437&gt;1, ",",".")&amp;IF('3.Species Information'!AA437&gt;1, " Arctic shrub tundra zone (Zone E).","")</f>
        <v>....</v>
      </c>
      <c r="C427" s="11" t="str">
        <f>IF('3.Species Information'!AC437&gt;1, "Northern Alaska/Yukon","")&amp;IF('3.Species Information'!AD437&gt;1, ",",".")&amp;IF('3.Species Information'!AD437&gt;1, "Western Canadian Arctic","")&amp;IF('3.Species Information'!AE437&gt;1, ",",".")&amp;IF('3.Species Information'!AE437&gt;1, "Eastern Canadian Arctic","")&amp;IF('3.Species Information'!AF437&gt;1, ",",".")&amp;IF('3.Species Information'!AF437&gt;1, "Ellesmere.","")</f>
        <v>...</v>
      </c>
      <c r="D427" s="11" t="str">
        <f>IF('3.Species Information'!AH437&gt;1, "Taiga Plains","")&amp;IF('3.Species Information'!AI437&gt;1, ",",".")&amp;IF('3.Species Information'!AI437&gt;1, "Taiga Shield","")&amp;IF('3.Species Information'!AJ437&gt;1, ",",".")&amp;IF('3.Species Information'!AJ437&gt;1, "Taiga Cordillera","")&amp;IF('3.Species Information'!AK437&gt;1, ",",".")&amp;IF('3.Species Information'!AK437&gt;1, "Hudson Plains","")&amp;IF('3.Species Information'!AL437&gt;1, ",",".")&amp;IF('3.Species Information'!AL437&gt;1, "Boreal Plains","")&amp;IF('3.Species Information'!AM437&gt;1, ",",".")&amp;IF('3.Species Information'!AM437&gt;1, "Boreal Shield","")&amp;IF('3.Species Information'!AN437&gt;1, ",",".")&amp;IF('3.Species Information'!AN437&gt;1, "Boreal Cordillera","")&amp;IF('3.Species Information'!AO437&gt;1, ",",".")&amp;IF('3.Species Information'!AO437&gt;1, "Pacific Maritime","")&amp;IF('3.Species Information'!AP437&gt;1, ",",".")&amp;IF('3.Species Information'!AP437&gt;1, "Montane Cordillera","")&amp;IF('3.Species Information'!AQ437&gt;1, ",",".")&amp;IF('3.Species Information'!AQ437&gt;1, "Prairies","")&amp;IF('3.Species Information'!AR437&gt;1, ",",".")&amp;IF('3.Species Information'!AR437&gt;1, "Atlantic Maritime","")&amp;IF('3.Species Information'!AS437&gt;1, ",",".")&amp;IF('3.Species Information'!AS437&gt;1, "Mixedwood Plains.","")</f>
        <v>...........</v>
      </c>
      <c r="E427" s="11" t="str">
        <f>IF('3.Species Information'!AU437&gt;1, "Arctic","")&amp;IF('3.Species Information'!AV437&gt;1, ",",".")&amp;IF('3.Species Information'!AV437&gt;1, "Alpine","")&amp;IF('3.Species Information'!AW437&gt;1, ",",".")&amp;IF('3.Species Information'!AW437&gt;1, "Boreal","")&amp;IF('3.Species Information'!AX437&gt;1, ",",".")&amp;IF('3.Species Information'!AX437&gt;1, BB428&amp;”.”,"")</f>
        <v>...</v>
      </c>
      <c r="F427" s="11" t="str">
        <f>IF('3.Species Information'!AZ437&gt;1, "Circumarctic","")&amp;IF('3.Species Information'!BA437&gt;1, ",",".")&amp;IF('3.Species Information'!BA437&gt;1, "North American Arctic","")&amp;IF('3.Species Information'!BB437&gt;1, ",",".")&amp;IF('3.Species Information'!BB437&gt;1, "Circumboreal","")&amp;IF('3.Species Information'!BC437&gt;1, ",",".")&amp;IF('3.Species Information'!BC437&gt;1, "North American Boreal","")&amp;IF('3.Species Information'!BD437&gt;1, ",",".")&amp;IF('3.Species Information'!BD437&gt;1, "North American Boreal Cordilleran","")&amp;IF('3.Species Information'!BE437&gt;1, ",",".")&amp;IF('3.Species Information'!BE437&gt;1, "North American Temperate Cordilleran","")&amp;IF('3.Species Information'!BF437&gt;1, ",",".")&amp;IF('3.Species Information'!BF437&gt;1, "Amphi-Beringian","")&amp;IF('3.Species Information'!BG437&gt;1, ",",".")&amp;IF('3.Species Information'!BG437&gt;1, "North American Beringian","")&amp;IF('3.Species Information'!BH437&gt;1, ",",".")&amp;IF('3.Species Information'!BH437&gt;1, "Amphi-Atlantic","")&amp;IF('3.Species Information'!BI437&gt;1, ",",".")&amp;IF('3.Species Information'!BI437&gt;1, "Bipolar disjunct","")&amp;IF('3.Species Information'!BJ437&gt;1, ",",".")&amp;IF('3.Species Information'!BJ437&gt;1, "Cosmopolitan","")&amp;IF('3.Species Information'!BK437&gt;1, ",",".")&amp;IF('3.Species Information'!BK437&gt;1, BO428&amp;”.”,"")</f>
        <v>...........</v>
      </c>
      <c r="G427" s="11" t="str">
        <f>IF('3.Species Information'!BM437&gt;1, "Alaska","")&amp;IF('3.Species Information'!BN437&gt;1, ",",".")&amp;IF('3.Species Information'!BN437&gt;1, "Yukon Territory","")&amp;IF('3.Species Information'!BO437&gt;1, ",",".")&amp;IF('3.Species Information'!BO437&gt;1, "Northwest Territories","")&amp;IF('3.Species Information'!BP437&gt;1, ",",".")&amp;IF('3.Species Information'!BP437&gt;1, "Nunavut","")&amp;IF('3.Species Information'!BQ437&gt;1, ",",".")&amp;IF('3.Species Information'!BQ437&gt;1, "Manitoba (Hudson Bay coastal region, Wapusk National Park)","")&amp;IF('3.Species Information'!BR437&gt;1, ",",".")&amp;IF('3.Species Information'!BR437&gt;1, "Ontario (Hudson Bay coastal region)","")&amp;IF('3.Species Information'!BS437&gt;1, ",",".")&amp;IF('3.Species Information'!BS437&gt;1, "Québec","")&amp;IF('3.Species Information'!BT437&gt;1, ",",".")&amp;IF('3.Species Information'!BT437&gt;1, "Newfoundland and Labrador.","")</f>
        <v>.......</v>
      </c>
      <c r="H427" s="11" t="str">
        <f>IF('3.Species Information'!BU437&gt;1, "Canada","")&amp;IF('3.Species Information'!BV437&gt;1, ",",".")&amp;IF('3.Species Information'!BV437&gt;1, "United States (Alaska)","")&amp;IF('3.Species Information'!BW437&gt;1, ",",".")&amp;IF('3.Species Information'!BW437&gt;1, "Greenland","")&amp;IF('3.Species Information'!BX437&gt;1, ",",".")&amp;IF('3.Species Information'!BX437&gt;1, "Scandinavia (including Svalbard)","")&amp;IF('3.Species Information'!BY437&gt;1, ",",".")&amp;IF('3.Species Information'!BY437&gt;1, "European Russia","")&amp;IF('3.Species Information'!BZ437&gt;1, ",",".")&amp;IF('3.Species Information'!BZ437&gt;1, "Siberian Russia (Europe Border to the Kolyma River)","")&amp;IF('3.Species Information'!CA437&gt;1, ",",".")&amp;IF('3.Species Information'!CA437&gt;1, "Far East Russia (east of the Kolyma River).","")</f>
        <v>......</v>
      </c>
      <c r="I427" s="11" t="s">
        <v>271</v>
      </c>
    </row>
    <row r="428" spans="1:9" x14ac:dyDescent="0.25">
      <c r="A428" s="8" t="e">
        <f>'3.Species Information'!#REF!</f>
        <v>#REF!</v>
      </c>
      <c r="B428" s="11" t="str">
        <f>IF('3.Species Information'!W438&gt;1, "Arctic polar desert zone (Zone A)","")&amp;IF('3.Species Information'!X438&gt;1, ",",".")&amp;IF('3.Species Information'!X438&gt;1, " Northern arctic tundra zone (Zone B)","")&amp; IF('3.Species Information'!Y438&gt;1, ",",".")&amp;IF('3.Species Information'!Y438&gt;1, " Middle arctic tundra zone (Zone C)","")&amp; IF('3.Species Information'!Z438&gt;1, ",",".")&amp;IF('3.Species Information'!Z438&gt;1, " Southern arctic tundra zone (Zone D)","")&amp;IF('3.Species Information'!AA438&gt;1, ",",".")&amp;IF('3.Species Information'!AA438&gt;1, " Arctic shrub tundra zone (Zone E).","")</f>
        <v>....</v>
      </c>
      <c r="C428" s="11" t="str">
        <f>IF('3.Species Information'!AC438&gt;1, "Northern Alaska/Yukon","")&amp;IF('3.Species Information'!AD438&gt;1, ",",".")&amp;IF('3.Species Information'!AD438&gt;1, "Western Canadian Arctic","")&amp;IF('3.Species Information'!AE438&gt;1, ",",".")&amp;IF('3.Species Information'!AE438&gt;1, "Eastern Canadian Arctic","")&amp;IF('3.Species Information'!AF438&gt;1, ",",".")&amp;IF('3.Species Information'!AF438&gt;1, "Ellesmere.","")</f>
        <v>...</v>
      </c>
      <c r="D428" s="11" t="str">
        <f>IF('3.Species Information'!AH438&gt;1, "Taiga Plains","")&amp;IF('3.Species Information'!AI438&gt;1, ",",".")&amp;IF('3.Species Information'!AI438&gt;1, "Taiga Shield","")&amp;IF('3.Species Information'!AJ438&gt;1, ",",".")&amp;IF('3.Species Information'!AJ438&gt;1, "Taiga Cordillera","")&amp;IF('3.Species Information'!AK438&gt;1, ",",".")&amp;IF('3.Species Information'!AK438&gt;1, "Hudson Plains","")&amp;IF('3.Species Information'!AL438&gt;1, ",",".")&amp;IF('3.Species Information'!AL438&gt;1, "Boreal Plains","")&amp;IF('3.Species Information'!AM438&gt;1, ",",".")&amp;IF('3.Species Information'!AM438&gt;1, "Boreal Shield","")&amp;IF('3.Species Information'!AN438&gt;1, ",",".")&amp;IF('3.Species Information'!AN438&gt;1, "Boreal Cordillera","")&amp;IF('3.Species Information'!AO438&gt;1, ",",".")&amp;IF('3.Species Information'!AO438&gt;1, "Pacific Maritime","")&amp;IF('3.Species Information'!AP438&gt;1, ",",".")&amp;IF('3.Species Information'!AP438&gt;1, "Montane Cordillera","")&amp;IF('3.Species Information'!AQ438&gt;1, ",",".")&amp;IF('3.Species Information'!AQ438&gt;1, "Prairies","")&amp;IF('3.Species Information'!AR438&gt;1, ",",".")&amp;IF('3.Species Information'!AR438&gt;1, "Atlantic Maritime","")&amp;IF('3.Species Information'!AS438&gt;1, ",",".")&amp;IF('3.Species Information'!AS438&gt;1, "Mixedwood Plains.","")</f>
        <v>...........</v>
      </c>
      <c r="E428" s="11" t="str">
        <f>IF('3.Species Information'!AU438&gt;1, "Arctic","")&amp;IF('3.Species Information'!AV438&gt;1, ",",".")&amp;IF('3.Species Information'!AV438&gt;1, "Alpine","")&amp;IF('3.Species Information'!AW438&gt;1, ",",".")&amp;IF('3.Species Information'!AW438&gt;1, "Boreal","")&amp;IF('3.Species Information'!AX438&gt;1, ",",".")&amp;IF('3.Species Information'!AX438&gt;1, BB429&amp;”.”,"")</f>
        <v>...</v>
      </c>
      <c r="F428" s="11" t="str">
        <f>IF('3.Species Information'!AZ438&gt;1, "Circumarctic","")&amp;IF('3.Species Information'!BA438&gt;1, ",",".")&amp;IF('3.Species Information'!BA438&gt;1, "North American Arctic","")&amp;IF('3.Species Information'!BB438&gt;1, ",",".")&amp;IF('3.Species Information'!BB438&gt;1, "Circumboreal","")&amp;IF('3.Species Information'!BC438&gt;1, ",",".")&amp;IF('3.Species Information'!BC438&gt;1, "North American Boreal","")&amp;IF('3.Species Information'!BD438&gt;1, ",",".")&amp;IF('3.Species Information'!BD438&gt;1, "North American Boreal Cordilleran","")&amp;IF('3.Species Information'!BE438&gt;1, ",",".")&amp;IF('3.Species Information'!BE438&gt;1, "North American Temperate Cordilleran","")&amp;IF('3.Species Information'!BF438&gt;1, ",",".")&amp;IF('3.Species Information'!BF438&gt;1, "Amphi-Beringian","")&amp;IF('3.Species Information'!BG438&gt;1, ",",".")&amp;IF('3.Species Information'!BG438&gt;1, "North American Beringian","")&amp;IF('3.Species Information'!BH438&gt;1, ",",".")&amp;IF('3.Species Information'!BH438&gt;1, "Amphi-Atlantic","")&amp;IF('3.Species Information'!BI438&gt;1, ",",".")&amp;IF('3.Species Information'!BI438&gt;1, "Bipolar disjunct","")&amp;IF('3.Species Information'!BJ438&gt;1, ",",".")&amp;IF('3.Species Information'!BJ438&gt;1, "Cosmopolitan","")&amp;IF('3.Species Information'!BK438&gt;1, ",",".")&amp;IF('3.Species Information'!BK438&gt;1, BO429&amp;”.”,"")</f>
        <v>...........</v>
      </c>
      <c r="G428" s="11" t="str">
        <f>IF('3.Species Information'!BM438&gt;1, "Alaska","")&amp;IF('3.Species Information'!BN438&gt;1, ",",".")&amp;IF('3.Species Information'!BN438&gt;1, "Yukon Territory","")&amp;IF('3.Species Information'!BO438&gt;1, ",",".")&amp;IF('3.Species Information'!BO438&gt;1, "Northwest Territories","")&amp;IF('3.Species Information'!BP438&gt;1, ",",".")&amp;IF('3.Species Information'!BP438&gt;1, "Nunavut","")&amp;IF('3.Species Information'!BQ438&gt;1, ",",".")&amp;IF('3.Species Information'!BQ438&gt;1, "Manitoba (Hudson Bay coastal region, Wapusk National Park)","")&amp;IF('3.Species Information'!BR438&gt;1, ",",".")&amp;IF('3.Species Information'!BR438&gt;1, "Ontario (Hudson Bay coastal region)","")&amp;IF('3.Species Information'!BS438&gt;1, ",",".")&amp;IF('3.Species Information'!BS438&gt;1, "Québec","")&amp;IF('3.Species Information'!BT438&gt;1, ",",".")&amp;IF('3.Species Information'!BT438&gt;1, "Newfoundland and Labrador.","")</f>
        <v>.......</v>
      </c>
      <c r="H428" s="11" t="str">
        <f>IF('3.Species Information'!BU438&gt;1, "Canada","")&amp;IF('3.Species Information'!BV438&gt;1, ",",".")&amp;IF('3.Species Information'!BV438&gt;1, "United States (Alaska)","")&amp;IF('3.Species Information'!BW438&gt;1, ",",".")&amp;IF('3.Species Information'!BW438&gt;1, "Greenland","")&amp;IF('3.Species Information'!BX438&gt;1, ",",".")&amp;IF('3.Species Information'!BX438&gt;1, "Scandinavia (including Svalbard)","")&amp;IF('3.Species Information'!BY438&gt;1, ",",".")&amp;IF('3.Species Information'!BY438&gt;1, "European Russia","")&amp;IF('3.Species Information'!BZ438&gt;1, ",",".")&amp;IF('3.Species Information'!BZ438&gt;1, "Siberian Russia (Europe Border to the Kolyma River)","")&amp;IF('3.Species Information'!CA438&gt;1, ",",".")&amp;IF('3.Species Information'!CA438&gt;1, "Far East Russia (east of the Kolyma River).","")</f>
        <v>......</v>
      </c>
      <c r="I428" s="11" t="s">
        <v>271</v>
      </c>
    </row>
    <row r="429" spans="1:9" x14ac:dyDescent="0.25">
      <c r="A429" s="8" t="e">
        <f>'3.Species Information'!#REF!</f>
        <v>#REF!</v>
      </c>
      <c r="B429" s="11" t="str">
        <f>IF('3.Species Information'!W439&gt;1, "Arctic polar desert zone (Zone A)","")&amp;IF('3.Species Information'!X439&gt;1, ",",".")&amp;IF('3.Species Information'!X439&gt;1, " Northern arctic tundra zone (Zone B)","")&amp; IF('3.Species Information'!Y439&gt;1, ",",".")&amp;IF('3.Species Information'!Y439&gt;1, " Middle arctic tundra zone (Zone C)","")&amp; IF('3.Species Information'!Z439&gt;1, ",",".")&amp;IF('3.Species Information'!Z439&gt;1, " Southern arctic tundra zone (Zone D)","")&amp;IF('3.Species Information'!AA439&gt;1, ",",".")&amp;IF('3.Species Information'!AA439&gt;1, " Arctic shrub tundra zone (Zone E).","")</f>
        <v>....</v>
      </c>
      <c r="C429" s="11" t="str">
        <f>IF('3.Species Information'!AC439&gt;1, "Northern Alaska/Yukon","")&amp;IF('3.Species Information'!AD439&gt;1, ",",".")&amp;IF('3.Species Information'!AD439&gt;1, "Western Canadian Arctic","")&amp;IF('3.Species Information'!AE439&gt;1, ",",".")&amp;IF('3.Species Information'!AE439&gt;1, "Eastern Canadian Arctic","")&amp;IF('3.Species Information'!AF439&gt;1, ",",".")&amp;IF('3.Species Information'!AF439&gt;1, "Ellesmere.","")</f>
        <v>...</v>
      </c>
      <c r="D429" s="11" t="str">
        <f>IF('3.Species Information'!AH439&gt;1, "Taiga Plains","")&amp;IF('3.Species Information'!AI439&gt;1, ",",".")&amp;IF('3.Species Information'!AI439&gt;1, "Taiga Shield","")&amp;IF('3.Species Information'!AJ439&gt;1, ",",".")&amp;IF('3.Species Information'!AJ439&gt;1, "Taiga Cordillera","")&amp;IF('3.Species Information'!AK439&gt;1, ",",".")&amp;IF('3.Species Information'!AK439&gt;1, "Hudson Plains","")&amp;IF('3.Species Information'!AL439&gt;1, ",",".")&amp;IF('3.Species Information'!AL439&gt;1, "Boreal Plains","")&amp;IF('3.Species Information'!AM439&gt;1, ",",".")&amp;IF('3.Species Information'!AM439&gt;1, "Boreal Shield","")&amp;IF('3.Species Information'!AN439&gt;1, ",",".")&amp;IF('3.Species Information'!AN439&gt;1, "Boreal Cordillera","")&amp;IF('3.Species Information'!AO439&gt;1, ",",".")&amp;IF('3.Species Information'!AO439&gt;1, "Pacific Maritime","")&amp;IF('3.Species Information'!AP439&gt;1, ",",".")&amp;IF('3.Species Information'!AP439&gt;1, "Montane Cordillera","")&amp;IF('3.Species Information'!AQ439&gt;1, ",",".")&amp;IF('3.Species Information'!AQ439&gt;1, "Prairies","")&amp;IF('3.Species Information'!AR439&gt;1, ",",".")&amp;IF('3.Species Information'!AR439&gt;1, "Atlantic Maritime","")&amp;IF('3.Species Information'!AS439&gt;1, ",",".")&amp;IF('3.Species Information'!AS439&gt;1, "Mixedwood Plains.","")</f>
        <v>...........</v>
      </c>
      <c r="E429" s="11" t="str">
        <f>IF('3.Species Information'!AU439&gt;1, "Arctic","")&amp;IF('3.Species Information'!AV439&gt;1, ",",".")&amp;IF('3.Species Information'!AV439&gt;1, "Alpine","")&amp;IF('3.Species Information'!AW439&gt;1, ",",".")&amp;IF('3.Species Information'!AW439&gt;1, "Boreal","")&amp;IF('3.Species Information'!AX439&gt;1, ",",".")&amp;IF('3.Species Information'!AX439&gt;1, BB430&amp;”.”,"")</f>
        <v>...</v>
      </c>
      <c r="F429" s="11" t="str">
        <f>IF('3.Species Information'!AZ439&gt;1, "Circumarctic","")&amp;IF('3.Species Information'!BA439&gt;1, ",",".")&amp;IF('3.Species Information'!BA439&gt;1, "North American Arctic","")&amp;IF('3.Species Information'!BB439&gt;1, ",",".")&amp;IF('3.Species Information'!BB439&gt;1, "Circumboreal","")&amp;IF('3.Species Information'!BC439&gt;1, ",",".")&amp;IF('3.Species Information'!BC439&gt;1, "North American Boreal","")&amp;IF('3.Species Information'!BD439&gt;1, ",",".")&amp;IF('3.Species Information'!BD439&gt;1, "North American Boreal Cordilleran","")&amp;IF('3.Species Information'!BE439&gt;1, ",",".")&amp;IF('3.Species Information'!BE439&gt;1, "North American Temperate Cordilleran","")&amp;IF('3.Species Information'!BF439&gt;1, ",",".")&amp;IF('3.Species Information'!BF439&gt;1, "Amphi-Beringian","")&amp;IF('3.Species Information'!BG439&gt;1, ",",".")&amp;IF('3.Species Information'!BG439&gt;1, "North American Beringian","")&amp;IF('3.Species Information'!BH439&gt;1, ",",".")&amp;IF('3.Species Information'!BH439&gt;1, "Amphi-Atlantic","")&amp;IF('3.Species Information'!BI439&gt;1, ",",".")&amp;IF('3.Species Information'!BI439&gt;1, "Bipolar disjunct","")&amp;IF('3.Species Information'!BJ439&gt;1, ",",".")&amp;IF('3.Species Information'!BJ439&gt;1, "Cosmopolitan","")&amp;IF('3.Species Information'!BK439&gt;1, ",",".")&amp;IF('3.Species Information'!BK439&gt;1, BO430&amp;”.”,"")</f>
        <v>...........</v>
      </c>
      <c r="G429" s="11" t="str">
        <f>IF('3.Species Information'!BM439&gt;1, "Alaska","")&amp;IF('3.Species Information'!BN439&gt;1, ",",".")&amp;IF('3.Species Information'!BN439&gt;1, "Yukon Territory","")&amp;IF('3.Species Information'!BO439&gt;1, ",",".")&amp;IF('3.Species Information'!BO439&gt;1, "Northwest Territories","")&amp;IF('3.Species Information'!BP439&gt;1, ",",".")&amp;IF('3.Species Information'!BP439&gt;1, "Nunavut","")&amp;IF('3.Species Information'!BQ439&gt;1, ",",".")&amp;IF('3.Species Information'!BQ439&gt;1, "Manitoba (Hudson Bay coastal region, Wapusk National Park)","")&amp;IF('3.Species Information'!BR439&gt;1, ",",".")&amp;IF('3.Species Information'!BR439&gt;1, "Ontario (Hudson Bay coastal region)","")&amp;IF('3.Species Information'!BS439&gt;1, ",",".")&amp;IF('3.Species Information'!BS439&gt;1, "Québec","")&amp;IF('3.Species Information'!BT439&gt;1, ",",".")&amp;IF('3.Species Information'!BT439&gt;1, "Newfoundland and Labrador.","")</f>
        <v>.......</v>
      </c>
      <c r="H429" s="11" t="str">
        <f>IF('3.Species Information'!BU439&gt;1, "Canada","")&amp;IF('3.Species Information'!BV439&gt;1, ",",".")&amp;IF('3.Species Information'!BV439&gt;1, "United States (Alaska)","")&amp;IF('3.Species Information'!BW439&gt;1, ",",".")&amp;IF('3.Species Information'!BW439&gt;1, "Greenland","")&amp;IF('3.Species Information'!BX439&gt;1, ",",".")&amp;IF('3.Species Information'!BX439&gt;1, "Scandinavia (including Svalbard)","")&amp;IF('3.Species Information'!BY439&gt;1, ",",".")&amp;IF('3.Species Information'!BY439&gt;1, "European Russia","")&amp;IF('3.Species Information'!BZ439&gt;1, ",",".")&amp;IF('3.Species Information'!BZ439&gt;1, "Siberian Russia (Europe Border to the Kolyma River)","")&amp;IF('3.Species Information'!CA439&gt;1, ",",".")&amp;IF('3.Species Information'!CA439&gt;1, "Far East Russia (east of the Kolyma River).","")</f>
        <v>......</v>
      </c>
      <c r="I429" s="11" t="s">
        <v>271</v>
      </c>
    </row>
    <row r="430" spans="1:9" x14ac:dyDescent="0.25">
      <c r="A430" s="8" t="e">
        <f>'3.Species Information'!#REF!</f>
        <v>#REF!</v>
      </c>
      <c r="B430" s="11" t="str">
        <f>IF('3.Species Information'!W440&gt;1, "Arctic polar desert zone (Zone A)","")&amp;IF('3.Species Information'!X440&gt;1, ",",".")&amp;IF('3.Species Information'!X440&gt;1, " Northern arctic tundra zone (Zone B)","")&amp; IF('3.Species Information'!Y440&gt;1, ",",".")&amp;IF('3.Species Information'!Y440&gt;1, " Middle arctic tundra zone (Zone C)","")&amp; IF('3.Species Information'!Z440&gt;1, ",",".")&amp;IF('3.Species Information'!Z440&gt;1, " Southern arctic tundra zone (Zone D)","")&amp;IF('3.Species Information'!AA440&gt;1, ",",".")&amp;IF('3.Species Information'!AA440&gt;1, " Arctic shrub tundra zone (Zone E).","")</f>
        <v>....</v>
      </c>
      <c r="C430" s="11" t="str">
        <f>IF('3.Species Information'!AC440&gt;1, "Northern Alaska/Yukon","")&amp;IF('3.Species Information'!AD440&gt;1, ",",".")&amp;IF('3.Species Information'!AD440&gt;1, "Western Canadian Arctic","")&amp;IF('3.Species Information'!AE440&gt;1, ",",".")&amp;IF('3.Species Information'!AE440&gt;1, "Eastern Canadian Arctic","")&amp;IF('3.Species Information'!AF440&gt;1, ",",".")&amp;IF('3.Species Information'!AF440&gt;1, "Ellesmere.","")</f>
        <v>...</v>
      </c>
      <c r="D430" s="11" t="str">
        <f>IF('3.Species Information'!AH440&gt;1, "Taiga Plains","")&amp;IF('3.Species Information'!AI440&gt;1, ",",".")&amp;IF('3.Species Information'!AI440&gt;1, "Taiga Shield","")&amp;IF('3.Species Information'!AJ440&gt;1, ",",".")&amp;IF('3.Species Information'!AJ440&gt;1, "Taiga Cordillera","")&amp;IF('3.Species Information'!AK440&gt;1, ",",".")&amp;IF('3.Species Information'!AK440&gt;1, "Hudson Plains","")&amp;IF('3.Species Information'!AL440&gt;1, ",",".")&amp;IF('3.Species Information'!AL440&gt;1, "Boreal Plains","")&amp;IF('3.Species Information'!AM440&gt;1, ",",".")&amp;IF('3.Species Information'!AM440&gt;1, "Boreal Shield","")&amp;IF('3.Species Information'!AN440&gt;1, ",",".")&amp;IF('3.Species Information'!AN440&gt;1, "Boreal Cordillera","")&amp;IF('3.Species Information'!AO440&gt;1, ",",".")&amp;IF('3.Species Information'!AO440&gt;1, "Pacific Maritime","")&amp;IF('3.Species Information'!AP440&gt;1, ",",".")&amp;IF('3.Species Information'!AP440&gt;1, "Montane Cordillera","")&amp;IF('3.Species Information'!AQ440&gt;1, ",",".")&amp;IF('3.Species Information'!AQ440&gt;1, "Prairies","")&amp;IF('3.Species Information'!AR440&gt;1, ",",".")&amp;IF('3.Species Information'!AR440&gt;1, "Atlantic Maritime","")&amp;IF('3.Species Information'!AS440&gt;1, ",",".")&amp;IF('3.Species Information'!AS440&gt;1, "Mixedwood Plains.","")</f>
        <v>...........</v>
      </c>
      <c r="E430" s="11" t="str">
        <f>IF('3.Species Information'!AU440&gt;1, "Arctic","")&amp;IF('3.Species Information'!AV440&gt;1, ",",".")&amp;IF('3.Species Information'!AV440&gt;1, "Alpine","")&amp;IF('3.Species Information'!AW440&gt;1, ",",".")&amp;IF('3.Species Information'!AW440&gt;1, "Boreal","")&amp;IF('3.Species Information'!AX440&gt;1, ",",".")&amp;IF('3.Species Information'!AX440&gt;1, BB431&amp;”.”,"")</f>
        <v>...</v>
      </c>
      <c r="F430" s="11" t="str">
        <f>IF('3.Species Information'!AZ440&gt;1, "Circumarctic","")&amp;IF('3.Species Information'!BA440&gt;1, ",",".")&amp;IF('3.Species Information'!BA440&gt;1, "North American Arctic","")&amp;IF('3.Species Information'!BB440&gt;1, ",",".")&amp;IF('3.Species Information'!BB440&gt;1, "Circumboreal","")&amp;IF('3.Species Information'!BC440&gt;1, ",",".")&amp;IF('3.Species Information'!BC440&gt;1, "North American Boreal","")&amp;IF('3.Species Information'!BD440&gt;1, ",",".")&amp;IF('3.Species Information'!BD440&gt;1, "North American Boreal Cordilleran","")&amp;IF('3.Species Information'!BE440&gt;1, ",",".")&amp;IF('3.Species Information'!BE440&gt;1, "North American Temperate Cordilleran","")&amp;IF('3.Species Information'!BF440&gt;1, ",",".")&amp;IF('3.Species Information'!BF440&gt;1, "Amphi-Beringian","")&amp;IF('3.Species Information'!BG440&gt;1, ",",".")&amp;IF('3.Species Information'!BG440&gt;1, "North American Beringian","")&amp;IF('3.Species Information'!BH440&gt;1, ",",".")&amp;IF('3.Species Information'!BH440&gt;1, "Amphi-Atlantic","")&amp;IF('3.Species Information'!BI440&gt;1, ",",".")&amp;IF('3.Species Information'!BI440&gt;1, "Bipolar disjunct","")&amp;IF('3.Species Information'!BJ440&gt;1, ",",".")&amp;IF('3.Species Information'!BJ440&gt;1, "Cosmopolitan","")&amp;IF('3.Species Information'!BK440&gt;1, ",",".")&amp;IF('3.Species Information'!BK440&gt;1, BO431&amp;”.”,"")</f>
        <v>...........</v>
      </c>
      <c r="G430" s="11" t="str">
        <f>IF('3.Species Information'!BM440&gt;1, "Alaska","")&amp;IF('3.Species Information'!BN440&gt;1, ",",".")&amp;IF('3.Species Information'!BN440&gt;1, "Yukon Territory","")&amp;IF('3.Species Information'!BO440&gt;1, ",",".")&amp;IF('3.Species Information'!BO440&gt;1, "Northwest Territories","")&amp;IF('3.Species Information'!BP440&gt;1, ",",".")&amp;IF('3.Species Information'!BP440&gt;1, "Nunavut","")&amp;IF('3.Species Information'!BQ440&gt;1, ",",".")&amp;IF('3.Species Information'!BQ440&gt;1, "Manitoba (Hudson Bay coastal region, Wapusk National Park)","")&amp;IF('3.Species Information'!BR440&gt;1, ",",".")&amp;IF('3.Species Information'!BR440&gt;1, "Ontario (Hudson Bay coastal region)","")&amp;IF('3.Species Information'!BS440&gt;1, ",",".")&amp;IF('3.Species Information'!BS440&gt;1, "Québec","")&amp;IF('3.Species Information'!BT440&gt;1, ",",".")&amp;IF('3.Species Information'!BT440&gt;1, "Newfoundland and Labrador.","")</f>
        <v>.......</v>
      </c>
      <c r="H430" s="11" t="str">
        <f>IF('3.Species Information'!BU440&gt;1, "Canada","")&amp;IF('3.Species Information'!BV440&gt;1, ",",".")&amp;IF('3.Species Information'!BV440&gt;1, "United States (Alaska)","")&amp;IF('3.Species Information'!BW440&gt;1, ",",".")&amp;IF('3.Species Information'!BW440&gt;1, "Greenland","")&amp;IF('3.Species Information'!BX440&gt;1, ",",".")&amp;IF('3.Species Information'!BX440&gt;1, "Scandinavia (including Svalbard)","")&amp;IF('3.Species Information'!BY440&gt;1, ",",".")&amp;IF('3.Species Information'!BY440&gt;1, "European Russia","")&amp;IF('3.Species Information'!BZ440&gt;1, ",",".")&amp;IF('3.Species Information'!BZ440&gt;1, "Siberian Russia (Europe Border to the Kolyma River)","")&amp;IF('3.Species Information'!CA440&gt;1, ",",".")&amp;IF('3.Species Information'!CA440&gt;1, "Far East Russia (east of the Kolyma River).","")</f>
        <v>......</v>
      </c>
      <c r="I430" s="11" t="s">
        <v>271</v>
      </c>
    </row>
    <row r="431" spans="1:9" x14ac:dyDescent="0.25">
      <c r="A431" s="8" t="e">
        <f>'3.Species Information'!#REF!</f>
        <v>#REF!</v>
      </c>
      <c r="B431" s="11" t="str">
        <f>IF('3.Species Information'!W441&gt;1, "Arctic polar desert zone (Zone A)","")&amp;IF('3.Species Information'!X441&gt;1, ",",".")&amp;IF('3.Species Information'!X441&gt;1, " Northern arctic tundra zone (Zone B)","")&amp; IF('3.Species Information'!Y441&gt;1, ",",".")&amp;IF('3.Species Information'!Y441&gt;1, " Middle arctic tundra zone (Zone C)","")&amp; IF('3.Species Information'!Z441&gt;1, ",",".")&amp;IF('3.Species Information'!Z441&gt;1, " Southern arctic tundra zone (Zone D)","")&amp;IF('3.Species Information'!AA441&gt;1, ",",".")&amp;IF('3.Species Information'!AA441&gt;1, " Arctic shrub tundra zone (Zone E).","")</f>
        <v>....</v>
      </c>
      <c r="C431" s="11" t="str">
        <f>IF('3.Species Information'!AC441&gt;1, "Northern Alaska/Yukon","")&amp;IF('3.Species Information'!AD441&gt;1, ",",".")&amp;IF('3.Species Information'!AD441&gt;1, "Western Canadian Arctic","")&amp;IF('3.Species Information'!AE441&gt;1, ",",".")&amp;IF('3.Species Information'!AE441&gt;1, "Eastern Canadian Arctic","")&amp;IF('3.Species Information'!AF441&gt;1, ",",".")&amp;IF('3.Species Information'!AF441&gt;1, "Ellesmere.","")</f>
        <v>...</v>
      </c>
      <c r="D431" s="11" t="str">
        <f>IF('3.Species Information'!AH441&gt;1, "Taiga Plains","")&amp;IF('3.Species Information'!AI441&gt;1, ",",".")&amp;IF('3.Species Information'!AI441&gt;1, "Taiga Shield","")&amp;IF('3.Species Information'!AJ441&gt;1, ",",".")&amp;IF('3.Species Information'!AJ441&gt;1, "Taiga Cordillera","")&amp;IF('3.Species Information'!AK441&gt;1, ",",".")&amp;IF('3.Species Information'!AK441&gt;1, "Hudson Plains","")&amp;IF('3.Species Information'!AL441&gt;1, ",",".")&amp;IF('3.Species Information'!AL441&gt;1, "Boreal Plains","")&amp;IF('3.Species Information'!AM441&gt;1, ",",".")&amp;IF('3.Species Information'!AM441&gt;1, "Boreal Shield","")&amp;IF('3.Species Information'!AN441&gt;1, ",",".")&amp;IF('3.Species Information'!AN441&gt;1, "Boreal Cordillera","")&amp;IF('3.Species Information'!AO441&gt;1, ",",".")&amp;IF('3.Species Information'!AO441&gt;1, "Pacific Maritime","")&amp;IF('3.Species Information'!AP441&gt;1, ",",".")&amp;IF('3.Species Information'!AP441&gt;1, "Montane Cordillera","")&amp;IF('3.Species Information'!AQ441&gt;1, ",",".")&amp;IF('3.Species Information'!AQ441&gt;1, "Prairies","")&amp;IF('3.Species Information'!AR441&gt;1, ",",".")&amp;IF('3.Species Information'!AR441&gt;1, "Atlantic Maritime","")&amp;IF('3.Species Information'!AS441&gt;1, ",",".")&amp;IF('3.Species Information'!AS441&gt;1, "Mixedwood Plains.","")</f>
        <v>...........</v>
      </c>
      <c r="E431" s="11" t="str">
        <f>IF('3.Species Information'!AU441&gt;1, "Arctic","")&amp;IF('3.Species Information'!AV441&gt;1, ",",".")&amp;IF('3.Species Information'!AV441&gt;1, "Alpine","")&amp;IF('3.Species Information'!AW441&gt;1, ",",".")&amp;IF('3.Species Information'!AW441&gt;1, "Boreal","")&amp;IF('3.Species Information'!AX441&gt;1, ",",".")&amp;IF('3.Species Information'!AX441&gt;1, BB432&amp;”.”,"")</f>
        <v>...</v>
      </c>
      <c r="F431" s="11" t="str">
        <f>IF('3.Species Information'!AZ441&gt;1, "Circumarctic","")&amp;IF('3.Species Information'!BA441&gt;1, ",",".")&amp;IF('3.Species Information'!BA441&gt;1, "North American Arctic","")&amp;IF('3.Species Information'!BB441&gt;1, ",",".")&amp;IF('3.Species Information'!BB441&gt;1, "Circumboreal","")&amp;IF('3.Species Information'!BC441&gt;1, ",",".")&amp;IF('3.Species Information'!BC441&gt;1, "North American Boreal","")&amp;IF('3.Species Information'!BD441&gt;1, ",",".")&amp;IF('3.Species Information'!BD441&gt;1, "North American Boreal Cordilleran","")&amp;IF('3.Species Information'!BE441&gt;1, ",",".")&amp;IF('3.Species Information'!BE441&gt;1, "North American Temperate Cordilleran","")&amp;IF('3.Species Information'!BF441&gt;1, ",",".")&amp;IF('3.Species Information'!BF441&gt;1, "Amphi-Beringian","")&amp;IF('3.Species Information'!BG441&gt;1, ",",".")&amp;IF('3.Species Information'!BG441&gt;1, "North American Beringian","")&amp;IF('3.Species Information'!BH441&gt;1, ",",".")&amp;IF('3.Species Information'!BH441&gt;1, "Amphi-Atlantic","")&amp;IF('3.Species Information'!BI441&gt;1, ",",".")&amp;IF('3.Species Information'!BI441&gt;1, "Bipolar disjunct","")&amp;IF('3.Species Information'!BJ441&gt;1, ",",".")&amp;IF('3.Species Information'!BJ441&gt;1, "Cosmopolitan","")&amp;IF('3.Species Information'!BK441&gt;1, ",",".")&amp;IF('3.Species Information'!BK441&gt;1, BO432&amp;”.”,"")</f>
        <v>...........</v>
      </c>
      <c r="G431" s="11" t="str">
        <f>IF('3.Species Information'!BM441&gt;1, "Alaska","")&amp;IF('3.Species Information'!BN441&gt;1, ",",".")&amp;IF('3.Species Information'!BN441&gt;1, "Yukon Territory","")&amp;IF('3.Species Information'!BO441&gt;1, ",",".")&amp;IF('3.Species Information'!BO441&gt;1, "Northwest Territories","")&amp;IF('3.Species Information'!BP441&gt;1, ",",".")&amp;IF('3.Species Information'!BP441&gt;1, "Nunavut","")&amp;IF('3.Species Information'!BQ441&gt;1, ",",".")&amp;IF('3.Species Information'!BQ441&gt;1, "Manitoba (Hudson Bay coastal region, Wapusk National Park)","")&amp;IF('3.Species Information'!BR441&gt;1, ",",".")&amp;IF('3.Species Information'!BR441&gt;1, "Ontario (Hudson Bay coastal region)","")&amp;IF('3.Species Information'!BS441&gt;1, ",",".")&amp;IF('3.Species Information'!BS441&gt;1, "Québec","")&amp;IF('3.Species Information'!BT441&gt;1, ",",".")&amp;IF('3.Species Information'!BT441&gt;1, "Newfoundland and Labrador.","")</f>
        <v>.......</v>
      </c>
      <c r="H431" s="11" t="str">
        <f>IF('3.Species Information'!BU441&gt;1, "Canada","")&amp;IF('3.Species Information'!BV441&gt;1, ",",".")&amp;IF('3.Species Information'!BV441&gt;1, "United States (Alaska)","")&amp;IF('3.Species Information'!BW441&gt;1, ",",".")&amp;IF('3.Species Information'!BW441&gt;1, "Greenland","")&amp;IF('3.Species Information'!BX441&gt;1, ",",".")&amp;IF('3.Species Information'!BX441&gt;1, "Scandinavia (including Svalbard)","")&amp;IF('3.Species Information'!BY441&gt;1, ",",".")&amp;IF('3.Species Information'!BY441&gt;1, "European Russia","")&amp;IF('3.Species Information'!BZ441&gt;1, ",",".")&amp;IF('3.Species Information'!BZ441&gt;1, "Siberian Russia (Europe Border to the Kolyma River)","")&amp;IF('3.Species Information'!CA441&gt;1, ",",".")&amp;IF('3.Species Information'!CA441&gt;1, "Far East Russia (east of the Kolyma River).","")</f>
        <v>......</v>
      </c>
      <c r="I431" s="11" t="s">
        <v>271</v>
      </c>
    </row>
    <row r="432" spans="1:9" x14ac:dyDescent="0.25">
      <c r="A432" s="8" t="e">
        <f>'3.Species Information'!#REF!</f>
        <v>#REF!</v>
      </c>
      <c r="B432" s="11" t="str">
        <f>IF('3.Species Information'!W442&gt;1, "Arctic polar desert zone (Zone A)","")&amp;IF('3.Species Information'!X442&gt;1, ",",".")&amp;IF('3.Species Information'!X442&gt;1, " Northern arctic tundra zone (Zone B)","")&amp; IF('3.Species Information'!Y442&gt;1, ",",".")&amp;IF('3.Species Information'!Y442&gt;1, " Middle arctic tundra zone (Zone C)","")&amp; IF('3.Species Information'!Z442&gt;1, ",",".")&amp;IF('3.Species Information'!Z442&gt;1, " Southern arctic tundra zone (Zone D)","")&amp;IF('3.Species Information'!AA442&gt;1, ",",".")&amp;IF('3.Species Information'!AA442&gt;1, " Arctic shrub tundra zone (Zone E).","")</f>
        <v>....</v>
      </c>
      <c r="C432" s="11" t="str">
        <f>IF('3.Species Information'!AC442&gt;1, "Northern Alaska/Yukon","")&amp;IF('3.Species Information'!AD442&gt;1, ",",".")&amp;IF('3.Species Information'!AD442&gt;1, "Western Canadian Arctic","")&amp;IF('3.Species Information'!AE442&gt;1, ",",".")&amp;IF('3.Species Information'!AE442&gt;1, "Eastern Canadian Arctic","")&amp;IF('3.Species Information'!AF442&gt;1, ",",".")&amp;IF('3.Species Information'!AF442&gt;1, "Ellesmere.","")</f>
        <v>...</v>
      </c>
      <c r="D432" s="11" t="str">
        <f>IF('3.Species Information'!AH442&gt;1, "Taiga Plains","")&amp;IF('3.Species Information'!AI442&gt;1, ",",".")&amp;IF('3.Species Information'!AI442&gt;1, "Taiga Shield","")&amp;IF('3.Species Information'!AJ442&gt;1, ",",".")&amp;IF('3.Species Information'!AJ442&gt;1, "Taiga Cordillera","")&amp;IF('3.Species Information'!AK442&gt;1, ",",".")&amp;IF('3.Species Information'!AK442&gt;1, "Hudson Plains","")&amp;IF('3.Species Information'!AL442&gt;1, ",",".")&amp;IF('3.Species Information'!AL442&gt;1, "Boreal Plains","")&amp;IF('3.Species Information'!AM442&gt;1, ",",".")&amp;IF('3.Species Information'!AM442&gt;1, "Boreal Shield","")&amp;IF('3.Species Information'!AN442&gt;1, ",",".")&amp;IF('3.Species Information'!AN442&gt;1, "Boreal Cordillera","")&amp;IF('3.Species Information'!AO442&gt;1, ",",".")&amp;IF('3.Species Information'!AO442&gt;1, "Pacific Maritime","")&amp;IF('3.Species Information'!AP442&gt;1, ",",".")&amp;IF('3.Species Information'!AP442&gt;1, "Montane Cordillera","")&amp;IF('3.Species Information'!AQ442&gt;1, ",",".")&amp;IF('3.Species Information'!AQ442&gt;1, "Prairies","")&amp;IF('3.Species Information'!AR442&gt;1, ",",".")&amp;IF('3.Species Information'!AR442&gt;1, "Atlantic Maritime","")&amp;IF('3.Species Information'!AS442&gt;1, ",",".")&amp;IF('3.Species Information'!AS442&gt;1, "Mixedwood Plains.","")</f>
        <v>...........</v>
      </c>
      <c r="E432" s="11" t="str">
        <f>IF('3.Species Information'!AU442&gt;1, "Arctic","")&amp;IF('3.Species Information'!AV442&gt;1, ",",".")&amp;IF('3.Species Information'!AV442&gt;1, "Alpine","")&amp;IF('3.Species Information'!AW442&gt;1, ",",".")&amp;IF('3.Species Information'!AW442&gt;1, "Boreal","")&amp;IF('3.Species Information'!AX442&gt;1, ",",".")&amp;IF('3.Species Information'!AX442&gt;1, BB433&amp;”.”,"")</f>
        <v>...</v>
      </c>
      <c r="F432" s="11" t="str">
        <f>IF('3.Species Information'!AZ442&gt;1, "Circumarctic","")&amp;IF('3.Species Information'!BA442&gt;1, ",",".")&amp;IF('3.Species Information'!BA442&gt;1, "North American Arctic","")&amp;IF('3.Species Information'!BB442&gt;1, ",",".")&amp;IF('3.Species Information'!BB442&gt;1, "Circumboreal","")&amp;IF('3.Species Information'!BC442&gt;1, ",",".")&amp;IF('3.Species Information'!BC442&gt;1, "North American Boreal","")&amp;IF('3.Species Information'!BD442&gt;1, ",",".")&amp;IF('3.Species Information'!BD442&gt;1, "North American Boreal Cordilleran","")&amp;IF('3.Species Information'!BE442&gt;1, ",",".")&amp;IF('3.Species Information'!BE442&gt;1, "North American Temperate Cordilleran","")&amp;IF('3.Species Information'!BF442&gt;1, ",",".")&amp;IF('3.Species Information'!BF442&gt;1, "Amphi-Beringian","")&amp;IF('3.Species Information'!BG442&gt;1, ",",".")&amp;IF('3.Species Information'!BG442&gt;1, "North American Beringian","")&amp;IF('3.Species Information'!BH442&gt;1, ",",".")&amp;IF('3.Species Information'!BH442&gt;1, "Amphi-Atlantic","")&amp;IF('3.Species Information'!BI442&gt;1, ",",".")&amp;IF('3.Species Information'!BI442&gt;1, "Bipolar disjunct","")&amp;IF('3.Species Information'!BJ442&gt;1, ",",".")&amp;IF('3.Species Information'!BJ442&gt;1, "Cosmopolitan","")&amp;IF('3.Species Information'!BK442&gt;1, ",",".")&amp;IF('3.Species Information'!BK442&gt;1, BO433&amp;”.”,"")</f>
        <v>...........</v>
      </c>
      <c r="G432" s="11" t="str">
        <f>IF('3.Species Information'!BM442&gt;1, "Alaska","")&amp;IF('3.Species Information'!BN442&gt;1, ",",".")&amp;IF('3.Species Information'!BN442&gt;1, "Yukon Territory","")&amp;IF('3.Species Information'!BO442&gt;1, ",",".")&amp;IF('3.Species Information'!BO442&gt;1, "Northwest Territories","")&amp;IF('3.Species Information'!BP442&gt;1, ",",".")&amp;IF('3.Species Information'!BP442&gt;1, "Nunavut","")&amp;IF('3.Species Information'!BQ442&gt;1, ",",".")&amp;IF('3.Species Information'!BQ442&gt;1, "Manitoba (Hudson Bay coastal region, Wapusk National Park)","")&amp;IF('3.Species Information'!BR442&gt;1, ",",".")&amp;IF('3.Species Information'!BR442&gt;1, "Ontario (Hudson Bay coastal region)","")&amp;IF('3.Species Information'!BS442&gt;1, ",",".")&amp;IF('3.Species Information'!BS442&gt;1, "Québec","")&amp;IF('3.Species Information'!BT442&gt;1, ",",".")&amp;IF('3.Species Information'!BT442&gt;1, "Newfoundland and Labrador.","")</f>
        <v>.......</v>
      </c>
      <c r="H432" s="11" t="str">
        <f>IF('3.Species Information'!BU442&gt;1, "Canada","")&amp;IF('3.Species Information'!BV442&gt;1, ",",".")&amp;IF('3.Species Information'!BV442&gt;1, "United States (Alaska)","")&amp;IF('3.Species Information'!BW442&gt;1, ",",".")&amp;IF('3.Species Information'!BW442&gt;1, "Greenland","")&amp;IF('3.Species Information'!BX442&gt;1, ",",".")&amp;IF('3.Species Information'!BX442&gt;1, "Scandinavia (including Svalbard)","")&amp;IF('3.Species Information'!BY442&gt;1, ",",".")&amp;IF('3.Species Information'!BY442&gt;1, "European Russia","")&amp;IF('3.Species Information'!BZ442&gt;1, ",",".")&amp;IF('3.Species Information'!BZ442&gt;1, "Siberian Russia (Europe Border to the Kolyma River)","")&amp;IF('3.Species Information'!CA442&gt;1, ",",".")&amp;IF('3.Species Information'!CA442&gt;1, "Far East Russia (east of the Kolyma River).","")</f>
        <v>......</v>
      </c>
      <c r="I432" s="11" t="s">
        <v>271</v>
      </c>
    </row>
    <row r="433" spans="1:9" x14ac:dyDescent="0.25">
      <c r="A433" s="8" t="e">
        <f>'3.Species Information'!#REF!</f>
        <v>#REF!</v>
      </c>
      <c r="B433" s="11" t="str">
        <f>IF('3.Species Information'!W443&gt;1, "Arctic polar desert zone (Zone A)","")&amp;IF('3.Species Information'!X443&gt;1, ",",".")&amp;IF('3.Species Information'!X443&gt;1, " Northern arctic tundra zone (Zone B)","")&amp; IF('3.Species Information'!Y443&gt;1, ",",".")&amp;IF('3.Species Information'!Y443&gt;1, " Middle arctic tundra zone (Zone C)","")&amp; IF('3.Species Information'!Z443&gt;1, ",",".")&amp;IF('3.Species Information'!Z443&gt;1, " Southern arctic tundra zone (Zone D)","")&amp;IF('3.Species Information'!AA443&gt;1, ",",".")&amp;IF('3.Species Information'!AA443&gt;1, " Arctic shrub tundra zone (Zone E).","")</f>
        <v>....</v>
      </c>
      <c r="C433" s="11" t="str">
        <f>IF('3.Species Information'!AC443&gt;1, "Northern Alaska/Yukon","")&amp;IF('3.Species Information'!AD443&gt;1, ",",".")&amp;IF('3.Species Information'!AD443&gt;1, "Western Canadian Arctic","")&amp;IF('3.Species Information'!AE443&gt;1, ",",".")&amp;IF('3.Species Information'!AE443&gt;1, "Eastern Canadian Arctic","")&amp;IF('3.Species Information'!AF443&gt;1, ",",".")&amp;IF('3.Species Information'!AF443&gt;1, "Ellesmere.","")</f>
        <v>...</v>
      </c>
      <c r="D433" s="11" t="str">
        <f>IF('3.Species Information'!AH443&gt;1, "Taiga Plains","")&amp;IF('3.Species Information'!AI443&gt;1, ",",".")&amp;IF('3.Species Information'!AI443&gt;1, "Taiga Shield","")&amp;IF('3.Species Information'!AJ443&gt;1, ",",".")&amp;IF('3.Species Information'!AJ443&gt;1, "Taiga Cordillera","")&amp;IF('3.Species Information'!AK443&gt;1, ",",".")&amp;IF('3.Species Information'!AK443&gt;1, "Hudson Plains","")&amp;IF('3.Species Information'!AL443&gt;1, ",",".")&amp;IF('3.Species Information'!AL443&gt;1, "Boreal Plains","")&amp;IF('3.Species Information'!AM443&gt;1, ",",".")&amp;IF('3.Species Information'!AM443&gt;1, "Boreal Shield","")&amp;IF('3.Species Information'!AN443&gt;1, ",",".")&amp;IF('3.Species Information'!AN443&gt;1, "Boreal Cordillera","")&amp;IF('3.Species Information'!AO443&gt;1, ",",".")&amp;IF('3.Species Information'!AO443&gt;1, "Pacific Maritime","")&amp;IF('3.Species Information'!AP443&gt;1, ",",".")&amp;IF('3.Species Information'!AP443&gt;1, "Montane Cordillera","")&amp;IF('3.Species Information'!AQ443&gt;1, ",",".")&amp;IF('3.Species Information'!AQ443&gt;1, "Prairies","")&amp;IF('3.Species Information'!AR443&gt;1, ",",".")&amp;IF('3.Species Information'!AR443&gt;1, "Atlantic Maritime","")&amp;IF('3.Species Information'!AS443&gt;1, ",",".")&amp;IF('3.Species Information'!AS443&gt;1, "Mixedwood Plains.","")</f>
        <v>...........</v>
      </c>
      <c r="E433" s="11" t="str">
        <f>IF('3.Species Information'!AU443&gt;1, "Arctic","")&amp;IF('3.Species Information'!AV443&gt;1, ",",".")&amp;IF('3.Species Information'!AV443&gt;1, "Alpine","")&amp;IF('3.Species Information'!AW443&gt;1, ",",".")&amp;IF('3.Species Information'!AW443&gt;1, "Boreal","")&amp;IF('3.Species Information'!AX443&gt;1, ",",".")&amp;IF('3.Species Information'!AX443&gt;1, BB434&amp;”.”,"")</f>
        <v>...</v>
      </c>
      <c r="F433" s="11" t="str">
        <f>IF('3.Species Information'!AZ443&gt;1, "Circumarctic","")&amp;IF('3.Species Information'!BA443&gt;1, ",",".")&amp;IF('3.Species Information'!BA443&gt;1, "North American Arctic","")&amp;IF('3.Species Information'!BB443&gt;1, ",",".")&amp;IF('3.Species Information'!BB443&gt;1, "Circumboreal","")&amp;IF('3.Species Information'!BC443&gt;1, ",",".")&amp;IF('3.Species Information'!BC443&gt;1, "North American Boreal","")&amp;IF('3.Species Information'!BD443&gt;1, ",",".")&amp;IF('3.Species Information'!BD443&gt;1, "North American Boreal Cordilleran","")&amp;IF('3.Species Information'!BE443&gt;1, ",",".")&amp;IF('3.Species Information'!BE443&gt;1, "North American Temperate Cordilleran","")&amp;IF('3.Species Information'!BF443&gt;1, ",",".")&amp;IF('3.Species Information'!BF443&gt;1, "Amphi-Beringian","")&amp;IF('3.Species Information'!BG443&gt;1, ",",".")&amp;IF('3.Species Information'!BG443&gt;1, "North American Beringian","")&amp;IF('3.Species Information'!BH443&gt;1, ",",".")&amp;IF('3.Species Information'!BH443&gt;1, "Amphi-Atlantic","")&amp;IF('3.Species Information'!BI443&gt;1, ",",".")&amp;IF('3.Species Information'!BI443&gt;1, "Bipolar disjunct","")&amp;IF('3.Species Information'!BJ443&gt;1, ",",".")&amp;IF('3.Species Information'!BJ443&gt;1, "Cosmopolitan","")&amp;IF('3.Species Information'!BK443&gt;1, ",",".")&amp;IF('3.Species Information'!BK443&gt;1, BO434&amp;”.”,"")</f>
        <v>...........</v>
      </c>
      <c r="G433" s="11" t="str">
        <f>IF('3.Species Information'!BM443&gt;1, "Alaska","")&amp;IF('3.Species Information'!BN443&gt;1, ",",".")&amp;IF('3.Species Information'!BN443&gt;1, "Yukon Territory","")&amp;IF('3.Species Information'!BO443&gt;1, ",",".")&amp;IF('3.Species Information'!BO443&gt;1, "Northwest Territories","")&amp;IF('3.Species Information'!BP443&gt;1, ",",".")&amp;IF('3.Species Information'!BP443&gt;1, "Nunavut","")&amp;IF('3.Species Information'!BQ443&gt;1, ",",".")&amp;IF('3.Species Information'!BQ443&gt;1, "Manitoba (Hudson Bay coastal region, Wapusk National Park)","")&amp;IF('3.Species Information'!BR443&gt;1, ",",".")&amp;IF('3.Species Information'!BR443&gt;1, "Ontario (Hudson Bay coastal region)","")&amp;IF('3.Species Information'!BS443&gt;1, ",",".")&amp;IF('3.Species Information'!BS443&gt;1, "Québec","")&amp;IF('3.Species Information'!BT443&gt;1, ",",".")&amp;IF('3.Species Information'!BT443&gt;1, "Newfoundland and Labrador.","")</f>
        <v>.......</v>
      </c>
      <c r="H433" s="11" t="str">
        <f>IF('3.Species Information'!BU443&gt;1, "Canada","")&amp;IF('3.Species Information'!BV443&gt;1, ",",".")&amp;IF('3.Species Information'!BV443&gt;1, "United States (Alaska)","")&amp;IF('3.Species Information'!BW443&gt;1, ",",".")&amp;IF('3.Species Information'!BW443&gt;1, "Greenland","")&amp;IF('3.Species Information'!BX443&gt;1, ",",".")&amp;IF('3.Species Information'!BX443&gt;1, "Scandinavia (including Svalbard)","")&amp;IF('3.Species Information'!BY443&gt;1, ",",".")&amp;IF('3.Species Information'!BY443&gt;1, "European Russia","")&amp;IF('3.Species Information'!BZ443&gt;1, ",",".")&amp;IF('3.Species Information'!BZ443&gt;1, "Siberian Russia (Europe Border to the Kolyma River)","")&amp;IF('3.Species Information'!CA443&gt;1, ",",".")&amp;IF('3.Species Information'!CA443&gt;1, "Far East Russia (east of the Kolyma River).","")</f>
        <v>......</v>
      </c>
      <c r="I433" s="11" t="s">
        <v>271</v>
      </c>
    </row>
    <row r="434" spans="1:9" x14ac:dyDescent="0.25">
      <c r="A434" s="8" t="e">
        <f>'3.Species Information'!#REF!</f>
        <v>#REF!</v>
      </c>
      <c r="B434" s="11" t="str">
        <f>IF('3.Species Information'!W444&gt;1, "Arctic polar desert zone (Zone A)","")&amp;IF('3.Species Information'!X444&gt;1, ",",".")&amp;IF('3.Species Information'!X444&gt;1, " Northern arctic tundra zone (Zone B)","")&amp; IF('3.Species Information'!Y444&gt;1, ",",".")&amp;IF('3.Species Information'!Y444&gt;1, " Middle arctic tundra zone (Zone C)","")&amp; IF('3.Species Information'!Z444&gt;1, ",",".")&amp;IF('3.Species Information'!Z444&gt;1, " Southern arctic tundra zone (Zone D)","")&amp;IF('3.Species Information'!AA444&gt;1, ",",".")&amp;IF('3.Species Information'!AA444&gt;1, " Arctic shrub tundra zone (Zone E).","")</f>
        <v>....</v>
      </c>
      <c r="C434" s="11" t="str">
        <f>IF('3.Species Information'!AC444&gt;1, "Northern Alaska/Yukon","")&amp;IF('3.Species Information'!AD444&gt;1, ",",".")&amp;IF('3.Species Information'!AD444&gt;1, "Western Canadian Arctic","")&amp;IF('3.Species Information'!AE444&gt;1, ",",".")&amp;IF('3.Species Information'!AE444&gt;1, "Eastern Canadian Arctic","")&amp;IF('3.Species Information'!AF444&gt;1, ",",".")&amp;IF('3.Species Information'!AF444&gt;1, "Ellesmere.","")</f>
        <v>...</v>
      </c>
      <c r="D434" s="11" t="str">
        <f>IF('3.Species Information'!AH444&gt;1, "Taiga Plains","")&amp;IF('3.Species Information'!AI444&gt;1, ",",".")&amp;IF('3.Species Information'!AI444&gt;1, "Taiga Shield","")&amp;IF('3.Species Information'!AJ444&gt;1, ",",".")&amp;IF('3.Species Information'!AJ444&gt;1, "Taiga Cordillera","")&amp;IF('3.Species Information'!AK444&gt;1, ",",".")&amp;IF('3.Species Information'!AK444&gt;1, "Hudson Plains","")&amp;IF('3.Species Information'!AL444&gt;1, ",",".")&amp;IF('3.Species Information'!AL444&gt;1, "Boreal Plains","")&amp;IF('3.Species Information'!AM444&gt;1, ",",".")&amp;IF('3.Species Information'!AM444&gt;1, "Boreal Shield","")&amp;IF('3.Species Information'!AN444&gt;1, ",",".")&amp;IF('3.Species Information'!AN444&gt;1, "Boreal Cordillera","")&amp;IF('3.Species Information'!AO444&gt;1, ",",".")&amp;IF('3.Species Information'!AO444&gt;1, "Pacific Maritime","")&amp;IF('3.Species Information'!AP444&gt;1, ",",".")&amp;IF('3.Species Information'!AP444&gt;1, "Montane Cordillera","")&amp;IF('3.Species Information'!AQ444&gt;1, ",",".")&amp;IF('3.Species Information'!AQ444&gt;1, "Prairies","")&amp;IF('3.Species Information'!AR444&gt;1, ",",".")&amp;IF('3.Species Information'!AR444&gt;1, "Atlantic Maritime","")&amp;IF('3.Species Information'!AS444&gt;1, ",",".")&amp;IF('3.Species Information'!AS444&gt;1, "Mixedwood Plains.","")</f>
        <v>...........</v>
      </c>
      <c r="E434" s="11" t="str">
        <f>IF('3.Species Information'!AU444&gt;1, "Arctic","")&amp;IF('3.Species Information'!AV444&gt;1, ",",".")&amp;IF('3.Species Information'!AV444&gt;1, "Alpine","")&amp;IF('3.Species Information'!AW444&gt;1, ",",".")&amp;IF('3.Species Information'!AW444&gt;1, "Boreal","")&amp;IF('3.Species Information'!AX444&gt;1, ",",".")&amp;IF('3.Species Information'!AX444&gt;1, BB435&amp;”.”,"")</f>
        <v>...</v>
      </c>
      <c r="F434" s="11" t="str">
        <f>IF('3.Species Information'!AZ444&gt;1, "Circumarctic","")&amp;IF('3.Species Information'!BA444&gt;1, ",",".")&amp;IF('3.Species Information'!BA444&gt;1, "North American Arctic","")&amp;IF('3.Species Information'!BB444&gt;1, ",",".")&amp;IF('3.Species Information'!BB444&gt;1, "Circumboreal","")&amp;IF('3.Species Information'!BC444&gt;1, ",",".")&amp;IF('3.Species Information'!BC444&gt;1, "North American Boreal","")&amp;IF('3.Species Information'!BD444&gt;1, ",",".")&amp;IF('3.Species Information'!BD444&gt;1, "North American Boreal Cordilleran","")&amp;IF('3.Species Information'!BE444&gt;1, ",",".")&amp;IF('3.Species Information'!BE444&gt;1, "North American Temperate Cordilleran","")&amp;IF('3.Species Information'!BF444&gt;1, ",",".")&amp;IF('3.Species Information'!BF444&gt;1, "Amphi-Beringian","")&amp;IF('3.Species Information'!BG444&gt;1, ",",".")&amp;IF('3.Species Information'!BG444&gt;1, "North American Beringian","")&amp;IF('3.Species Information'!BH444&gt;1, ",",".")&amp;IF('3.Species Information'!BH444&gt;1, "Amphi-Atlantic","")&amp;IF('3.Species Information'!BI444&gt;1, ",",".")&amp;IF('3.Species Information'!BI444&gt;1, "Bipolar disjunct","")&amp;IF('3.Species Information'!BJ444&gt;1, ",",".")&amp;IF('3.Species Information'!BJ444&gt;1, "Cosmopolitan","")&amp;IF('3.Species Information'!BK444&gt;1, ",",".")&amp;IF('3.Species Information'!BK444&gt;1, BO435&amp;”.”,"")</f>
        <v>...........</v>
      </c>
      <c r="G434" s="11" t="str">
        <f>IF('3.Species Information'!BM444&gt;1, "Alaska","")&amp;IF('3.Species Information'!BN444&gt;1, ",",".")&amp;IF('3.Species Information'!BN444&gt;1, "Yukon Territory","")&amp;IF('3.Species Information'!BO444&gt;1, ",",".")&amp;IF('3.Species Information'!BO444&gt;1, "Northwest Territories","")&amp;IF('3.Species Information'!BP444&gt;1, ",",".")&amp;IF('3.Species Information'!BP444&gt;1, "Nunavut","")&amp;IF('3.Species Information'!BQ444&gt;1, ",",".")&amp;IF('3.Species Information'!BQ444&gt;1, "Manitoba (Hudson Bay coastal region, Wapusk National Park)","")&amp;IF('3.Species Information'!BR444&gt;1, ",",".")&amp;IF('3.Species Information'!BR444&gt;1, "Ontario (Hudson Bay coastal region)","")&amp;IF('3.Species Information'!BS444&gt;1, ",",".")&amp;IF('3.Species Information'!BS444&gt;1, "Québec","")&amp;IF('3.Species Information'!BT444&gt;1, ",",".")&amp;IF('3.Species Information'!BT444&gt;1, "Newfoundland and Labrador.","")</f>
        <v>.......</v>
      </c>
      <c r="H434" s="11" t="str">
        <f>IF('3.Species Information'!BU444&gt;1, "Canada","")&amp;IF('3.Species Information'!BV444&gt;1, ",",".")&amp;IF('3.Species Information'!BV444&gt;1, "United States (Alaska)","")&amp;IF('3.Species Information'!BW444&gt;1, ",",".")&amp;IF('3.Species Information'!BW444&gt;1, "Greenland","")&amp;IF('3.Species Information'!BX444&gt;1, ",",".")&amp;IF('3.Species Information'!BX444&gt;1, "Scandinavia (including Svalbard)","")&amp;IF('3.Species Information'!BY444&gt;1, ",",".")&amp;IF('3.Species Information'!BY444&gt;1, "European Russia","")&amp;IF('3.Species Information'!BZ444&gt;1, ",",".")&amp;IF('3.Species Information'!BZ444&gt;1, "Siberian Russia (Europe Border to the Kolyma River)","")&amp;IF('3.Species Information'!CA444&gt;1, ",",".")&amp;IF('3.Species Information'!CA444&gt;1, "Far East Russia (east of the Kolyma River).","")</f>
        <v>......</v>
      </c>
      <c r="I434" s="11" t="s">
        <v>271</v>
      </c>
    </row>
    <row r="435" spans="1:9" x14ac:dyDescent="0.25">
      <c r="A435" s="8" t="e">
        <f>'3.Species Information'!#REF!</f>
        <v>#REF!</v>
      </c>
      <c r="B435" s="11" t="str">
        <f>IF('3.Species Information'!W445&gt;1, "Arctic polar desert zone (Zone A)","")&amp;IF('3.Species Information'!X445&gt;1, ",",".")&amp;IF('3.Species Information'!X445&gt;1, " Northern arctic tundra zone (Zone B)","")&amp; IF('3.Species Information'!Y445&gt;1, ",",".")&amp;IF('3.Species Information'!Y445&gt;1, " Middle arctic tundra zone (Zone C)","")&amp; IF('3.Species Information'!Z445&gt;1, ",",".")&amp;IF('3.Species Information'!Z445&gt;1, " Southern arctic tundra zone (Zone D)","")&amp;IF('3.Species Information'!AA445&gt;1, ",",".")&amp;IF('3.Species Information'!AA445&gt;1, " Arctic shrub tundra zone (Zone E).","")</f>
        <v>....</v>
      </c>
      <c r="C435" s="11" t="str">
        <f>IF('3.Species Information'!AC445&gt;1, "Northern Alaska/Yukon","")&amp;IF('3.Species Information'!AD445&gt;1, ",",".")&amp;IF('3.Species Information'!AD445&gt;1, "Western Canadian Arctic","")&amp;IF('3.Species Information'!AE445&gt;1, ",",".")&amp;IF('3.Species Information'!AE445&gt;1, "Eastern Canadian Arctic","")&amp;IF('3.Species Information'!AF445&gt;1, ",",".")&amp;IF('3.Species Information'!AF445&gt;1, "Ellesmere.","")</f>
        <v>...</v>
      </c>
      <c r="D435" s="11" t="str">
        <f>IF('3.Species Information'!AH445&gt;1, "Taiga Plains","")&amp;IF('3.Species Information'!AI445&gt;1, ",",".")&amp;IF('3.Species Information'!AI445&gt;1, "Taiga Shield","")&amp;IF('3.Species Information'!AJ445&gt;1, ",",".")&amp;IF('3.Species Information'!AJ445&gt;1, "Taiga Cordillera","")&amp;IF('3.Species Information'!AK445&gt;1, ",",".")&amp;IF('3.Species Information'!AK445&gt;1, "Hudson Plains","")&amp;IF('3.Species Information'!AL445&gt;1, ",",".")&amp;IF('3.Species Information'!AL445&gt;1, "Boreal Plains","")&amp;IF('3.Species Information'!AM445&gt;1, ",",".")&amp;IF('3.Species Information'!AM445&gt;1, "Boreal Shield","")&amp;IF('3.Species Information'!AN445&gt;1, ",",".")&amp;IF('3.Species Information'!AN445&gt;1, "Boreal Cordillera","")&amp;IF('3.Species Information'!AO445&gt;1, ",",".")&amp;IF('3.Species Information'!AO445&gt;1, "Pacific Maritime","")&amp;IF('3.Species Information'!AP445&gt;1, ",",".")&amp;IF('3.Species Information'!AP445&gt;1, "Montane Cordillera","")&amp;IF('3.Species Information'!AQ445&gt;1, ",",".")&amp;IF('3.Species Information'!AQ445&gt;1, "Prairies","")&amp;IF('3.Species Information'!AR445&gt;1, ",",".")&amp;IF('3.Species Information'!AR445&gt;1, "Atlantic Maritime","")&amp;IF('3.Species Information'!AS445&gt;1, ",",".")&amp;IF('3.Species Information'!AS445&gt;1, "Mixedwood Plains.","")</f>
        <v>...........</v>
      </c>
      <c r="E435" s="11" t="str">
        <f>IF('3.Species Information'!AU445&gt;1, "Arctic","")&amp;IF('3.Species Information'!AV445&gt;1, ",",".")&amp;IF('3.Species Information'!AV445&gt;1, "Alpine","")&amp;IF('3.Species Information'!AW445&gt;1, ",",".")&amp;IF('3.Species Information'!AW445&gt;1, "Boreal","")&amp;IF('3.Species Information'!AX445&gt;1, ",",".")&amp;IF('3.Species Information'!AX445&gt;1, BB436&amp;”.”,"")</f>
        <v>...</v>
      </c>
      <c r="F435" s="11" t="str">
        <f>IF('3.Species Information'!AZ445&gt;1, "Circumarctic","")&amp;IF('3.Species Information'!BA445&gt;1, ",",".")&amp;IF('3.Species Information'!BA445&gt;1, "North American Arctic","")&amp;IF('3.Species Information'!BB445&gt;1, ",",".")&amp;IF('3.Species Information'!BB445&gt;1, "Circumboreal","")&amp;IF('3.Species Information'!BC445&gt;1, ",",".")&amp;IF('3.Species Information'!BC445&gt;1, "North American Boreal","")&amp;IF('3.Species Information'!BD445&gt;1, ",",".")&amp;IF('3.Species Information'!BD445&gt;1, "North American Boreal Cordilleran","")&amp;IF('3.Species Information'!BE445&gt;1, ",",".")&amp;IF('3.Species Information'!BE445&gt;1, "North American Temperate Cordilleran","")&amp;IF('3.Species Information'!BF445&gt;1, ",",".")&amp;IF('3.Species Information'!BF445&gt;1, "Amphi-Beringian","")&amp;IF('3.Species Information'!BG445&gt;1, ",",".")&amp;IF('3.Species Information'!BG445&gt;1, "North American Beringian","")&amp;IF('3.Species Information'!BH445&gt;1, ",",".")&amp;IF('3.Species Information'!BH445&gt;1, "Amphi-Atlantic","")&amp;IF('3.Species Information'!BI445&gt;1, ",",".")&amp;IF('3.Species Information'!BI445&gt;1, "Bipolar disjunct","")&amp;IF('3.Species Information'!BJ445&gt;1, ",",".")&amp;IF('3.Species Information'!BJ445&gt;1, "Cosmopolitan","")&amp;IF('3.Species Information'!BK445&gt;1, ",",".")&amp;IF('3.Species Information'!BK445&gt;1, BO436&amp;”.”,"")</f>
        <v>...........</v>
      </c>
      <c r="G435" s="11" t="str">
        <f>IF('3.Species Information'!BM445&gt;1, "Alaska","")&amp;IF('3.Species Information'!BN445&gt;1, ",",".")&amp;IF('3.Species Information'!BN445&gt;1, "Yukon Territory","")&amp;IF('3.Species Information'!BO445&gt;1, ",",".")&amp;IF('3.Species Information'!BO445&gt;1, "Northwest Territories","")&amp;IF('3.Species Information'!BP445&gt;1, ",",".")&amp;IF('3.Species Information'!BP445&gt;1, "Nunavut","")&amp;IF('3.Species Information'!BQ445&gt;1, ",",".")&amp;IF('3.Species Information'!BQ445&gt;1, "Manitoba (Hudson Bay coastal region, Wapusk National Park)","")&amp;IF('3.Species Information'!BR445&gt;1, ",",".")&amp;IF('3.Species Information'!BR445&gt;1, "Ontario (Hudson Bay coastal region)","")&amp;IF('3.Species Information'!BS445&gt;1, ",",".")&amp;IF('3.Species Information'!BS445&gt;1, "Québec","")&amp;IF('3.Species Information'!BT445&gt;1, ",",".")&amp;IF('3.Species Information'!BT445&gt;1, "Newfoundland and Labrador.","")</f>
        <v>.......</v>
      </c>
      <c r="H435" s="11" t="str">
        <f>IF('3.Species Information'!BU445&gt;1, "Canada","")&amp;IF('3.Species Information'!BV445&gt;1, ",",".")&amp;IF('3.Species Information'!BV445&gt;1, "United States (Alaska)","")&amp;IF('3.Species Information'!BW445&gt;1, ",",".")&amp;IF('3.Species Information'!BW445&gt;1, "Greenland","")&amp;IF('3.Species Information'!BX445&gt;1, ",",".")&amp;IF('3.Species Information'!BX445&gt;1, "Scandinavia (including Svalbard)","")&amp;IF('3.Species Information'!BY445&gt;1, ",",".")&amp;IF('3.Species Information'!BY445&gt;1, "European Russia","")&amp;IF('3.Species Information'!BZ445&gt;1, ",",".")&amp;IF('3.Species Information'!BZ445&gt;1, "Siberian Russia (Europe Border to the Kolyma River)","")&amp;IF('3.Species Information'!CA445&gt;1, ",",".")&amp;IF('3.Species Information'!CA445&gt;1, "Far East Russia (east of the Kolyma River).","")</f>
        <v>......</v>
      </c>
      <c r="I435" s="11" t="s">
        <v>271</v>
      </c>
    </row>
    <row r="436" spans="1:9" x14ac:dyDescent="0.25">
      <c r="A436" s="8" t="e">
        <f>'3.Species Information'!#REF!</f>
        <v>#REF!</v>
      </c>
      <c r="B436" s="11" t="str">
        <f>IF('3.Species Information'!W446&gt;1, "Arctic polar desert zone (Zone A)","")&amp;IF('3.Species Information'!X446&gt;1, ",",".")&amp;IF('3.Species Information'!X446&gt;1, " Northern arctic tundra zone (Zone B)","")&amp; IF('3.Species Information'!Y446&gt;1, ",",".")&amp;IF('3.Species Information'!Y446&gt;1, " Middle arctic tundra zone (Zone C)","")&amp; IF('3.Species Information'!Z446&gt;1, ",",".")&amp;IF('3.Species Information'!Z446&gt;1, " Southern arctic tundra zone (Zone D)","")&amp;IF('3.Species Information'!AA446&gt;1, ",",".")&amp;IF('3.Species Information'!AA446&gt;1, " Arctic shrub tundra zone (Zone E).","")</f>
        <v>....</v>
      </c>
      <c r="C436" s="11" t="str">
        <f>IF('3.Species Information'!AC446&gt;1, "Northern Alaska/Yukon","")&amp;IF('3.Species Information'!AD446&gt;1, ",",".")&amp;IF('3.Species Information'!AD446&gt;1, "Western Canadian Arctic","")&amp;IF('3.Species Information'!AE446&gt;1, ",",".")&amp;IF('3.Species Information'!AE446&gt;1, "Eastern Canadian Arctic","")&amp;IF('3.Species Information'!AF446&gt;1, ",",".")&amp;IF('3.Species Information'!AF446&gt;1, "Ellesmere.","")</f>
        <v>...</v>
      </c>
      <c r="D436" s="11" t="str">
        <f>IF('3.Species Information'!AH446&gt;1, "Taiga Plains","")&amp;IF('3.Species Information'!AI446&gt;1, ",",".")&amp;IF('3.Species Information'!AI446&gt;1, "Taiga Shield","")&amp;IF('3.Species Information'!AJ446&gt;1, ",",".")&amp;IF('3.Species Information'!AJ446&gt;1, "Taiga Cordillera","")&amp;IF('3.Species Information'!AK446&gt;1, ",",".")&amp;IF('3.Species Information'!AK446&gt;1, "Hudson Plains","")&amp;IF('3.Species Information'!AL446&gt;1, ",",".")&amp;IF('3.Species Information'!AL446&gt;1, "Boreal Plains","")&amp;IF('3.Species Information'!AM446&gt;1, ",",".")&amp;IF('3.Species Information'!AM446&gt;1, "Boreal Shield","")&amp;IF('3.Species Information'!AN446&gt;1, ",",".")&amp;IF('3.Species Information'!AN446&gt;1, "Boreal Cordillera","")&amp;IF('3.Species Information'!AO446&gt;1, ",",".")&amp;IF('3.Species Information'!AO446&gt;1, "Pacific Maritime","")&amp;IF('3.Species Information'!AP446&gt;1, ",",".")&amp;IF('3.Species Information'!AP446&gt;1, "Montane Cordillera","")&amp;IF('3.Species Information'!AQ446&gt;1, ",",".")&amp;IF('3.Species Information'!AQ446&gt;1, "Prairies","")&amp;IF('3.Species Information'!AR446&gt;1, ",",".")&amp;IF('3.Species Information'!AR446&gt;1, "Atlantic Maritime","")&amp;IF('3.Species Information'!AS446&gt;1, ",",".")&amp;IF('3.Species Information'!AS446&gt;1, "Mixedwood Plains.","")</f>
        <v>...........</v>
      </c>
      <c r="E436" s="11" t="str">
        <f>IF('3.Species Information'!AU446&gt;1, "Arctic","")&amp;IF('3.Species Information'!AV446&gt;1, ",",".")&amp;IF('3.Species Information'!AV446&gt;1, "Alpine","")&amp;IF('3.Species Information'!AW446&gt;1, ",",".")&amp;IF('3.Species Information'!AW446&gt;1, "Boreal","")&amp;IF('3.Species Information'!AX446&gt;1, ",",".")&amp;IF('3.Species Information'!AX446&gt;1, BB437&amp;”.”,"")</f>
        <v>...</v>
      </c>
      <c r="F436" s="11" t="str">
        <f>IF('3.Species Information'!AZ446&gt;1, "Circumarctic","")&amp;IF('3.Species Information'!BA446&gt;1, ",",".")&amp;IF('3.Species Information'!BA446&gt;1, "North American Arctic","")&amp;IF('3.Species Information'!BB446&gt;1, ",",".")&amp;IF('3.Species Information'!BB446&gt;1, "Circumboreal","")&amp;IF('3.Species Information'!BC446&gt;1, ",",".")&amp;IF('3.Species Information'!BC446&gt;1, "North American Boreal","")&amp;IF('3.Species Information'!BD446&gt;1, ",",".")&amp;IF('3.Species Information'!BD446&gt;1, "North American Boreal Cordilleran","")&amp;IF('3.Species Information'!BE446&gt;1, ",",".")&amp;IF('3.Species Information'!BE446&gt;1, "North American Temperate Cordilleran","")&amp;IF('3.Species Information'!BF446&gt;1, ",",".")&amp;IF('3.Species Information'!BF446&gt;1, "Amphi-Beringian","")&amp;IF('3.Species Information'!BG446&gt;1, ",",".")&amp;IF('3.Species Information'!BG446&gt;1, "North American Beringian","")&amp;IF('3.Species Information'!BH446&gt;1, ",",".")&amp;IF('3.Species Information'!BH446&gt;1, "Amphi-Atlantic","")&amp;IF('3.Species Information'!BI446&gt;1, ",",".")&amp;IF('3.Species Information'!BI446&gt;1, "Bipolar disjunct","")&amp;IF('3.Species Information'!BJ446&gt;1, ",",".")&amp;IF('3.Species Information'!BJ446&gt;1, "Cosmopolitan","")&amp;IF('3.Species Information'!BK446&gt;1, ",",".")&amp;IF('3.Species Information'!BK446&gt;1, BO437&amp;”.”,"")</f>
        <v>...........</v>
      </c>
      <c r="G436" s="11" t="str">
        <f>IF('3.Species Information'!BM446&gt;1, "Alaska","")&amp;IF('3.Species Information'!BN446&gt;1, ",",".")&amp;IF('3.Species Information'!BN446&gt;1, "Yukon Territory","")&amp;IF('3.Species Information'!BO446&gt;1, ",",".")&amp;IF('3.Species Information'!BO446&gt;1, "Northwest Territories","")&amp;IF('3.Species Information'!BP446&gt;1, ",",".")&amp;IF('3.Species Information'!BP446&gt;1, "Nunavut","")&amp;IF('3.Species Information'!BQ446&gt;1, ",",".")&amp;IF('3.Species Information'!BQ446&gt;1, "Manitoba (Hudson Bay coastal region, Wapusk National Park)","")&amp;IF('3.Species Information'!BR446&gt;1, ",",".")&amp;IF('3.Species Information'!BR446&gt;1, "Ontario (Hudson Bay coastal region)","")&amp;IF('3.Species Information'!BS446&gt;1, ",",".")&amp;IF('3.Species Information'!BS446&gt;1, "Québec","")&amp;IF('3.Species Information'!BT446&gt;1, ",",".")&amp;IF('3.Species Information'!BT446&gt;1, "Newfoundland and Labrador.","")</f>
        <v>.......</v>
      </c>
      <c r="H436" s="11" t="str">
        <f>IF('3.Species Information'!BU446&gt;1, "Canada","")&amp;IF('3.Species Information'!BV446&gt;1, ",",".")&amp;IF('3.Species Information'!BV446&gt;1, "United States (Alaska)","")&amp;IF('3.Species Information'!BW446&gt;1, ",",".")&amp;IF('3.Species Information'!BW446&gt;1, "Greenland","")&amp;IF('3.Species Information'!BX446&gt;1, ",",".")&amp;IF('3.Species Information'!BX446&gt;1, "Scandinavia (including Svalbard)","")&amp;IF('3.Species Information'!BY446&gt;1, ",",".")&amp;IF('3.Species Information'!BY446&gt;1, "European Russia","")&amp;IF('3.Species Information'!BZ446&gt;1, ",",".")&amp;IF('3.Species Information'!BZ446&gt;1, "Siberian Russia (Europe Border to the Kolyma River)","")&amp;IF('3.Species Information'!CA446&gt;1, ",",".")&amp;IF('3.Species Information'!CA446&gt;1, "Far East Russia (east of the Kolyma River).","")</f>
        <v>......</v>
      </c>
      <c r="I436" s="11" t="s">
        <v>271</v>
      </c>
    </row>
    <row r="437" spans="1:9" x14ac:dyDescent="0.25">
      <c r="A437" s="8" t="e">
        <f>'3.Species Information'!#REF!</f>
        <v>#REF!</v>
      </c>
      <c r="B437" s="11" t="str">
        <f>IF('3.Species Information'!W447&gt;1, "Arctic polar desert zone (Zone A)","")&amp;IF('3.Species Information'!X447&gt;1, ",",".")&amp;IF('3.Species Information'!X447&gt;1, " Northern arctic tundra zone (Zone B)","")&amp; IF('3.Species Information'!Y447&gt;1, ",",".")&amp;IF('3.Species Information'!Y447&gt;1, " Middle arctic tundra zone (Zone C)","")&amp; IF('3.Species Information'!Z447&gt;1, ",",".")&amp;IF('3.Species Information'!Z447&gt;1, " Southern arctic tundra zone (Zone D)","")&amp;IF('3.Species Information'!AA447&gt;1, ",",".")&amp;IF('3.Species Information'!AA447&gt;1, " Arctic shrub tundra zone (Zone E).","")</f>
        <v>....</v>
      </c>
      <c r="C437" s="11" t="str">
        <f>IF('3.Species Information'!AC447&gt;1, "Northern Alaska/Yukon","")&amp;IF('3.Species Information'!AD447&gt;1, ",",".")&amp;IF('3.Species Information'!AD447&gt;1, "Western Canadian Arctic","")&amp;IF('3.Species Information'!AE447&gt;1, ",",".")&amp;IF('3.Species Information'!AE447&gt;1, "Eastern Canadian Arctic","")&amp;IF('3.Species Information'!AF447&gt;1, ",",".")&amp;IF('3.Species Information'!AF447&gt;1, "Ellesmere.","")</f>
        <v>...</v>
      </c>
      <c r="D437" s="11" t="str">
        <f>IF('3.Species Information'!AH447&gt;1, "Taiga Plains","")&amp;IF('3.Species Information'!AI447&gt;1, ",",".")&amp;IF('3.Species Information'!AI447&gt;1, "Taiga Shield","")&amp;IF('3.Species Information'!AJ447&gt;1, ",",".")&amp;IF('3.Species Information'!AJ447&gt;1, "Taiga Cordillera","")&amp;IF('3.Species Information'!AK447&gt;1, ",",".")&amp;IF('3.Species Information'!AK447&gt;1, "Hudson Plains","")&amp;IF('3.Species Information'!AL447&gt;1, ",",".")&amp;IF('3.Species Information'!AL447&gt;1, "Boreal Plains","")&amp;IF('3.Species Information'!AM447&gt;1, ",",".")&amp;IF('3.Species Information'!AM447&gt;1, "Boreal Shield","")&amp;IF('3.Species Information'!AN447&gt;1, ",",".")&amp;IF('3.Species Information'!AN447&gt;1, "Boreal Cordillera","")&amp;IF('3.Species Information'!AO447&gt;1, ",",".")&amp;IF('3.Species Information'!AO447&gt;1, "Pacific Maritime","")&amp;IF('3.Species Information'!AP447&gt;1, ",",".")&amp;IF('3.Species Information'!AP447&gt;1, "Montane Cordillera","")&amp;IF('3.Species Information'!AQ447&gt;1, ",",".")&amp;IF('3.Species Information'!AQ447&gt;1, "Prairies","")&amp;IF('3.Species Information'!AR447&gt;1, ",",".")&amp;IF('3.Species Information'!AR447&gt;1, "Atlantic Maritime","")&amp;IF('3.Species Information'!AS447&gt;1, ",",".")&amp;IF('3.Species Information'!AS447&gt;1, "Mixedwood Plains.","")</f>
        <v>...........</v>
      </c>
      <c r="E437" s="11" t="str">
        <f>IF('3.Species Information'!AU447&gt;1, "Arctic","")&amp;IF('3.Species Information'!AV447&gt;1, ",",".")&amp;IF('3.Species Information'!AV447&gt;1, "Alpine","")&amp;IF('3.Species Information'!AW447&gt;1, ",",".")&amp;IF('3.Species Information'!AW447&gt;1, "Boreal","")&amp;IF('3.Species Information'!AX447&gt;1, ",",".")&amp;IF('3.Species Information'!AX447&gt;1, BB438&amp;”.”,"")</f>
        <v>...</v>
      </c>
      <c r="F437" s="11" t="str">
        <f>IF('3.Species Information'!AZ447&gt;1, "Circumarctic","")&amp;IF('3.Species Information'!BA447&gt;1, ",",".")&amp;IF('3.Species Information'!BA447&gt;1, "North American Arctic","")&amp;IF('3.Species Information'!BB447&gt;1, ",",".")&amp;IF('3.Species Information'!BB447&gt;1, "Circumboreal","")&amp;IF('3.Species Information'!BC447&gt;1, ",",".")&amp;IF('3.Species Information'!BC447&gt;1, "North American Boreal","")&amp;IF('3.Species Information'!BD447&gt;1, ",",".")&amp;IF('3.Species Information'!BD447&gt;1, "North American Boreal Cordilleran","")&amp;IF('3.Species Information'!BE447&gt;1, ",",".")&amp;IF('3.Species Information'!BE447&gt;1, "North American Temperate Cordilleran","")&amp;IF('3.Species Information'!BF447&gt;1, ",",".")&amp;IF('3.Species Information'!BF447&gt;1, "Amphi-Beringian","")&amp;IF('3.Species Information'!BG447&gt;1, ",",".")&amp;IF('3.Species Information'!BG447&gt;1, "North American Beringian","")&amp;IF('3.Species Information'!BH447&gt;1, ",",".")&amp;IF('3.Species Information'!BH447&gt;1, "Amphi-Atlantic","")&amp;IF('3.Species Information'!BI447&gt;1, ",",".")&amp;IF('3.Species Information'!BI447&gt;1, "Bipolar disjunct","")&amp;IF('3.Species Information'!BJ447&gt;1, ",",".")&amp;IF('3.Species Information'!BJ447&gt;1, "Cosmopolitan","")&amp;IF('3.Species Information'!BK447&gt;1, ",",".")&amp;IF('3.Species Information'!BK447&gt;1, BO438&amp;”.”,"")</f>
        <v>...........</v>
      </c>
      <c r="G437" s="11" t="str">
        <f>IF('3.Species Information'!BM447&gt;1, "Alaska","")&amp;IF('3.Species Information'!BN447&gt;1, ",",".")&amp;IF('3.Species Information'!BN447&gt;1, "Yukon Territory","")&amp;IF('3.Species Information'!BO447&gt;1, ",",".")&amp;IF('3.Species Information'!BO447&gt;1, "Northwest Territories","")&amp;IF('3.Species Information'!BP447&gt;1, ",",".")&amp;IF('3.Species Information'!BP447&gt;1, "Nunavut","")&amp;IF('3.Species Information'!BQ447&gt;1, ",",".")&amp;IF('3.Species Information'!BQ447&gt;1, "Manitoba (Hudson Bay coastal region, Wapusk National Park)","")&amp;IF('3.Species Information'!BR447&gt;1, ",",".")&amp;IF('3.Species Information'!BR447&gt;1, "Ontario (Hudson Bay coastal region)","")&amp;IF('3.Species Information'!BS447&gt;1, ",",".")&amp;IF('3.Species Information'!BS447&gt;1, "Québec","")&amp;IF('3.Species Information'!BT447&gt;1, ",",".")&amp;IF('3.Species Information'!BT447&gt;1, "Newfoundland and Labrador.","")</f>
        <v>.......</v>
      </c>
      <c r="H437" s="11" t="str">
        <f>IF('3.Species Information'!BU447&gt;1, "Canada","")&amp;IF('3.Species Information'!BV447&gt;1, ",",".")&amp;IF('3.Species Information'!BV447&gt;1, "United States (Alaska)","")&amp;IF('3.Species Information'!BW447&gt;1, ",",".")&amp;IF('3.Species Information'!BW447&gt;1, "Greenland","")&amp;IF('3.Species Information'!BX447&gt;1, ",",".")&amp;IF('3.Species Information'!BX447&gt;1, "Scandinavia (including Svalbard)","")&amp;IF('3.Species Information'!BY447&gt;1, ",",".")&amp;IF('3.Species Information'!BY447&gt;1, "European Russia","")&amp;IF('3.Species Information'!BZ447&gt;1, ",",".")&amp;IF('3.Species Information'!BZ447&gt;1, "Siberian Russia (Europe Border to the Kolyma River)","")&amp;IF('3.Species Information'!CA447&gt;1, ",",".")&amp;IF('3.Species Information'!CA447&gt;1, "Far East Russia (east of the Kolyma River).","")</f>
        <v>......</v>
      </c>
      <c r="I437" s="11" t="s">
        <v>271</v>
      </c>
    </row>
    <row r="438" spans="1:9" x14ac:dyDescent="0.25">
      <c r="A438" s="8" t="e">
        <f>'3.Species Information'!#REF!</f>
        <v>#REF!</v>
      </c>
      <c r="B438" s="11" t="str">
        <f>IF('3.Species Information'!W448&gt;1, "Arctic polar desert zone (Zone A)","")&amp;IF('3.Species Information'!X448&gt;1, ",",".")&amp;IF('3.Species Information'!X448&gt;1, " Northern arctic tundra zone (Zone B)","")&amp; IF('3.Species Information'!Y448&gt;1, ",",".")&amp;IF('3.Species Information'!Y448&gt;1, " Middle arctic tundra zone (Zone C)","")&amp; IF('3.Species Information'!Z448&gt;1, ",",".")&amp;IF('3.Species Information'!Z448&gt;1, " Southern arctic tundra zone (Zone D)","")&amp;IF('3.Species Information'!AA448&gt;1, ",",".")&amp;IF('3.Species Information'!AA448&gt;1, " Arctic shrub tundra zone (Zone E).","")</f>
        <v>....</v>
      </c>
      <c r="C438" s="11" t="str">
        <f>IF('3.Species Information'!AC448&gt;1, "Northern Alaska/Yukon","")&amp;IF('3.Species Information'!AD448&gt;1, ",",".")&amp;IF('3.Species Information'!AD448&gt;1, "Western Canadian Arctic","")&amp;IF('3.Species Information'!AE448&gt;1, ",",".")&amp;IF('3.Species Information'!AE448&gt;1, "Eastern Canadian Arctic","")&amp;IF('3.Species Information'!AF448&gt;1, ",",".")&amp;IF('3.Species Information'!AF448&gt;1, "Ellesmere.","")</f>
        <v>...</v>
      </c>
      <c r="D438" s="11" t="str">
        <f>IF('3.Species Information'!AH448&gt;1, "Taiga Plains","")&amp;IF('3.Species Information'!AI448&gt;1, ",",".")&amp;IF('3.Species Information'!AI448&gt;1, "Taiga Shield","")&amp;IF('3.Species Information'!AJ448&gt;1, ",",".")&amp;IF('3.Species Information'!AJ448&gt;1, "Taiga Cordillera","")&amp;IF('3.Species Information'!AK448&gt;1, ",",".")&amp;IF('3.Species Information'!AK448&gt;1, "Hudson Plains","")&amp;IF('3.Species Information'!AL448&gt;1, ",",".")&amp;IF('3.Species Information'!AL448&gt;1, "Boreal Plains","")&amp;IF('3.Species Information'!AM448&gt;1, ",",".")&amp;IF('3.Species Information'!AM448&gt;1, "Boreal Shield","")&amp;IF('3.Species Information'!AN448&gt;1, ",",".")&amp;IF('3.Species Information'!AN448&gt;1, "Boreal Cordillera","")&amp;IF('3.Species Information'!AO448&gt;1, ",",".")&amp;IF('3.Species Information'!AO448&gt;1, "Pacific Maritime","")&amp;IF('3.Species Information'!AP448&gt;1, ",",".")&amp;IF('3.Species Information'!AP448&gt;1, "Montane Cordillera","")&amp;IF('3.Species Information'!AQ448&gt;1, ",",".")&amp;IF('3.Species Information'!AQ448&gt;1, "Prairies","")&amp;IF('3.Species Information'!AR448&gt;1, ",",".")&amp;IF('3.Species Information'!AR448&gt;1, "Atlantic Maritime","")&amp;IF('3.Species Information'!AS448&gt;1, ",",".")&amp;IF('3.Species Information'!AS448&gt;1, "Mixedwood Plains.","")</f>
        <v>...........</v>
      </c>
      <c r="E438" s="11" t="str">
        <f>IF('3.Species Information'!AU448&gt;1, "Arctic","")&amp;IF('3.Species Information'!AV448&gt;1, ",",".")&amp;IF('3.Species Information'!AV448&gt;1, "Alpine","")&amp;IF('3.Species Information'!AW448&gt;1, ",",".")&amp;IF('3.Species Information'!AW448&gt;1, "Boreal","")&amp;IF('3.Species Information'!AX448&gt;1, ",",".")&amp;IF('3.Species Information'!AX448&gt;1, BB439&amp;”.”,"")</f>
        <v>...</v>
      </c>
      <c r="F438" s="11" t="str">
        <f>IF('3.Species Information'!AZ448&gt;1, "Circumarctic","")&amp;IF('3.Species Information'!BA448&gt;1, ",",".")&amp;IF('3.Species Information'!BA448&gt;1, "North American Arctic","")&amp;IF('3.Species Information'!BB448&gt;1, ",",".")&amp;IF('3.Species Information'!BB448&gt;1, "Circumboreal","")&amp;IF('3.Species Information'!BC448&gt;1, ",",".")&amp;IF('3.Species Information'!BC448&gt;1, "North American Boreal","")&amp;IF('3.Species Information'!BD448&gt;1, ",",".")&amp;IF('3.Species Information'!BD448&gt;1, "North American Boreal Cordilleran","")&amp;IF('3.Species Information'!BE448&gt;1, ",",".")&amp;IF('3.Species Information'!BE448&gt;1, "North American Temperate Cordilleran","")&amp;IF('3.Species Information'!BF448&gt;1, ",",".")&amp;IF('3.Species Information'!BF448&gt;1, "Amphi-Beringian","")&amp;IF('3.Species Information'!BG448&gt;1, ",",".")&amp;IF('3.Species Information'!BG448&gt;1, "North American Beringian","")&amp;IF('3.Species Information'!BH448&gt;1, ",",".")&amp;IF('3.Species Information'!BH448&gt;1, "Amphi-Atlantic","")&amp;IF('3.Species Information'!BI448&gt;1, ",",".")&amp;IF('3.Species Information'!BI448&gt;1, "Bipolar disjunct","")&amp;IF('3.Species Information'!BJ448&gt;1, ",",".")&amp;IF('3.Species Information'!BJ448&gt;1, "Cosmopolitan","")&amp;IF('3.Species Information'!BK448&gt;1, ",",".")&amp;IF('3.Species Information'!BK448&gt;1, BO439&amp;”.”,"")</f>
        <v>...........</v>
      </c>
      <c r="G438" s="11" t="str">
        <f>IF('3.Species Information'!BM448&gt;1, "Alaska","")&amp;IF('3.Species Information'!BN448&gt;1, ",",".")&amp;IF('3.Species Information'!BN448&gt;1, "Yukon Territory","")&amp;IF('3.Species Information'!BO448&gt;1, ",",".")&amp;IF('3.Species Information'!BO448&gt;1, "Northwest Territories","")&amp;IF('3.Species Information'!BP448&gt;1, ",",".")&amp;IF('3.Species Information'!BP448&gt;1, "Nunavut","")&amp;IF('3.Species Information'!BQ448&gt;1, ",",".")&amp;IF('3.Species Information'!BQ448&gt;1, "Manitoba (Hudson Bay coastal region, Wapusk National Park)","")&amp;IF('3.Species Information'!BR448&gt;1, ",",".")&amp;IF('3.Species Information'!BR448&gt;1, "Ontario (Hudson Bay coastal region)","")&amp;IF('3.Species Information'!BS448&gt;1, ",",".")&amp;IF('3.Species Information'!BS448&gt;1, "Québec","")&amp;IF('3.Species Information'!BT448&gt;1, ",",".")&amp;IF('3.Species Information'!BT448&gt;1, "Newfoundland and Labrador.","")</f>
        <v>.......</v>
      </c>
      <c r="H438" s="11" t="str">
        <f>IF('3.Species Information'!BU448&gt;1, "Canada","")&amp;IF('3.Species Information'!BV448&gt;1, ",",".")&amp;IF('3.Species Information'!BV448&gt;1, "United States (Alaska)","")&amp;IF('3.Species Information'!BW448&gt;1, ",",".")&amp;IF('3.Species Information'!BW448&gt;1, "Greenland","")&amp;IF('3.Species Information'!BX448&gt;1, ",",".")&amp;IF('3.Species Information'!BX448&gt;1, "Scandinavia (including Svalbard)","")&amp;IF('3.Species Information'!BY448&gt;1, ",",".")&amp;IF('3.Species Information'!BY448&gt;1, "European Russia","")&amp;IF('3.Species Information'!BZ448&gt;1, ",",".")&amp;IF('3.Species Information'!BZ448&gt;1, "Siberian Russia (Europe Border to the Kolyma River)","")&amp;IF('3.Species Information'!CA448&gt;1, ",",".")&amp;IF('3.Species Information'!CA448&gt;1, "Far East Russia (east of the Kolyma River).","")</f>
        <v>......</v>
      </c>
      <c r="I438" s="11" t="s">
        <v>271</v>
      </c>
    </row>
    <row r="439" spans="1:9" x14ac:dyDescent="0.25">
      <c r="A439" s="8" t="e">
        <f>'3.Species Information'!#REF!</f>
        <v>#REF!</v>
      </c>
      <c r="B439" s="11" t="str">
        <f>IF('3.Species Information'!W449&gt;1, "Arctic polar desert zone (Zone A)","")&amp;IF('3.Species Information'!X449&gt;1, ",",".")&amp;IF('3.Species Information'!X449&gt;1, " Northern arctic tundra zone (Zone B)","")&amp; IF('3.Species Information'!Y449&gt;1, ",",".")&amp;IF('3.Species Information'!Y449&gt;1, " Middle arctic tundra zone (Zone C)","")&amp; IF('3.Species Information'!Z449&gt;1, ",",".")&amp;IF('3.Species Information'!Z449&gt;1, " Southern arctic tundra zone (Zone D)","")&amp;IF('3.Species Information'!AA449&gt;1, ",",".")&amp;IF('3.Species Information'!AA449&gt;1, " Arctic shrub tundra zone (Zone E).","")</f>
        <v>....</v>
      </c>
      <c r="C439" s="11" t="str">
        <f>IF('3.Species Information'!AC449&gt;1, "Northern Alaska/Yukon","")&amp;IF('3.Species Information'!AD449&gt;1, ",",".")&amp;IF('3.Species Information'!AD449&gt;1, "Western Canadian Arctic","")&amp;IF('3.Species Information'!AE449&gt;1, ",",".")&amp;IF('3.Species Information'!AE449&gt;1, "Eastern Canadian Arctic","")&amp;IF('3.Species Information'!AF449&gt;1, ",",".")&amp;IF('3.Species Information'!AF449&gt;1, "Ellesmere.","")</f>
        <v>...</v>
      </c>
      <c r="D439" s="11" t="str">
        <f>IF('3.Species Information'!AH449&gt;1, "Taiga Plains","")&amp;IF('3.Species Information'!AI449&gt;1, ",",".")&amp;IF('3.Species Information'!AI449&gt;1, "Taiga Shield","")&amp;IF('3.Species Information'!AJ449&gt;1, ",",".")&amp;IF('3.Species Information'!AJ449&gt;1, "Taiga Cordillera","")&amp;IF('3.Species Information'!AK449&gt;1, ",",".")&amp;IF('3.Species Information'!AK449&gt;1, "Hudson Plains","")&amp;IF('3.Species Information'!AL449&gt;1, ",",".")&amp;IF('3.Species Information'!AL449&gt;1, "Boreal Plains","")&amp;IF('3.Species Information'!AM449&gt;1, ",",".")&amp;IF('3.Species Information'!AM449&gt;1, "Boreal Shield","")&amp;IF('3.Species Information'!AN449&gt;1, ",",".")&amp;IF('3.Species Information'!AN449&gt;1, "Boreal Cordillera","")&amp;IF('3.Species Information'!AO449&gt;1, ",",".")&amp;IF('3.Species Information'!AO449&gt;1, "Pacific Maritime","")&amp;IF('3.Species Information'!AP449&gt;1, ",",".")&amp;IF('3.Species Information'!AP449&gt;1, "Montane Cordillera","")&amp;IF('3.Species Information'!AQ449&gt;1, ",",".")&amp;IF('3.Species Information'!AQ449&gt;1, "Prairies","")&amp;IF('3.Species Information'!AR449&gt;1, ",",".")&amp;IF('3.Species Information'!AR449&gt;1, "Atlantic Maritime","")&amp;IF('3.Species Information'!AS449&gt;1, ",",".")&amp;IF('3.Species Information'!AS449&gt;1, "Mixedwood Plains.","")</f>
        <v>...........</v>
      </c>
      <c r="E439" s="11" t="str">
        <f>IF('3.Species Information'!AU449&gt;1, "Arctic","")&amp;IF('3.Species Information'!AV449&gt;1, ",",".")&amp;IF('3.Species Information'!AV449&gt;1, "Alpine","")&amp;IF('3.Species Information'!AW449&gt;1, ",",".")&amp;IF('3.Species Information'!AW449&gt;1, "Boreal","")&amp;IF('3.Species Information'!AX449&gt;1, ",",".")&amp;IF('3.Species Information'!AX449&gt;1, BB440&amp;”.”,"")</f>
        <v>...</v>
      </c>
      <c r="F439" s="11" t="str">
        <f>IF('3.Species Information'!AZ449&gt;1, "Circumarctic","")&amp;IF('3.Species Information'!BA449&gt;1, ",",".")&amp;IF('3.Species Information'!BA449&gt;1, "North American Arctic","")&amp;IF('3.Species Information'!BB449&gt;1, ",",".")&amp;IF('3.Species Information'!BB449&gt;1, "Circumboreal","")&amp;IF('3.Species Information'!BC449&gt;1, ",",".")&amp;IF('3.Species Information'!BC449&gt;1, "North American Boreal","")&amp;IF('3.Species Information'!BD449&gt;1, ",",".")&amp;IF('3.Species Information'!BD449&gt;1, "North American Boreal Cordilleran","")&amp;IF('3.Species Information'!BE449&gt;1, ",",".")&amp;IF('3.Species Information'!BE449&gt;1, "North American Temperate Cordilleran","")&amp;IF('3.Species Information'!BF449&gt;1, ",",".")&amp;IF('3.Species Information'!BF449&gt;1, "Amphi-Beringian","")&amp;IF('3.Species Information'!BG449&gt;1, ",",".")&amp;IF('3.Species Information'!BG449&gt;1, "North American Beringian","")&amp;IF('3.Species Information'!BH449&gt;1, ",",".")&amp;IF('3.Species Information'!BH449&gt;1, "Amphi-Atlantic","")&amp;IF('3.Species Information'!BI449&gt;1, ",",".")&amp;IF('3.Species Information'!BI449&gt;1, "Bipolar disjunct","")&amp;IF('3.Species Information'!BJ449&gt;1, ",",".")&amp;IF('3.Species Information'!BJ449&gt;1, "Cosmopolitan","")&amp;IF('3.Species Information'!BK449&gt;1, ",",".")&amp;IF('3.Species Information'!BK449&gt;1, BO440&amp;”.”,"")</f>
        <v>...........</v>
      </c>
      <c r="G439" s="11" t="str">
        <f>IF('3.Species Information'!BM449&gt;1, "Alaska","")&amp;IF('3.Species Information'!BN449&gt;1, ",",".")&amp;IF('3.Species Information'!BN449&gt;1, "Yukon Territory","")&amp;IF('3.Species Information'!BO449&gt;1, ",",".")&amp;IF('3.Species Information'!BO449&gt;1, "Northwest Territories","")&amp;IF('3.Species Information'!BP449&gt;1, ",",".")&amp;IF('3.Species Information'!BP449&gt;1, "Nunavut","")&amp;IF('3.Species Information'!BQ449&gt;1, ",",".")&amp;IF('3.Species Information'!BQ449&gt;1, "Manitoba (Hudson Bay coastal region, Wapusk National Park)","")&amp;IF('3.Species Information'!BR449&gt;1, ",",".")&amp;IF('3.Species Information'!BR449&gt;1, "Ontario (Hudson Bay coastal region)","")&amp;IF('3.Species Information'!BS449&gt;1, ",",".")&amp;IF('3.Species Information'!BS449&gt;1, "Québec","")&amp;IF('3.Species Information'!BT449&gt;1, ",",".")&amp;IF('3.Species Information'!BT449&gt;1, "Newfoundland and Labrador.","")</f>
        <v>.......</v>
      </c>
      <c r="H439" s="11" t="str">
        <f>IF('3.Species Information'!BU449&gt;1, "Canada","")&amp;IF('3.Species Information'!BV449&gt;1, ",",".")&amp;IF('3.Species Information'!BV449&gt;1, "United States (Alaska)","")&amp;IF('3.Species Information'!BW449&gt;1, ",",".")&amp;IF('3.Species Information'!BW449&gt;1, "Greenland","")&amp;IF('3.Species Information'!BX449&gt;1, ",",".")&amp;IF('3.Species Information'!BX449&gt;1, "Scandinavia (including Svalbard)","")&amp;IF('3.Species Information'!BY449&gt;1, ",",".")&amp;IF('3.Species Information'!BY449&gt;1, "European Russia","")&amp;IF('3.Species Information'!BZ449&gt;1, ",",".")&amp;IF('3.Species Information'!BZ449&gt;1, "Siberian Russia (Europe Border to the Kolyma River)","")&amp;IF('3.Species Information'!CA449&gt;1, ",",".")&amp;IF('3.Species Information'!CA449&gt;1, "Far East Russia (east of the Kolyma River).","")</f>
        <v>......</v>
      </c>
      <c r="I439" s="11" t="s">
        <v>271</v>
      </c>
    </row>
    <row r="440" spans="1:9" x14ac:dyDescent="0.25">
      <c r="A440" s="8" t="e">
        <f>'3.Species Information'!#REF!</f>
        <v>#REF!</v>
      </c>
      <c r="B440" s="11" t="str">
        <f>IF('3.Species Information'!W450&gt;1, "Arctic polar desert zone (Zone A)","")&amp;IF('3.Species Information'!X450&gt;1, ",",".")&amp;IF('3.Species Information'!X450&gt;1, " Northern arctic tundra zone (Zone B)","")&amp; IF('3.Species Information'!Y450&gt;1, ",",".")&amp;IF('3.Species Information'!Y450&gt;1, " Middle arctic tundra zone (Zone C)","")&amp; IF('3.Species Information'!Z450&gt;1, ",",".")&amp;IF('3.Species Information'!Z450&gt;1, " Southern arctic tundra zone (Zone D)","")&amp;IF('3.Species Information'!AA450&gt;1, ",",".")&amp;IF('3.Species Information'!AA450&gt;1, " Arctic shrub tundra zone (Zone E).","")</f>
        <v>....</v>
      </c>
      <c r="C440" s="11" t="str">
        <f>IF('3.Species Information'!AC450&gt;1, "Northern Alaska/Yukon","")&amp;IF('3.Species Information'!AD450&gt;1, ",",".")&amp;IF('3.Species Information'!AD450&gt;1, "Western Canadian Arctic","")&amp;IF('3.Species Information'!AE450&gt;1, ",",".")&amp;IF('3.Species Information'!AE450&gt;1, "Eastern Canadian Arctic","")&amp;IF('3.Species Information'!AF450&gt;1, ",",".")&amp;IF('3.Species Information'!AF450&gt;1, "Ellesmere.","")</f>
        <v>...</v>
      </c>
      <c r="D440" s="11" t="str">
        <f>IF('3.Species Information'!AH450&gt;1, "Taiga Plains","")&amp;IF('3.Species Information'!AI450&gt;1, ",",".")&amp;IF('3.Species Information'!AI450&gt;1, "Taiga Shield","")&amp;IF('3.Species Information'!AJ450&gt;1, ",",".")&amp;IF('3.Species Information'!AJ450&gt;1, "Taiga Cordillera","")&amp;IF('3.Species Information'!AK450&gt;1, ",",".")&amp;IF('3.Species Information'!AK450&gt;1, "Hudson Plains","")&amp;IF('3.Species Information'!AL450&gt;1, ",",".")&amp;IF('3.Species Information'!AL450&gt;1, "Boreal Plains","")&amp;IF('3.Species Information'!AM450&gt;1, ",",".")&amp;IF('3.Species Information'!AM450&gt;1, "Boreal Shield","")&amp;IF('3.Species Information'!AN450&gt;1, ",",".")&amp;IF('3.Species Information'!AN450&gt;1, "Boreal Cordillera","")&amp;IF('3.Species Information'!AO450&gt;1, ",",".")&amp;IF('3.Species Information'!AO450&gt;1, "Pacific Maritime","")&amp;IF('3.Species Information'!AP450&gt;1, ",",".")&amp;IF('3.Species Information'!AP450&gt;1, "Montane Cordillera","")&amp;IF('3.Species Information'!AQ450&gt;1, ",",".")&amp;IF('3.Species Information'!AQ450&gt;1, "Prairies","")&amp;IF('3.Species Information'!AR450&gt;1, ",",".")&amp;IF('3.Species Information'!AR450&gt;1, "Atlantic Maritime","")&amp;IF('3.Species Information'!AS450&gt;1, ",",".")&amp;IF('3.Species Information'!AS450&gt;1, "Mixedwood Plains.","")</f>
        <v>...........</v>
      </c>
      <c r="E440" s="11" t="str">
        <f>IF('3.Species Information'!AU450&gt;1, "Arctic","")&amp;IF('3.Species Information'!AV450&gt;1, ",",".")&amp;IF('3.Species Information'!AV450&gt;1, "Alpine","")&amp;IF('3.Species Information'!AW450&gt;1, ",",".")&amp;IF('3.Species Information'!AW450&gt;1, "Boreal","")&amp;IF('3.Species Information'!AX450&gt;1, ",",".")&amp;IF('3.Species Information'!AX450&gt;1, BB441&amp;”.”,"")</f>
        <v>...</v>
      </c>
      <c r="F440" s="11" t="str">
        <f>IF('3.Species Information'!AZ450&gt;1, "Circumarctic","")&amp;IF('3.Species Information'!BA450&gt;1, ",",".")&amp;IF('3.Species Information'!BA450&gt;1, "North American Arctic","")&amp;IF('3.Species Information'!BB450&gt;1, ",",".")&amp;IF('3.Species Information'!BB450&gt;1, "Circumboreal","")&amp;IF('3.Species Information'!BC450&gt;1, ",",".")&amp;IF('3.Species Information'!BC450&gt;1, "North American Boreal","")&amp;IF('3.Species Information'!BD450&gt;1, ",",".")&amp;IF('3.Species Information'!BD450&gt;1, "North American Boreal Cordilleran","")&amp;IF('3.Species Information'!BE450&gt;1, ",",".")&amp;IF('3.Species Information'!BE450&gt;1, "North American Temperate Cordilleran","")&amp;IF('3.Species Information'!BF450&gt;1, ",",".")&amp;IF('3.Species Information'!BF450&gt;1, "Amphi-Beringian","")&amp;IF('3.Species Information'!BG450&gt;1, ",",".")&amp;IF('3.Species Information'!BG450&gt;1, "North American Beringian","")&amp;IF('3.Species Information'!BH450&gt;1, ",",".")&amp;IF('3.Species Information'!BH450&gt;1, "Amphi-Atlantic","")&amp;IF('3.Species Information'!BI450&gt;1, ",",".")&amp;IF('3.Species Information'!BI450&gt;1, "Bipolar disjunct","")&amp;IF('3.Species Information'!BJ450&gt;1, ",",".")&amp;IF('3.Species Information'!BJ450&gt;1, "Cosmopolitan","")&amp;IF('3.Species Information'!BK450&gt;1, ",",".")&amp;IF('3.Species Information'!BK450&gt;1, BO441&amp;”.”,"")</f>
        <v>...........</v>
      </c>
      <c r="G440" s="11" t="str">
        <f>IF('3.Species Information'!BM450&gt;1, "Alaska","")&amp;IF('3.Species Information'!BN450&gt;1, ",",".")&amp;IF('3.Species Information'!BN450&gt;1, "Yukon Territory","")&amp;IF('3.Species Information'!BO450&gt;1, ",",".")&amp;IF('3.Species Information'!BO450&gt;1, "Northwest Territories","")&amp;IF('3.Species Information'!BP450&gt;1, ",",".")&amp;IF('3.Species Information'!BP450&gt;1, "Nunavut","")&amp;IF('3.Species Information'!BQ450&gt;1, ",",".")&amp;IF('3.Species Information'!BQ450&gt;1, "Manitoba (Hudson Bay coastal region, Wapusk National Park)","")&amp;IF('3.Species Information'!BR450&gt;1, ",",".")&amp;IF('3.Species Information'!BR450&gt;1, "Ontario (Hudson Bay coastal region)","")&amp;IF('3.Species Information'!BS450&gt;1, ",",".")&amp;IF('3.Species Information'!BS450&gt;1, "Québec","")&amp;IF('3.Species Information'!BT450&gt;1, ",",".")&amp;IF('3.Species Information'!BT450&gt;1, "Newfoundland and Labrador.","")</f>
        <v>.......</v>
      </c>
      <c r="H440" s="11" t="str">
        <f>IF('3.Species Information'!BU450&gt;1, "Canada","")&amp;IF('3.Species Information'!BV450&gt;1, ",",".")&amp;IF('3.Species Information'!BV450&gt;1, "United States (Alaska)","")&amp;IF('3.Species Information'!BW450&gt;1, ",",".")&amp;IF('3.Species Information'!BW450&gt;1, "Greenland","")&amp;IF('3.Species Information'!BX450&gt;1, ",",".")&amp;IF('3.Species Information'!BX450&gt;1, "Scandinavia (including Svalbard)","")&amp;IF('3.Species Information'!BY450&gt;1, ",",".")&amp;IF('3.Species Information'!BY450&gt;1, "European Russia","")&amp;IF('3.Species Information'!BZ450&gt;1, ",",".")&amp;IF('3.Species Information'!BZ450&gt;1, "Siberian Russia (Europe Border to the Kolyma River)","")&amp;IF('3.Species Information'!CA450&gt;1, ",",".")&amp;IF('3.Species Information'!CA450&gt;1, "Far East Russia (east of the Kolyma River).","")</f>
        <v>......</v>
      </c>
      <c r="I440" s="11" t="s">
        <v>271</v>
      </c>
    </row>
    <row r="441" spans="1:9" x14ac:dyDescent="0.25">
      <c r="A441" s="8" t="e">
        <f>'3.Species Information'!#REF!</f>
        <v>#REF!</v>
      </c>
      <c r="B441" s="11" t="str">
        <f>IF('3.Species Information'!W451&gt;1, "Arctic polar desert zone (Zone A)","")&amp;IF('3.Species Information'!X451&gt;1, ",",".")&amp;IF('3.Species Information'!X451&gt;1, " Northern arctic tundra zone (Zone B)","")&amp; IF('3.Species Information'!Y451&gt;1, ",",".")&amp;IF('3.Species Information'!Y451&gt;1, " Middle arctic tundra zone (Zone C)","")&amp; IF('3.Species Information'!Z451&gt;1, ",",".")&amp;IF('3.Species Information'!Z451&gt;1, " Southern arctic tundra zone (Zone D)","")&amp;IF('3.Species Information'!AA451&gt;1, ",",".")&amp;IF('3.Species Information'!AA451&gt;1, " Arctic shrub tundra zone (Zone E).","")</f>
        <v>....</v>
      </c>
      <c r="C441" s="11" t="str">
        <f>IF('3.Species Information'!AC451&gt;1, "Northern Alaska/Yukon","")&amp;IF('3.Species Information'!AD451&gt;1, ",",".")&amp;IF('3.Species Information'!AD451&gt;1, "Western Canadian Arctic","")&amp;IF('3.Species Information'!AE451&gt;1, ",",".")&amp;IF('3.Species Information'!AE451&gt;1, "Eastern Canadian Arctic","")&amp;IF('3.Species Information'!AF451&gt;1, ",",".")&amp;IF('3.Species Information'!AF451&gt;1, "Ellesmere.","")</f>
        <v>...</v>
      </c>
      <c r="D441" s="11" t="str">
        <f>IF('3.Species Information'!AH451&gt;1, "Taiga Plains","")&amp;IF('3.Species Information'!AI451&gt;1, ",",".")&amp;IF('3.Species Information'!AI451&gt;1, "Taiga Shield","")&amp;IF('3.Species Information'!AJ451&gt;1, ",",".")&amp;IF('3.Species Information'!AJ451&gt;1, "Taiga Cordillera","")&amp;IF('3.Species Information'!AK451&gt;1, ",",".")&amp;IF('3.Species Information'!AK451&gt;1, "Hudson Plains","")&amp;IF('3.Species Information'!AL451&gt;1, ",",".")&amp;IF('3.Species Information'!AL451&gt;1, "Boreal Plains","")&amp;IF('3.Species Information'!AM451&gt;1, ",",".")&amp;IF('3.Species Information'!AM451&gt;1, "Boreal Shield","")&amp;IF('3.Species Information'!AN451&gt;1, ",",".")&amp;IF('3.Species Information'!AN451&gt;1, "Boreal Cordillera","")&amp;IF('3.Species Information'!AO451&gt;1, ",",".")&amp;IF('3.Species Information'!AO451&gt;1, "Pacific Maritime","")&amp;IF('3.Species Information'!AP451&gt;1, ",",".")&amp;IF('3.Species Information'!AP451&gt;1, "Montane Cordillera","")&amp;IF('3.Species Information'!AQ451&gt;1, ",",".")&amp;IF('3.Species Information'!AQ451&gt;1, "Prairies","")&amp;IF('3.Species Information'!AR451&gt;1, ",",".")&amp;IF('3.Species Information'!AR451&gt;1, "Atlantic Maritime","")&amp;IF('3.Species Information'!AS451&gt;1, ",",".")&amp;IF('3.Species Information'!AS451&gt;1, "Mixedwood Plains.","")</f>
        <v>...........</v>
      </c>
      <c r="E441" s="11" t="str">
        <f>IF('3.Species Information'!AU451&gt;1, "Arctic","")&amp;IF('3.Species Information'!AV451&gt;1, ",",".")&amp;IF('3.Species Information'!AV451&gt;1, "Alpine","")&amp;IF('3.Species Information'!AW451&gt;1, ",",".")&amp;IF('3.Species Information'!AW451&gt;1, "Boreal","")&amp;IF('3.Species Information'!AX451&gt;1, ",",".")&amp;IF('3.Species Information'!AX451&gt;1, BB442&amp;”.”,"")</f>
        <v>...</v>
      </c>
      <c r="F441" s="11" t="str">
        <f>IF('3.Species Information'!AZ451&gt;1, "Circumarctic","")&amp;IF('3.Species Information'!BA451&gt;1, ",",".")&amp;IF('3.Species Information'!BA451&gt;1, "North American Arctic","")&amp;IF('3.Species Information'!BB451&gt;1, ",",".")&amp;IF('3.Species Information'!BB451&gt;1, "Circumboreal","")&amp;IF('3.Species Information'!BC451&gt;1, ",",".")&amp;IF('3.Species Information'!BC451&gt;1, "North American Boreal","")&amp;IF('3.Species Information'!BD451&gt;1, ",",".")&amp;IF('3.Species Information'!BD451&gt;1, "North American Boreal Cordilleran","")&amp;IF('3.Species Information'!BE451&gt;1, ",",".")&amp;IF('3.Species Information'!BE451&gt;1, "North American Temperate Cordilleran","")&amp;IF('3.Species Information'!BF451&gt;1, ",",".")&amp;IF('3.Species Information'!BF451&gt;1, "Amphi-Beringian","")&amp;IF('3.Species Information'!BG451&gt;1, ",",".")&amp;IF('3.Species Information'!BG451&gt;1, "North American Beringian","")&amp;IF('3.Species Information'!BH451&gt;1, ",",".")&amp;IF('3.Species Information'!BH451&gt;1, "Amphi-Atlantic","")&amp;IF('3.Species Information'!BI451&gt;1, ",",".")&amp;IF('3.Species Information'!BI451&gt;1, "Bipolar disjunct","")&amp;IF('3.Species Information'!BJ451&gt;1, ",",".")&amp;IF('3.Species Information'!BJ451&gt;1, "Cosmopolitan","")&amp;IF('3.Species Information'!BK451&gt;1, ",",".")&amp;IF('3.Species Information'!BK451&gt;1, BO442&amp;”.”,"")</f>
        <v>...........</v>
      </c>
      <c r="G441" s="11" t="str">
        <f>IF('3.Species Information'!BM451&gt;1, "Alaska","")&amp;IF('3.Species Information'!BN451&gt;1, ",",".")&amp;IF('3.Species Information'!BN451&gt;1, "Yukon Territory","")&amp;IF('3.Species Information'!BO451&gt;1, ",",".")&amp;IF('3.Species Information'!BO451&gt;1, "Northwest Territories","")&amp;IF('3.Species Information'!BP451&gt;1, ",",".")&amp;IF('3.Species Information'!BP451&gt;1, "Nunavut","")&amp;IF('3.Species Information'!BQ451&gt;1, ",",".")&amp;IF('3.Species Information'!BQ451&gt;1, "Manitoba (Hudson Bay coastal region, Wapusk National Park)","")&amp;IF('3.Species Information'!BR451&gt;1, ",",".")&amp;IF('3.Species Information'!BR451&gt;1, "Ontario (Hudson Bay coastal region)","")&amp;IF('3.Species Information'!BS451&gt;1, ",",".")&amp;IF('3.Species Information'!BS451&gt;1, "Québec","")&amp;IF('3.Species Information'!BT451&gt;1, ",",".")&amp;IF('3.Species Information'!BT451&gt;1, "Newfoundland and Labrador.","")</f>
        <v>.......</v>
      </c>
      <c r="H441" s="11" t="str">
        <f>IF('3.Species Information'!BU451&gt;1, "Canada","")&amp;IF('3.Species Information'!BV451&gt;1, ",",".")&amp;IF('3.Species Information'!BV451&gt;1, "United States (Alaska)","")&amp;IF('3.Species Information'!BW451&gt;1, ",",".")&amp;IF('3.Species Information'!BW451&gt;1, "Greenland","")&amp;IF('3.Species Information'!BX451&gt;1, ",",".")&amp;IF('3.Species Information'!BX451&gt;1, "Scandinavia (including Svalbard)","")&amp;IF('3.Species Information'!BY451&gt;1, ",",".")&amp;IF('3.Species Information'!BY451&gt;1, "European Russia","")&amp;IF('3.Species Information'!BZ451&gt;1, ",",".")&amp;IF('3.Species Information'!BZ451&gt;1, "Siberian Russia (Europe Border to the Kolyma River)","")&amp;IF('3.Species Information'!CA451&gt;1, ",",".")&amp;IF('3.Species Information'!CA451&gt;1, "Far East Russia (east of the Kolyma River).","")</f>
        <v>......</v>
      </c>
      <c r="I441" s="11" t="s">
        <v>271</v>
      </c>
    </row>
    <row r="442" spans="1:9" x14ac:dyDescent="0.25">
      <c r="A442" s="8" t="e">
        <f>'3.Species Information'!#REF!</f>
        <v>#REF!</v>
      </c>
      <c r="B442" s="11" t="str">
        <f>IF('3.Species Information'!W452&gt;1, "Arctic polar desert zone (Zone A)","")&amp;IF('3.Species Information'!X452&gt;1, ",",".")&amp;IF('3.Species Information'!X452&gt;1, " Northern arctic tundra zone (Zone B)","")&amp; IF('3.Species Information'!Y452&gt;1, ",",".")&amp;IF('3.Species Information'!Y452&gt;1, " Middle arctic tundra zone (Zone C)","")&amp; IF('3.Species Information'!Z452&gt;1, ",",".")&amp;IF('3.Species Information'!Z452&gt;1, " Southern arctic tundra zone (Zone D)","")&amp;IF('3.Species Information'!AA452&gt;1, ",",".")&amp;IF('3.Species Information'!AA452&gt;1, " Arctic shrub tundra zone (Zone E).","")</f>
        <v>....</v>
      </c>
      <c r="C442" s="11" t="str">
        <f>IF('3.Species Information'!AC452&gt;1, "Northern Alaska/Yukon","")&amp;IF('3.Species Information'!AD452&gt;1, ",",".")&amp;IF('3.Species Information'!AD452&gt;1, "Western Canadian Arctic","")&amp;IF('3.Species Information'!AE452&gt;1, ",",".")&amp;IF('3.Species Information'!AE452&gt;1, "Eastern Canadian Arctic","")&amp;IF('3.Species Information'!AF452&gt;1, ",",".")&amp;IF('3.Species Information'!AF452&gt;1, "Ellesmere.","")</f>
        <v>...</v>
      </c>
      <c r="D442" s="11" t="str">
        <f>IF('3.Species Information'!AH452&gt;1, "Taiga Plains","")&amp;IF('3.Species Information'!AI452&gt;1, ",",".")&amp;IF('3.Species Information'!AI452&gt;1, "Taiga Shield","")&amp;IF('3.Species Information'!AJ452&gt;1, ",",".")&amp;IF('3.Species Information'!AJ452&gt;1, "Taiga Cordillera","")&amp;IF('3.Species Information'!AK452&gt;1, ",",".")&amp;IF('3.Species Information'!AK452&gt;1, "Hudson Plains","")&amp;IF('3.Species Information'!AL452&gt;1, ",",".")&amp;IF('3.Species Information'!AL452&gt;1, "Boreal Plains","")&amp;IF('3.Species Information'!AM452&gt;1, ",",".")&amp;IF('3.Species Information'!AM452&gt;1, "Boreal Shield","")&amp;IF('3.Species Information'!AN452&gt;1, ",",".")&amp;IF('3.Species Information'!AN452&gt;1, "Boreal Cordillera","")&amp;IF('3.Species Information'!AO452&gt;1, ",",".")&amp;IF('3.Species Information'!AO452&gt;1, "Pacific Maritime","")&amp;IF('3.Species Information'!AP452&gt;1, ",",".")&amp;IF('3.Species Information'!AP452&gt;1, "Montane Cordillera","")&amp;IF('3.Species Information'!AQ452&gt;1, ",",".")&amp;IF('3.Species Information'!AQ452&gt;1, "Prairies","")&amp;IF('3.Species Information'!AR452&gt;1, ",",".")&amp;IF('3.Species Information'!AR452&gt;1, "Atlantic Maritime","")&amp;IF('3.Species Information'!AS452&gt;1, ",",".")&amp;IF('3.Species Information'!AS452&gt;1, "Mixedwood Plains.","")</f>
        <v>...........</v>
      </c>
      <c r="E442" s="11" t="str">
        <f>IF('3.Species Information'!AU452&gt;1, "Arctic","")&amp;IF('3.Species Information'!AV452&gt;1, ",",".")&amp;IF('3.Species Information'!AV452&gt;1, "Alpine","")&amp;IF('3.Species Information'!AW452&gt;1, ",",".")&amp;IF('3.Species Information'!AW452&gt;1, "Boreal","")&amp;IF('3.Species Information'!AX452&gt;1, ",",".")&amp;IF('3.Species Information'!AX452&gt;1, BB443&amp;”.”,"")</f>
        <v>...</v>
      </c>
      <c r="F442" s="11" t="str">
        <f>IF('3.Species Information'!AZ452&gt;1, "Circumarctic","")&amp;IF('3.Species Information'!BA452&gt;1, ",",".")&amp;IF('3.Species Information'!BA452&gt;1, "North American Arctic","")&amp;IF('3.Species Information'!BB452&gt;1, ",",".")&amp;IF('3.Species Information'!BB452&gt;1, "Circumboreal","")&amp;IF('3.Species Information'!BC452&gt;1, ",",".")&amp;IF('3.Species Information'!BC452&gt;1, "North American Boreal","")&amp;IF('3.Species Information'!BD452&gt;1, ",",".")&amp;IF('3.Species Information'!BD452&gt;1, "North American Boreal Cordilleran","")&amp;IF('3.Species Information'!BE452&gt;1, ",",".")&amp;IF('3.Species Information'!BE452&gt;1, "North American Temperate Cordilleran","")&amp;IF('3.Species Information'!BF452&gt;1, ",",".")&amp;IF('3.Species Information'!BF452&gt;1, "Amphi-Beringian","")&amp;IF('3.Species Information'!BG452&gt;1, ",",".")&amp;IF('3.Species Information'!BG452&gt;1, "North American Beringian","")&amp;IF('3.Species Information'!BH452&gt;1, ",",".")&amp;IF('3.Species Information'!BH452&gt;1, "Amphi-Atlantic","")&amp;IF('3.Species Information'!BI452&gt;1, ",",".")&amp;IF('3.Species Information'!BI452&gt;1, "Bipolar disjunct","")&amp;IF('3.Species Information'!BJ452&gt;1, ",",".")&amp;IF('3.Species Information'!BJ452&gt;1, "Cosmopolitan","")&amp;IF('3.Species Information'!BK452&gt;1, ",",".")&amp;IF('3.Species Information'!BK452&gt;1, BO443&amp;”.”,"")</f>
        <v>...........</v>
      </c>
      <c r="G442" s="11" t="str">
        <f>IF('3.Species Information'!BM452&gt;1, "Alaska","")&amp;IF('3.Species Information'!BN452&gt;1, ",",".")&amp;IF('3.Species Information'!BN452&gt;1, "Yukon Territory","")&amp;IF('3.Species Information'!BO452&gt;1, ",",".")&amp;IF('3.Species Information'!BO452&gt;1, "Northwest Territories","")&amp;IF('3.Species Information'!BP452&gt;1, ",",".")&amp;IF('3.Species Information'!BP452&gt;1, "Nunavut","")&amp;IF('3.Species Information'!BQ452&gt;1, ",",".")&amp;IF('3.Species Information'!BQ452&gt;1, "Manitoba (Hudson Bay coastal region, Wapusk National Park)","")&amp;IF('3.Species Information'!BR452&gt;1, ",",".")&amp;IF('3.Species Information'!BR452&gt;1, "Ontario (Hudson Bay coastal region)","")&amp;IF('3.Species Information'!BS452&gt;1, ",",".")&amp;IF('3.Species Information'!BS452&gt;1, "Québec","")&amp;IF('3.Species Information'!BT452&gt;1, ",",".")&amp;IF('3.Species Information'!BT452&gt;1, "Newfoundland and Labrador.","")</f>
        <v>.......</v>
      </c>
      <c r="H442" s="11" t="str">
        <f>IF('3.Species Information'!BU452&gt;1, "Canada","")&amp;IF('3.Species Information'!BV452&gt;1, ",",".")&amp;IF('3.Species Information'!BV452&gt;1, "United States (Alaska)","")&amp;IF('3.Species Information'!BW452&gt;1, ",",".")&amp;IF('3.Species Information'!BW452&gt;1, "Greenland","")&amp;IF('3.Species Information'!BX452&gt;1, ",",".")&amp;IF('3.Species Information'!BX452&gt;1, "Scandinavia (including Svalbard)","")&amp;IF('3.Species Information'!BY452&gt;1, ",",".")&amp;IF('3.Species Information'!BY452&gt;1, "European Russia","")&amp;IF('3.Species Information'!BZ452&gt;1, ",",".")&amp;IF('3.Species Information'!BZ452&gt;1, "Siberian Russia (Europe Border to the Kolyma River)","")&amp;IF('3.Species Information'!CA452&gt;1, ",",".")&amp;IF('3.Species Information'!CA452&gt;1, "Far East Russia (east of the Kolyma River).","")</f>
        <v>......</v>
      </c>
      <c r="I442" s="11" t="s">
        <v>271</v>
      </c>
    </row>
    <row r="443" spans="1:9" x14ac:dyDescent="0.25">
      <c r="A443" s="8" t="e">
        <f>'3.Species Information'!#REF!</f>
        <v>#REF!</v>
      </c>
      <c r="B443" s="11" t="str">
        <f>IF('3.Species Information'!W453&gt;1, "Arctic polar desert zone (Zone A)","")&amp;IF('3.Species Information'!X453&gt;1, ",",".")&amp;IF('3.Species Information'!X453&gt;1, " Northern arctic tundra zone (Zone B)","")&amp; IF('3.Species Information'!Y453&gt;1, ",",".")&amp;IF('3.Species Information'!Y453&gt;1, " Middle arctic tundra zone (Zone C)","")&amp; IF('3.Species Information'!Z453&gt;1, ",",".")&amp;IF('3.Species Information'!Z453&gt;1, " Southern arctic tundra zone (Zone D)","")&amp;IF('3.Species Information'!AA453&gt;1, ",",".")&amp;IF('3.Species Information'!AA453&gt;1, " Arctic shrub tundra zone (Zone E).","")</f>
        <v>....</v>
      </c>
      <c r="C443" s="11" t="str">
        <f>IF('3.Species Information'!AC453&gt;1, "Northern Alaska/Yukon","")&amp;IF('3.Species Information'!AD453&gt;1, ",",".")&amp;IF('3.Species Information'!AD453&gt;1, "Western Canadian Arctic","")&amp;IF('3.Species Information'!AE453&gt;1, ",",".")&amp;IF('3.Species Information'!AE453&gt;1, "Eastern Canadian Arctic","")&amp;IF('3.Species Information'!AF453&gt;1, ",",".")&amp;IF('3.Species Information'!AF453&gt;1, "Ellesmere.","")</f>
        <v>...</v>
      </c>
      <c r="D443" s="11" t="str">
        <f>IF('3.Species Information'!AH453&gt;1, "Taiga Plains","")&amp;IF('3.Species Information'!AI453&gt;1, ",",".")&amp;IF('3.Species Information'!AI453&gt;1, "Taiga Shield","")&amp;IF('3.Species Information'!AJ453&gt;1, ",",".")&amp;IF('3.Species Information'!AJ453&gt;1, "Taiga Cordillera","")&amp;IF('3.Species Information'!AK453&gt;1, ",",".")&amp;IF('3.Species Information'!AK453&gt;1, "Hudson Plains","")&amp;IF('3.Species Information'!AL453&gt;1, ",",".")&amp;IF('3.Species Information'!AL453&gt;1, "Boreal Plains","")&amp;IF('3.Species Information'!AM453&gt;1, ",",".")&amp;IF('3.Species Information'!AM453&gt;1, "Boreal Shield","")&amp;IF('3.Species Information'!AN453&gt;1, ",",".")&amp;IF('3.Species Information'!AN453&gt;1, "Boreal Cordillera","")&amp;IF('3.Species Information'!AO453&gt;1, ",",".")&amp;IF('3.Species Information'!AO453&gt;1, "Pacific Maritime","")&amp;IF('3.Species Information'!AP453&gt;1, ",",".")&amp;IF('3.Species Information'!AP453&gt;1, "Montane Cordillera","")&amp;IF('3.Species Information'!AQ453&gt;1, ",",".")&amp;IF('3.Species Information'!AQ453&gt;1, "Prairies","")&amp;IF('3.Species Information'!AR453&gt;1, ",",".")&amp;IF('3.Species Information'!AR453&gt;1, "Atlantic Maritime","")&amp;IF('3.Species Information'!AS453&gt;1, ",",".")&amp;IF('3.Species Information'!AS453&gt;1, "Mixedwood Plains.","")</f>
        <v>...........</v>
      </c>
      <c r="E443" s="11" t="str">
        <f>IF('3.Species Information'!AU453&gt;1, "Arctic","")&amp;IF('3.Species Information'!AV453&gt;1, ",",".")&amp;IF('3.Species Information'!AV453&gt;1, "Alpine","")&amp;IF('3.Species Information'!AW453&gt;1, ",",".")&amp;IF('3.Species Information'!AW453&gt;1, "Boreal","")&amp;IF('3.Species Information'!AX453&gt;1, ",",".")&amp;IF('3.Species Information'!AX453&gt;1, BB444&amp;”.”,"")</f>
        <v>...</v>
      </c>
      <c r="F443" s="11" t="str">
        <f>IF('3.Species Information'!AZ453&gt;1, "Circumarctic","")&amp;IF('3.Species Information'!BA453&gt;1, ",",".")&amp;IF('3.Species Information'!BA453&gt;1, "North American Arctic","")&amp;IF('3.Species Information'!BB453&gt;1, ",",".")&amp;IF('3.Species Information'!BB453&gt;1, "Circumboreal","")&amp;IF('3.Species Information'!BC453&gt;1, ",",".")&amp;IF('3.Species Information'!BC453&gt;1, "North American Boreal","")&amp;IF('3.Species Information'!BD453&gt;1, ",",".")&amp;IF('3.Species Information'!BD453&gt;1, "North American Boreal Cordilleran","")&amp;IF('3.Species Information'!BE453&gt;1, ",",".")&amp;IF('3.Species Information'!BE453&gt;1, "North American Temperate Cordilleran","")&amp;IF('3.Species Information'!BF453&gt;1, ",",".")&amp;IF('3.Species Information'!BF453&gt;1, "Amphi-Beringian","")&amp;IF('3.Species Information'!BG453&gt;1, ",",".")&amp;IF('3.Species Information'!BG453&gt;1, "North American Beringian","")&amp;IF('3.Species Information'!BH453&gt;1, ",",".")&amp;IF('3.Species Information'!BH453&gt;1, "Amphi-Atlantic","")&amp;IF('3.Species Information'!BI453&gt;1, ",",".")&amp;IF('3.Species Information'!BI453&gt;1, "Bipolar disjunct","")&amp;IF('3.Species Information'!BJ453&gt;1, ",",".")&amp;IF('3.Species Information'!BJ453&gt;1, "Cosmopolitan","")&amp;IF('3.Species Information'!BK453&gt;1, ",",".")&amp;IF('3.Species Information'!BK453&gt;1, BO444&amp;”.”,"")</f>
        <v>...........</v>
      </c>
      <c r="G443" s="11" t="str">
        <f>IF('3.Species Information'!BM453&gt;1, "Alaska","")&amp;IF('3.Species Information'!BN453&gt;1, ",",".")&amp;IF('3.Species Information'!BN453&gt;1, "Yukon Territory","")&amp;IF('3.Species Information'!BO453&gt;1, ",",".")&amp;IF('3.Species Information'!BO453&gt;1, "Northwest Territories","")&amp;IF('3.Species Information'!BP453&gt;1, ",",".")&amp;IF('3.Species Information'!BP453&gt;1, "Nunavut","")&amp;IF('3.Species Information'!BQ453&gt;1, ",",".")&amp;IF('3.Species Information'!BQ453&gt;1, "Manitoba (Hudson Bay coastal region, Wapusk National Park)","")&amp;IF('3.Species Information'!BR453&gt;1, ",",".")&amp;IF('3.Species Information'!BR453&gt;1, "Ontario (Hudson Bay coastal region)","")&amp;IF('3.Species Information'!BS453&gt;1, ",",".")&amp;IF('3.Species Information'!BS453&gt;1, "Québec","")&amp;IF('3.Species Information'!BT453&gt;1, ",",".")&amp;IF('3.Species Information'!BT453&gt;1, "Newfoundland and Labrador.","")</f>
        <v>.......</v>
      </c>
      <c r="H443" s="11" t="str">
        <f>IF('3.Species Information'!BU453&gt;1, "Canada","")&amp;IF('3.Species Information'!BV453&gt;1, ",",".")&amp;IF('3.Species Information'!BV453&gt;1, "United States (Alaska)","")&amp;IF('3.Species Information'!BW453&gt;1, ",",".")&amp;IF('3.Species Information'!BW453&gt;1, "Greenland","")&amp;IF('3.Species Information'!BX453&gt;1, ",",".")&amp;IF('3.Species Information'!BX453&gt;1, "Scandinavia (including Svalbard)","")&amp;IF('3.Species Information'!BY453&gt;1, ",",".")&amp;IF('3.Species Information'!BY453&gt;1, "European Russia","")&amp;IF('3.Species Information'!BZ453&gt;1, ",",".")&amp;IF('3.Species Information'!BZ453&gt;1, "Siberian Russia (Europe Border to the Kolyma River)","")&amp;IF('3.Species Information'!CA453&gt;1, ",",".")&amp;IF('3.Species Information'!CA453&gt;1, "Far East Russia (east of the Kolyma River).","")</f>
        <v>......</v>
      </c>
      <c r="I443" s="11" t="s">
        <v>271</v>
      </c>
    </row>
    <row r="444" spans="1:9" x14ac:dyDescent="0.25">
      <c r="A444" s="8" t="e">
        <f>'3.Species Information'!#REF!</f>
        <v>#REF!</v>
      </c>
      <c r="B444" s="11" t="str">
        <f>IF('3.Species Information'!W454&gt;1, "Arctic polar desert zone (Zone A)","")&amp;IF('3.Species Information'!X454&gt;1, ",",".")&amp;IF('3.Species Information'!X454&gt;1, " Northern arctic tundra zone (Zone B)","")&amp; IF('3.Species Information'!Y454&gt;1, ",",".")&amp;IF('3.Species Information'!Y454&gt;1, " Middle arctic tundra zone (Zone C)","")&amp; IF('3.Species Information'!Z454&gt;1, ",",".")&amp;IF('3.Species Information'!Z454&gt;1, " Southern arctic tundra zone (Zone D)","")&amp;IF('3.Species Information'!AA454&gt;1, ",",".")&amp;IF('3.Species Information'!AA454&gt;1, " Arctic shrub tundra zone (Zone E).","")</f>
        <v>....</v>
      </c>
      <c r="C444" s="11" t="str">
        <f>IF('3.Species Information'!AC454&gt;1, "Northern Alaska/Yukon","")&amp;IF('3.Species Information'!AD454&gt;1, ",",".")&amp;IF('3.Species Information'!AD454&gt;1, "Western Canadian Arctic","")&amp;IF('3.Species Information'!AE454&gt;1, ",",".")&amp;IF('3.Species Information'!AE454&gt;1, "Eastern Canadian Arctic","")&amp;IF('3.Species Information'!AF454&gt;1, ",",".")&amp;IF('3.Species Information'!AF454&gt;1, "Ellesmere.","")</f>
        <v>...</v>
      </c>
      <c r="D444" s="11" t="str">
        <f>IF('3.Species Information'!AH454&gt;1, "Taiga Plains","")&amp;IF('3.Species Information'!AI454&gt;1, ",",".")&amp;IF('3.Species Information'!AI454&gt;1, "Taiga Shield","")&amp;IF('3.Species Information'!AJ454&gt;1, ",",".")&amp;IF('3.Species Information'!AJ454&gt;1, "Taiga Cordillera","")&amp;IF('3.Species Information'!AK454&gt;1, ",",".")&amp;IF('3.Species Information'!AK454&gt;1, "Hudson Plains","")&amp;IF('3.Species Information'!AL454&gt;1, ",",".")&amp;IF('3.Species Information'!AL454&gt;1, "Boreal Plains","")&amp;IF('3.Species Information'!AM454&gt;1, ",",".")&amp;IF('3.Species Information'!AM454&gt;1, "Boreal Shield","")&amp;IF('3.Species Information'!AN454&gt;1, ",",".")&amp;IF('3.Species Information'!AN454&gt;1, "Boreal Cordillera","")&amp;IF('3.Species Information'!AO454&gt;1, ",",".")&amp;IF('3.Species Information'!AO454&gt;1, "Pacific Maritime","")&amp;IF('3.Species Information'!AP454&gt;1, ",",".")&amp;IF('3.Species Information'!AP454&gt;1, "Montane Cordillera","")&amp;IF('3.Species Information'!AQ454&gt;1, ",",".")&amp;IF('3.Species Information'!AQ454&gt;1, "Prairies","")&amp;IF('3.Species Information'!AR454&gt;1, ",",".")&amp;IF('3.Species Information'!AR454&gt;1, "Atlantic Maritime","")&amp;IF('3.Species Information'!AS454&gt;1, ",",".")&amp;IF('3.Species Information'!AS454&gt;1, "Mixedwood Plains.","")</f>
        <v>...........</v>
      </c>
      <c r="E444" s="11" t="str">
        <f>IF('3.Species Information'!AU454&gt;1, "Arctic","")&amp;IF('3.Species Information'!AV454&gt;1, ",",".")&amp;IF('3.Species Information'!AV454&gt;1, "Alpine","")&amp;IF('3.Species Information'!AW454&gt;1, ",",".")&amp;IF('3.Species Information'!AW454&gt;1, "Boreal","")&amp;IF('3.Species Information'!AX454&gt;1, ",",".")&amp;IF('3.Species Information'!AX454&gt;1, BB445&amp;”.”,"")</f>
        <v>...</v>
      </c>
      <c r="F444" s="11" t="str">
        <f>IF('3.Species Information'!AZ454&gt;1, "Circumarctic","")&amp;IF('3.Species Information'!BA454&gt;1, ",",".")&amp;IF('3.Species Information'!BA454&gt;1, "North American Arctic","")&amp;IF('3.Species Information'!BB454&gt;1, ",",".")&amp;IF('3.Species Information'!BB454&gt;1, "Circumboreal","")&amp;IF('3.Species Information'!BC454&gt;1, ",",".")&amp;IF('3.Species Information'!BC454&gt;1, "North American Boreal","")&amp;IF('3.Species Information'!BD454&gt;1, ",",".")&amp;IF('3.Species Information'!BD454&gt;1, "North American Boreal Cordilleran","")&amp;IF('3.Species Information'!BE454&gt;1, ",",".")&amp;IF('3.Species Information'!BE454&gt;1, "North American Temperate Cordilleran","")&amp;IF('3.Species Information'!BF454&gt;1, ",",".")&amp;IF('3.Species Information'!BF454&gt;1, "Amphi-Beringian","")&amp;IF('3.Species Information'!BG454&gt;1, ",",".")&amp;IF('3.Species Information'!BG454&gt;1, "North American Beringian","")&amp;IF('3.Species Information'!BH454&gt;1, ",",".")&amp;IF('3.Species Information'!BH454&gt;1, "Amphi-Atlantic","")&amp;IF('3.Species Information'!BI454&gt;1, ",",".")&amp;IF('3.Species Information'!BI454&gt;1, "Bipolar disjunct","")&amp;IF('3.Species Information'!BJ454&gt;1, ",",".")&amp;IF('3.Species Information'!BJ454&gt;1, "Cosmopolitan","")&amp;IF('3.Species Information'!BK454&gt;1, ",",".")&amp;IF('3.Species Information'!BK454&gt;1, BO445&amp;”.”,"")</f>
        <v>...........</v>
      </c>
      <c r="G444" s="11" t="str">
        <f>IF('3.Species Information'!BM454&gt;1, "Alaska","")&amp;IF('3.Species Information'!BN454&gt;1, ",",".")&amp;IF('3.Species Information'!BN454&gt;1, "Yukon Territory","")&amp;IF('3.Species Information'!BO454&gt;1, ",",".")&amp;IF('3.Species Information'!BO454&gt;1, "Northwest Territories","")&amp;IF('3.Species Information'!BP454&gt;1, ",",".")&amp;IF('3.Species Information'!BP454&gt;1, "Nunavut","")&amp;IF('3.Species Information'!BQ454&gt;1, ",",".")&amp;IF('3.Species Information'!BQ454&gt;1, "Manitoba (Hudson Bay coastal region, Wapusk National Park)","")&amp;IF('3.Species Information'!BR454&gt;1, ",",".")&amp;IF('3.Species Information'!BR454&gt;1, "Ontario (Hudson Bay coastal region)","")&amp;IF('3.Species Information'!BS454&gt;1, ",",".")&amp;IF('3.Species Information'!BS454&gt;1, "Québec","")&amp;IF('3.Species Information'!BT454&gt;1, ",",".")&amp;IF('3.Species Information'!BT454&gt;1, "Newfoundland and Labrador.","")</f>
        <v>.......</v>
      </c>
      <c r="H444" s="11" t="str">
        <f>IF('3.Species Information'!BU454&gt;1, "Canada","")&amp;IF('3.Species Information'!BV454&gt;1, ",",".")&amp;IF('3.Species Information'!BV454&gt;1, "United States (Alaska)","")&amp;IF('3.Species Information'!BW454&gt;1, ",",".")&amp;IF('3.Species Information'!BW454&gt;1, "Greenland","")&amp;IF('3.Species Information'!BX454&gt;1, ",",".")&amp;IF('3.Species Information'!BX454&gt;1, "Scandinavia (including Svalbard)","")&amp;IF('3.Species Information'!BY454&gt;1, ",",".")&amp;IF('3.Species Information'!BY454&gt;1, "European Russia","")&amp;IF('3.Species Information'!BZ454&gt;1, ",",".")&amp;IF('3.Species Information'!BZ454&gt;1, "Siberian Russia (Europe Border to the Kolyma River)","")&amp;IF('3.Species Information'!CA454&gt;1, ",",".")&amp;IF('3.Species Information'!CA454&gt;1, "Far East Russia (east of the Kolyma River).","")</f>
        <v>......</v>
      </c>
      <c r="I444" s="11" t="s">
        <v>271</v>
      </c>
    </row>
    <row r="445" spans="1:9" x14ac:dyDescent="0.25">
      <c r="A445" s="8" t="e">
        <f>'3.Species Information'!#REF!</f>
        <v>#REF!</v>
      </c>
      <c r="B445" s="11" t="str">
        <f>IF('3.Species Information'!W455&gt;1, "Arctic polar desert zone (Zone A)","")&amp;IF('3.Species Information'!X455&gt;1, ",",".")&amp;IF('3.Species Information'!X455&gt;1, " Northern arctic tundra zone (Zone B)","")&amp; IF('3.Species Information'!Y455&gt;1, ",",".")&amp;IF('3.Species Information'!Y455&gt;1, " Middle arctic tundra zone (Zone C)","")&amp; IF('3.Species Information'!Z455&gt;1, ",",".")&amp;IF('3.Species Information'!Z455&gt;1, " Southern arctic tundra zone (Zone D)","")&amp;IF('3.Species Information'!AA455&gt;1, ",",".")&amp;IF('3.Species Information'!AA455&gt;1, " Arctic shrub tundra zone (Zone E).","")</f>
        <v>....</v>
      </c>
      <c r="C445" s="11" t="str">
        <f>IF('3.Species Information'!AC455&gt;1, "Northern Alaska/Yukon","")&amp;IF('3.Species Information'!AD455&gt;1, ",",".")&amp;IF('3.Species Information'!AD455&gt;1, "Western Canadian Arctic","")&amp;IF('3.Species Information'!AE455&gt;1, ",",".")&amp;IF('3.Species Information'!AE455&gt;1, "Eastern Canadian Arctic","")&amp;IF('3.Species Information'!AF455&gt;1, ",",".")&amp;IF('3.Species Information'!AF455&gt;1, "Ellesmere.","")</f>
        <v>...</v>
      </c>
      <c r="D445" s="11" t="str">
        <f>IF('3.Species Information'!AH455&gt;1, "Taiga Plains","")&amp;IF('3.Species Information'!AI455&gt;1, ",",".")&amp;IF('3.Species Information'!AI455&gt;1, "Taiga Shield","")&amp;IF('3.Species Information'!AJ455&gt;1, ",",".")&amp;IF('3.Species Information'!AJ455&gt;1, "Taiga Cordillera","")&amp;IF('3.Species Information'!AK455&gt;1, ",",".")&amp;IF('3.Species Information'!AK455&gt;1, "Hudson Plains","")&amp;IF('3.Species Information'!AL455&gt;1, ",",".")&amp;IF('3.Species Information'!AL455&gt;1, "Boreal Plains","")&amp;IF('3.Species Information'!AM455&gt;1, ",",".")&amp;IF('3.Species Information'!AM455&gt;1, "Boreal Shield","")&amp;IF('3.Species Information'!AN455&gt;1, ",",".")&amp;IF('3.Species Information'!AN455&gt;1, "Boreal Cordillera","")&amp;IF('3.Species Information'!AO455&gt;1, ",",".")&amp;IF('3.Species Information'!AO455&gt;1, "Pacific Maritime","")&amp;IF('3.Species Information'!AP455&gt;1, ",",".")&amp;IF('3.Species Information'!AP455&gt;1, "Montane Cordillera","")&amp;IF('3.Species Information'!AQ455&gt;1, ",",".")&amp;IF('3.Species Information'!AQ455&gt;1, "Prairies","")&amp;IF('3.Species Information'!AR455&gt;1, ",",".")&amp;IF('3.Species Information'!AR455&gt;1, "Atlantic Maritime","")&amp;IF('3.Species Information'!AS455&gt;1, ",",".")&amp;IF('3.Species Information'!AS455&gt;1, "Mixedwood Plains.","")</f>
        <v>...........</v>
      </c>
      <c r="E445" s="11" t="str">
        <f>IF('3.Species Information'!AU455&gt;1, "Arctic","")&amp;IF('3.Species Information'!AV455&gt;1, ",",".")&amp;IF('3.Species Information'!AV455&gt;1, "Alpine","")&amp;IF('3.Species Information'!AW455&gt;1, ",",".")&amp;IF('3.Species Information'!AW455&gt;1, "Boreal","")&amp;IF('3.Species Information'!AX455&gt;1, ",",".")&amp;IF('3.Species Information'!AX455&gt;1, BB446&amp;”.”,"")</f>
        <v>...</v>
      </c>
      <c r="F445" s="11" t="str">
        <f>IF('3.Species Information'!AZ455&gt;1, "Circumarctic","")&amp;IF('3.Species Information'!BA455&gt;1, ",",".")&amp;IF('3.Species Information'!BA455&gt;1, "North American Arctic","")&amp;IF('3.Species Information'!BB455&gt;1, ",",".")&amp;IF('3.Species Information'!BB455&gt;1, "Circumboreal","")&amp;IF('3.Species Information'!BC455&gt;1, ",",".")&amp;IF('3.Species Information'!BC455&gt;1, "North American Boreal","")&amp;IF('3.Species Information'!BD455&gt;1, ",",".")&amp;IF('3.Species Information'!BD455&gt;1, "North American Boreal Cordilleran","")&amp;IF('3.Species Information'!BE455&gt;1, ",",".")&amp;IF('3.Species Information'!BE455&gt;1, "North American Temperate Cordilleran","")&amp;IF('3.Species Information'!BF455&gt;1, ",",".")&amp;IF('3.Species Information'!BF455&gt;1, "Amphi-Beringian","")&amp;IF('3.Species Information'!BG455&gt;1, ",",".")&amp;IF('3.Species Information'!BG455&gt;1, "North American Beringian","")&amp;IF('3.Species Information'!BH455&gt;1, ",",".")&amp;IF('3.Species Information'!BH455&gt;1, "Amphi-Atlantic","")&amp;IF('3.Species Information'!BI455&gt;1, ",",".")&amp;IF('3.Species Information'!BI455&gt;1, "Bipolar disjunct","")&amp;IF('3.Species Information'!BJ455&gt;1, ",",".")&amp;IF('3.Species Information'!BJ455&gt;1, "Cosmopolitan","")&amp;IF('3.Species Information'!BK455&gt;1, ",",".")&amp;IF('3.Species Information'!BK455&gt;1, BO446&amp;”.”,"")</f>
        <v>...........</v>
      </c>
      <c r="G445" s="11" t="str">
        <f>IF('3.Species Information'!BM455&gt;1, "Alaska","")&amp;IF('3.Species Information'!BN455&gt;1, ",",".")&amp;IF('3.Species Information'!BN455&gt;1, "Yukon Territory","")&amp;IF('3.Species Information'!BO455&gt;1, ",",".")&amp;IF('3.Species Information'!BO455&gt;1, "Northwest Territories","")&amp;IF('3.Species Information'!BP455&gt;1, ",",".")&amp;IF('3.Species Information'!BP455&gt;1, "Nunavut","")&amp;IF('3.Species Information'!BQ455&gt;1, ",",".")&amp;IF('3.Species Information'!BQ455&gt;1, "Manitoba (Hudson Bay coastal region, Wapusk National Park)","")&amp;IF('3.Species Information'!BR455&gt;1, ",",".")&amp;IF('3.Species Information'!BR455&gt;1, "Ontario (Hudson Bay coastal region)","")&amp;IF('3.Species Information'!BS455&gt;1, ",",".")&amp;IF('3.Species Information'!BS455&gt;1, "Québec","")&amp;IF('3.Species Information'!BT455&gt;1, ",",".")&amp;IF('3.Species Information'!BT455&gt;1, "Newfoundland and Labrador.","")</f>
        <v>.......</v>
      </c>
      <c r="H445" s="11" t="str">
        <f>IF('3.Species Information'!BU455&gt;1, "Canada","")&amp;IF('3.Species Information'!BV455&gt;1, ",",".")&amp;IF('3.Species Information'!BV455&gt;1, "United States (Alaska)","")&amp;IF('3.Species Information'!BW455&gt;1, ",",".")&amp;IF('3.Species Information'!BW455&gt;1, "Greenland","")&amp;IF('3.Species Information'!BX455&gt;1, ",",".")&amp;IF('3.Species Information'!BX455&gt;1, "Scandinavia (including Svalbard)","")&amp;IF('3.Species Information'!BY455&gt;1, ",",".")&amp;IF('3.Species Information'!BY455&gt;1, "European Russia","")&amp;IF('3.Species Information'!BZ455&gt;1, ",",".")&amp;IF('3.Species Information'!BZ455&gt;1, "Siberian Russia (Europe Border to the Kolyma River)","")&amp;IF('3.Species Information'!CA455&gt;1, ",",".")&amp;IF('3.Species Information'!CA455&gt;1, "Far East Russia (east of the Kolyma River).","")</f>
        <v>......</v>
      </c>
      <c r="I445" s="11" t="s">
        <v>271</v>
      </c>
    </row>
    <row r="446" spans="1:9" x14ac:dyDescent="0.25">
      <c r="A446" s="8" t="e">
        <f>'3.Species Information'!#REF!</f>
        <v>#REF!</v>
      </c>
      <c r="B446" s="11" t="str">
        <f>IF('3.Species Information'!W456&gt;1, "Arctic polar desert zone (Zone A)","")&amp;IF('3.Species Information'!X456&gt;1, ",",".")&amp;IF('3.Species Information'!X456&gt;1, " Northern arctic tundra zone (Zone B)","")&amp; IF('3.Species Information'!Y456&gt;1, ",",".")&amp;IF('3.Species Information'!Y456&gt;1, " Middle arctic tundra zone (Zone C)","")&amp; IF('3.Species Information'!Z456&gt;1, ",",".")&amp;IF('3.Species Information'!Z456&gt;1, " Southern arctic tundra zone (Zone D)","")&amp;IF('3.Species Information'!AA456&gt;1, ",",".")&amp;IF('3.Species Information'!AA456&gt;1, " Arctic shrub tundra zone (Zone E).","")</f>
        <v>....</v>
      </c>
      <c r="C446" s="11" t="str">
        <f>IF('3.Species Information'!AC456&gt;1, "Northern Alaska/Yukon","")&amp;IF('3.Species Information'!AD456&gt;1, ",",".")&amp;IF('3.Species Information'!AD456&gt;1, "Western Canadian Arctic","")&amp;IF('3.Species Information'!AE456&gt;1, ",",".")&amp;IF('3.Species Information'!AE456&gt;1, "Eastern Canadian Arctic","")&amp;IF('3.Species Information'!AF456&gt;1, ",",".")&amp;IF('3.Species Information'!AF456&gt;1, "Ellesmere.","")</f>
        <v>...</v>
      </c>
      <c r="D446" s="11" t="str">
        <f>IF('3.Species Information'!AH456&gt;1, "Taiga Plains","")&amp;IF('3.Species Information'!AI456&gt;1, ",",".")&amp;IF('3.Species Information'!AI456&gt;1, "Taiga Shield","")&amp;IF('3.Species Information'!AJ456&gt;1, ",",".")&amp;IF('3.Species Information'!AJ456&gt;1, "Taiga Cordillera","")&amp;IF('3.Species Information'!AK456&gt;1, ",",".")&amp;IF('3.Species Information'!AK456&gt;1, "Hudson Plains","")&amp;IF('3.Species Information'!AL456&gt;1, ",",".")&amp;IF('3.Species Information'!AL456&gt;1, "Boreal Plains","")&amp;IF('3.Species Information'!AM456&gt;1, ",",".")&amp;IF('3.Species Information'!AM456&gt;1, "Boreal Shield","")&amp;IF('3.Species Information'!AN456&gt;1, ",",".")&amp;IF('3.Species Information'!AN456&gt;1, "Boreal Cordillera","")&amp;IF('3.Species Information'!AO456&gt;1, ",",".")&amp;IF('3.Species Information'!AO456&gt;1, "Pacific Maritime","")&amp;IF('3.Species Information'!AP456&gt;1, ",",".")&amp;IF('3.Species Information'!AP456&gt;1, "Montane Cordillera","")&amp;IF('3.Species Information'!AQ456&gt;1, ",",".")&amp;IF('3.Species Information'!AQ456&gt;1, "Prairies","")&amp;IF('3.Species Information'!AR456&gt;1, ",",".")&amp;IF('3.Species Information'!AR456&gt;1, "Atlantic Maritime","")&amp;IF('3.Species Information'!AS456&gt;1, ",",".")&amp;IF('3.Species Information'!AS456&gt;1, "Mixedwood Plains.","")</f>
        <v>...........</v>
      </c>
      <c r="E446" s="11" t="str">
        <f>IF('3.Species Information'!AU456&gt;1, "Arctic","")&amp;IF('3.Species Information'!AV456&gt;1, ",",".")&amp;IF('3.Species Information'!AV456&gt;1, "Alpine","")&amp;IF('3.Species Information'!AW456&gt;1, ",",".")&amp;IF('3.Species Information'!AW456&gt;1, "Boreal","")&amp;IF('3.Species Information'!AX456&gt;1, ",",".")&amp;IF('3.Species Information'!AX456&gt;1, BB447&amp;”.”,"")</f>
        <v>...</v>
      </c>
      <c r="F446" s="11" t="str">
        <f>IF('3.Species Information'!AZ456&gt;1, "Circumarctic","")&amp;IF('3.Species Information'!BA456&gt;1, ",",".")&amp;IF('3.Species Information'!BA456&gt;1, "North American Arctic","")&amp;IF('3.Species Information'!BB456&gt;1, ",",".")&amp;IF('3.Species Information'!BB456&gt;1, "Circumboreal","")&amp;IF('3.Species Information'!BC456&gt;1, ",",".")&amp;IF('3.Species Information'!BC456&gt;1, "North American Boreal","")&amp;IF('3.Species Information'!BD456&gt;1, ",",".")&amp;IF('3.Species Information'!BD456&gt;1, "North American Boreal Cordilleran","")&amp;IF('3.Species Information'!BE456&gt;1, ",",".")&amp;IF('3.Species Information'!BE456&gt;1, "North American Temperate Cordilleran","")&amp;IF('3.Species Information'!BF456&gt;1, ",",".")&amp;IF('3.Species Information'!BF456&gt;1, "Amphi-Beringian","")&amp;IF('3.Species Information'!BG456&gt;1, ",",".")&amp;IF('3.Species Information'!BG456&gt;1, "North American Beringian","")&amp;IF('3.Species Information'!BH456&gt;1, ",",".")&amp;IF('3.Species Information'!BH456&gt;1, "Amphi-Atlantic","")&amp;IF('3.Species Information'!BI456&gt;1, ",",".")&amp;IF('3.Species Information'!BI456&gt;1, "Bipolar disjunct","")&amp;IF('3.Species Information'!BJ456&gt;1, ",",".")&amp;IF('3.Species Information'!BJ456&gt;1, "Cosmopolitan","")&amp;IF('3.Species Information'!BK456&gt;1, ",",".")&amp;IF('3.Species Information'!BK456&gt;1, BO447&amp;”.”,"")</f>
        <v>...........</v>
      </c>
      <c r="G446" s="11" t="str">
        <f>IF('3.Species Information'!BM456&gt;1, "Alaska","")&amp;IF('3.Species Information'!BN456&gt;1, ",",".")&amp;IF('3.Species Information'!BN456&gt;1, "Yukon Territory","")&amp;IF('3.Species Information'!BO456&gt;1, ",",".")&amp;IF('3.Species Information'!BO456&gt;1, "Northwest Territories","")&amp;IF('3.Species Information'!BP456&gt;1, ",",".")&amp;IF('3.Species Information'!BP456&gt;1, "Nunavut","")&amp;IF('3.Species Information'!BQ456&gt;1, ",",".")&amp;IF('3.Species Information'!BQ456&gt;1, "Manitoba (Hudson Bay coastal region, Wapusk National Park)","")&amp;IF('3.Species Information'!BR456&gt;1, ",",".")&amp;IF('3.Species Information'!BR456&gt;1, "Ontario (Hudson Bay coastal region)","")&amp;IF('3.Species Information'!BS456&gt;1, ",",".")&amp;IF('3.Species Information'!BS456&gt;1, "Québec","")&amp;IF('3.Species Information'!BT456&gt;1, ",",".")&amp;IF('3.Species Information'!BT456&gt;1, "Newfoundland and Labrador.","")</f>
        <v>.......</v>
      </c>
      <c r="H446" s="11" t="str">
        <f>IF('3.Species Information'!BU456&gt;1, "Canada","")&amp;IF('3.Species Information'!BV456&gt;1, ",",".")&amp;IF('3.Species Information'!BV456&gt;1, "United States (Alaska)","")&amp;IF('3.Species Information'!BW456&gt;1, ",",".")&amp;IF('3.Species Information'!BW456&gt;1, "Greenland","")&amp;IF('3.Species Information'!BX456&gt;1, ",",".")&amp;IF('3.Species Information'!BX456&gt;1, "Scandinavia (including Svalbard)","")&amp;IF('3.Species Information'!BY456&gt;1, ",",".")&amp;IF('3.Species Information'!BY456&gt;1, "European Russia","")&amp;IF('3.Species Information'!BZ456&gt;1, ",",".")&amp;IF('3.Species Information'!BZ456&gt;1, "Siberian Russia (Europe Border to the Kolyma River)","")&amp;IF('3.Species Information'!CA456&gt;1, ",",".")&amp;IF('3.Species Information'!CA456&gt;1, "Far East Russia (east of the Kolyma River).","")</f>
        <v>......</v>
      </c>
      <c r="I446" s="11" t="s">
        <v>271</v>
      </c>
    </row>
    <row r="447" spans="1:9" x14ac:dyDescent="0.25">
      <c r="A447" s="8" t="e">
        <f>'3.Species Information'!#REF!</f>
        <v>#REF!</v>
      </c>
      <c r="B447" s="11" t="str">
        <f>IF('3.Species Information'!W457&gt;1, "Arctic polar desert zone (Zone A)","")&amp;IF('3.Species Information'!X457&gt;1, ",",".")&amp;IF('3.Species Information'!X457&gt;1, " Northern arctic tundra zone (Zone B)","")&amp; IF('3.Species Information'!Y457&gt;1, ",",".")&amp;IF('3.Species Information'!Y457&gt;1, " Middle arctic tundra zone (Zone C)","")&amp; IF('3.Species Information'!Z457&gt;1, ",",".")&amp;IF('3.Species Information'!Z457&gt;1, " Southern arctic tundra zone (Zone D)","")&amp;IF('3.Species Information'!AA457&gt;1, ",",".")&amp;IF('3.Species Information'!AA457&gt;1, " Arctic shrub tundra zone (Zone E).","")</f>
        <v>....</v>
      </c>
      <c r="C447" s="11" t="str">
        <f>IF('3.Species Information'!AC457&gt;1, "Northern Alaska/Yukon","")&amp;IF('3.Species Information'!AD457&gt;1, ",",".")&amp;IF('3.Species Information'!AD457&gt;1, "Western Canadian Arctic","")&amp;IF('3.Species Information'!AE457&gt;1, ",",".")&amp;IF('3.Species Information'!AE457&gt;1, "Eastern Canadian Arctic","")&amp;IF('3.Species Information'!AF457&gt;1, ",",".")&amp;IF('3.Species Information'!AF457&gt;1, "Ellesmere.","")</f>
        <v>...</v>
      </c>
      <c r="D447" s="11" t="str">
        <f>IF('3.Species Information'!AH457&gt;1, "Taiga Plains","")&amp;IF('3.Species Information'!AI457&gt;1, ",",".")&amp;IF('3.Species Information'!AI457&gt;1, "Taiga Shield","")&amp;IF('3.Species Information'!AJ457&gt;1, ",",".")&amp;IF('3.Species Information'!AJ457&gt;1, "Taiga Cordillera","")&amp;IF('3.Species Information'!AK457&gt;1, ",",".")&amp;IF('3.Species Information'!AK457&gt;1, "Hudson Plains","")&amp;IF('3.Species Information'!AL457&gt;1, ",",".")&amp;IF('3.Species Information'!AL457&gt;1, "Boreal Plains","")&amp;IF('3.Species Information'!AM457&gt;1, ",",".")&amp;IF('3.Species Information'!AM457&gt;1, "Boreal Shield","")&amp;IF('3.Species Information'!AN457&gt;1, ",",".")&amp;IF('3.Species Information'!AN457&gt;1, "Boreal Cordillera","")&amp;IF('3.Species Information'!AO457&gt;1, ",",".")&amp;IF('3.Species Information'!AO457&gt;1, "Pacific Maritime","")&amp;IF('3.Species Information'!AP457&gt;1, ",",".")&amp;IF('3.Species Information'!AP457&gt;1, "Montane Cordillera","")&amp;IF('3.Species Information'!AQ457&gt;1, ",",".")&amp;IF('3.Species Information'!AQ457&gt;1, "Prairies","")&amp;IF('3.Species Information'!AR457&gt;1, ",",".")&amp;IF('3.Species Information'!AR457&gt;1, "Atlantic Maritime","")&amp;IF('3.Species Information'!AS457&gt;1, ",",".")&amp;IF('3.Species Information'!AS457&gt;1, "Mixedwood Plains.","")</f>
        <v>...........</v>
      </c>
      <c r="E447" s="11" t="str">
        <f>IF('3.Species Information'!AU457&gt;1, "Arctic","")&amp;IF('3.Species Information'!AV457&gt;1, ",",".")&amp;IF('3.Species Information'!AV457&gt;1, "Alpine","")&amp;IF('3.Species Information'!AW457&gt;1, ",",".")&amp;IF('3.Species Information'!AW457&gt;1, "Boreal","")&amp;IF('3.Species Information'!AX457&gt;1, ",",".")&amp;IF('3.Species Information'!AX457&gt;1, BB448&amp;”.”,"")</f>
        <v>...</v>
      </c>
      <c r="F447" s="11" t="str">
        <f>IF('3.Species Information'!AZ457&gt;1, "Circumarctic","")&amp;IF('3.Species Information'!BA457&gt;1, ",",".")&amp;IF('3.Species Information'!BA457&gt;1, "North American Arctic","")&amp;IF('3.Species Information'!BB457&gt;1, ",",".")&amp;IF('3.Species Information'!BB457&gt;1, "Circumboreal","")&amp;IF('3.Species Information'!BC457&gt;1, ",",".")&amp;IF('3.Species Information'!BC457&gt;1, "North American Boreal","")&amp;IF('3.Species Information'!BD457&gt;1, ",",".")&amp;IF('3.Species Information'!BD457&gt;1, "North American Boreal Cordilleran","")&amp;IF('3.Species Information'!BE457&gt;1, ",",".")&amp;IF('3.Species Information'!BE457&gt;1, "North American Temperate Cordilleran","")&amp;IF('3.Species Information'!BF457&gt;1, ",",".")&amp;IF('3.Species Information'!BF457&gt;1, "Amphi-Beringian","")&amp;IF('3.Species Information'!BG457&gt;1, ",",".")&amp;IF('3.Species Information'!BG457&gt;1, "North American Beringian","")&amp;IF('3.Species Information'!BH457&gt;1, ",",".")&amp;IF('3.Species Information'!BH457&gt;1, "Amphi-Atlantic","")&amp;IF('3.Species Information'!BI457&gt;1, ",",".")&amp;IF('3.Species Information'!BI457&gt;1, "Bipolar disjunct","")&amp;IF('3.Species Information'!BJ457&gt;1, ",",".")&amp;IF('3.Species Information'!BJ457&gt;1, "Cosmopolitan","")&amp;IF('3.Species Information'!BK457&gt;1, ",",".")&amp;IF('3.Species Information'!BK457&gt;1, BO448&amp;”.”,"")</f>
        <v>...........</v>
      </c>
      <c r="G447" s="11" t="str">
        <f>IF('3.Species Information'!BM457&gt;1, "Alaska","")&amp;IF('3.Species Information'!BN457&gt;1, ",",".")&amp;IF('3.Species Information'!BN457&gt;1, "Yukon Territory","")&amp;IF('3.Species Information'!BO457&gt;1, ",",".")&amp;IF('3.Species Information'!BO457&gt;1, "Northwest Territories","")&amp;IF('3.Species Information'!BP457&gt;1, ",",".")&amp;IF('3.Species Information'!BP457&gt;1, "Nunavut","")&amp;IF('3.Species Information'!BQ457&gt;1, ",",".")&amp;IF('3.Species Information'!BQ457&gt;1, "Manitoba (Hudson Bay coastal region, Wapusk National Park)","")&amp;IF('3.Species Information'!BR457&gt;1, ",",".")&amp;IF('3.Species Information'!BR457&gt;1, "Ontario (Hudson Bay coastal region)","")&amp;IF('3.Species Information'!BS457&gt;1, ",",".")&amp;IF('3.Species Information'!BS457&gt;1, "Québec","")&amp;IF('3.Species Information'!BT457&gt;1, ",",".")&amp;IF('3.Species Information'!BT457&gt;1, "Newfoundland and Labrador.","")</f>
        <v>.......</v>
      </c>
      <c r="H447" s="11" t="str">
        <f>IF('3.Species Information'!BU457&gt;1, "Canada","")&amp;IF('3.Species Information'!BV457&gt;1, ",",".")&amp;IF('3.Species Information'!BV457&gt;1, "United States (Alaska)","")&amp;IF('3.Species Information'!BW457&gt;1, ",",".")&amp;IF('3.Species Information'!BW457&gt;1, "Greenland","")&amp;IF('3.Species Information'!BX457&gt;1, ",",".")&amp;IF('3.Species Information'!BX457&gt;1, "Scandinavia (including Svalbard)","")&amp;IF('3.Species Information'!BY457&gt;1, ",",".")&amp;IF('3.Species Information'!BY457&gt;1, "European Russia","")&amp;IF('3.Species Information'!BZ457&gt;1, ",",".")&amp;IF('3.Species Information'!BZ457&gt;1, "Siberian Russia (Europe Border to the Kolyma River)","")&amp;IF('3.Species Information'!CA457&gt;1, ",",".")&amp;IF('3.Species Information'!CA457&gt;1, "Far East Russia (east of the Kolyma River).","")</f>
        <v>......</v>
      </c>
      <c r="I447" s="11" t="s">
        <v>271</v>
      </c>
    </row>
    <row r="448" spans="1:9" x14ac:dyDescent="0.25">
      <c r="A448" s="8" t="e">
        <f>'3.Species Information'!#REF!</f>
        <v>#REF!</v>
      </c>
      <c r="B448" s="11" t="str">
        <f>IF('3.Species Information'!W458&gt;1, "Arctic polar desert zone (Zone A)","")&amp;IF('3.Species Information'!X458&gt;1, ",",".")&amp;IF('3.Species Information'!X458&gt;1, " Northern arctic tundra zone (Zone B)","")&amp; IF('3.Species Information'!Y458&gt;1, ",",".")&amp;IF('3.Species Information'!Y458&gt;1, " Middle arctic tundra zone (Zone C)","")&amp; IF('3.Species Information'!Z458&gt;1, ",",".")&amp;IF('3.Species Information'!Z458&gt;1, " Southern arctic tundra zone (Zone D)","")&amp;IF('3.Species Information'!AA458&gt;1, ",",".")&amp;IF('3.Species Information'!AA458&gt;1, " Arctic shrub tundra zone (Zone E).","")</f>
        <v>....</v>
      </c>
      <c r="C448" s="11" t="str">
        <f>IF('3.Species Information'!AC458&gt;1, "Northern Alaska/Yukon","")&amp;IF('3.Species Information'!AD458&gt;1, ",",".")&amp;IF('3.Species Information'!AD458&gt;1, "Western Canadian Arctic","")&amp;IF('3.Species Information'!AE458&gt;1, ",",".")&amp;IF('3.Species Information'!AE458&gt;1, "Eastern Canadian Arctic","")&amp;IF('3.Species Information'!AF458&gt;1, ",",".")&amp;IF('3.Species Information'!AF458&gt;1, "Ellesmere.","")</f>
        <v>...</v>
      </c>
      <c r="D448" s="11" t="str">
        <f>IF('3.Species Information'!AH458&gt;1, "Taiga Plains","")&amp;IF('3.Species Information'!AI458&gt;1, ",",".")&amp;IF('3.Species Information'!AI458&gt;1, "Taiga Shield","")&amp;IF('3.Species Information'!AJ458&gt;1, ",",".")&amp;IF('3.Species Information'!AJ458&gt;1, "Taiga Cordillera","")&amp;IF('3.Species Information'!AK458&gt;1, ",",".")&amp;IF('3.Species Information'!AK458&gt;1, "Hudson Plains","")&amp;IF('3.Species Information'!AL458&gt;1, ",",".")&amp;IF('3.Species Information'!AL458&gt;1, "Boreal Plains","")&amp;IF('3.Species Information'!AM458&gt;1, ",",".")&amp;IF('3.Species Information'!AM458&gt;1, "Boreal Shield","")&amp;IF('3.Species Information'!AN458&gt;1, ",",".")&amp;IF('3.Species Information'!AN458&gt;1, "Boreal Cordillera","")&amp;IF('3.Species Information'!AO458&gt;1, ",",".")&amp;IF('3.Species Information'!AO458&gt;1, "Pacific Maritime","")&amp;IF('3.Species Information'!AP458&gt;1, ",",".")&amp;IF('3.Species Information'!AP458&gt;1, "Montane Cordillera","")&amp;IF('3.Species Information'!AQ458&gt;1, ",",".")&amp;IF('3.Species Information'!AQ458&gt;1, "Prairies","")&amp;IF('3.Species Information'!AR458&gt;1, ",",".")&amp;IF('3.Species Information'!AR458&gt;1, "Atlantic Maritime","")&amp;IF('3.Species Information'!AS458&gt;1, ",",".")&amp;IF('3.Species Information'!AS458&gt;1, "Mixedwood Plains.","")</f>
        <v>...........</v>
      </c>
      <c r="E448" s="11" t="str">
        <f>IF('3.Species Information'!AU458&gt;1, "Arctic","")&amp;IF('3.Species Information'!AV458&gt;1, ",",".")&amp;IF('3.Species Information'!AV458&gt;1, "Alpine","")&amp;IF('3.Species Information'!AW458&gt;1, ",",".")&amp;IF('3.Species Information'!AW458&gt;1, "Boreal","")&amp;IF('3.Species Information'!AX458&gt;1, ",",".")&amp;IF('3.Species Information'!AX458&gt;1, BB449&amp;”.”,"")</f>
        <v>...</v>
      </c>
      <c r="F448" s="11" t="str">
        <f>IF('3.Species Information'!AZ458&gt;1, "Circumarctic","")&amp;IF('3.Species Information'!BA458&gt;1, ",",".")&amp;IF('3.Species Information'!BA458&gt;1, "North American Arctic","")&amp;IF('3.Species Information'!BB458&gt;1, ",",".")&amp;IF('3.Species Information'!BB458&gt;1, "Circumboreal","")&amp;IF('3.Species Information'!BC458&gt;1, ",",".")&amp;IF('3.Species Information'!BC458&gt;1, "North American Boreal","")&amp;IF('3.Species Information'!BD458&gt;1, ",",".")&amp;IF('3.Species Information'!BD458&gt;1, "North American Boreal Cordilleran","")&amp;IF('3.Species Information'!BE458&gt;1, ",",".")&amp;IF('3.Species Information'!BE458&gt;1, "North American Temperate Cordilleran","")&amp;IF('3.Species Information'!BF458&gt;1, ",",".")&amp;IF('3.Species Information'!BF458&gt;1, "Amphi-Beringian","")&amp;IF('3.Species Information'!BG458&gt;1, ",",".")&amp;IF('3.Species Information'!BG458&gt;1, "North American Beringian","")&amp;IF('3.Species Information'!BH458&gt;1, ",",".")&amp;IF('3.Species Information'!BH458&gt;1, "Amphi-Atlantic","")&amp;IF('3.Species Information'!BI458&gt;1, ",",".")&amp;IF('3.Species Information'!BI458&gt;1, "Bipolar disjunct","")&amp;IF('3.Species Information'!BJ458&gt;1, ",",".")&amp;IF('3.Species Information'!BJ458&gt;1, "Cosmopolitan","")&amp;IF('3.Species Information'!BK458&gt;1, ",",".")&amp;IF('3.Species Information'!BK458&gt;1, BO449&amp;”.”,"")</f>
        <v>...........</v>
      </c>
      <c r="G448" s="11" t="str">
        <f>IF('3.Species Information'!BM458&gt;1, "Alaska","")&amp;IF('3.Species Information'!BN458&gt;1, ",",".")&amp;IF('3.Species Information'!BN458&gt;1, "Yukon Territory","")&amp;IF('3.Species Information'!BO458&gt;1, ",",".")&amp;IF('3.Species Information'!BO458&gt;1, "Northwest Territories","")&amp;IF('3.Species Information'!BP458&gt;1, ",",".")&amp;IF('3.Species Information'!BP458&gt;1, "Nunavut","")&amp;IF('3.Species Information'!BQ458&gt;1, ",",".")&amp;IF('3.Species Information'!BQ458&gt;1, "Manitoba (Hudson Bay coastal region, Wapusk National Park)","")&amp;IF('3.Species Information'!BR458&gt;1, ",",".")&amp;IF('3.Species Information'!BR458&gt;1, "Ontario (Hudson Bay coastal region)","")&amp;IF('3.Species Information'!BS458&gt;1, ",",".")&amp;IF('3.Species Information'!BS458&gt;1, "Québec","")&amp;IF('3.Species Information'!BT458&gt;1, ",",".")&amp;IF('3.Species Information'!BT458&gt;1, "Newfoundland and Labrador.","")</f>
        <v>.......</v>
      </c>
      <c r="H448" s="11" t="str">
        <f>IF('3.Species Information'!BU458&gt;1, "Canada","")&amp;IF('3.Species Information'!BV458&gt;1, ",",".")&amp;IF('3.Species Information'!BV458&gt;1, "United States (Alaska)","")&amp;IF('3.Species Information'!BW458&gt;1, ",",".")&amp;IF('3.Species Information'!BW458&gt;1, "Greenland","")&amp;IF('3.Species Information'!BX458&gt;1, ",",".")&amp;IF('3.Species Information'!BX458&gt;1, "Scandinavia (including Svalbard)","")&amp;IF('3.Species Information'!BY458&gt;1, ",",".")&amp;IF('3.Species Information'!BY458&gt;1, "European Russia","")&amp;IF('3.Species Information'!BZ458&gt;1, ",",".")&amp;IF('3.Species Information'!BZ458&gt;1, "Siberian Russia (Europe Border to the Kolyma River)","")&amp;IF('3.Species Information'!CA458&gt;1, ",",".")&amp;IF('3.Species Information'!CA458&gt;1, "Far East Russia (east of the Kolyma River).","")</f>
        <v>......</v>
      </c>
      <c r="I448" s="11" t="s">
        <v>271</v>
      </c>
    </row>
    <row r="449" spans="1:9" x14ac:dyDescent="0.25">
      <c r="A449" s="8" t="e">
        <f>'3.Species Information'!#REF!</f>
        <v>#REF!</v>
      </c>
      <c r="B449" s="11" t="str">
        <f>IF('3.Species Information'!W459&gt;1, "Arctic polar desert zone (Zone A)","")&amp;IF('3.Species Information'!X459&gt;1, ",",".")&amp;IF('3.Species Information'!X459&gt;1, " Northern arctic tundra zone (Zone B)","")&amp; IF('3.Species Information'!Y459&gt;1, ",",".")&amp;IF('3.Species Information'!Y459&gt;1, " Middle arctic tundra zone (Zone C)","")&amp; IF('3.Species Information'!Z459&gt;1, ",",".")&amp;IF('3.Species Information'!Z459&gt;1, " Southern arctic tundra zone (Zone D)","")&amp;IF('3.Species Information'!AA459&gt;1, ",",".")&amp;IF('3.Species Information'!AA459&gt;1, " Arctic shrub tundra zone (Zone E).","")</f>
        <v>....</v>
      </c>
      <c r="C449" s="11" t="str">
        <f>IF('3.Species Information'!AC459&gt;1, "Northern Alaska/Yukon","")&amp;IF('3.Species Information'!AD459&gt;1, ",",".")&amp;IF('3.Species Information'!AD459&gt;1, "Western Canadian Arctic","")&amp;IF('3.Species Information'!AE459&gt;1, ",",".")&amp;IF('3.Species Information'!AE459&gt;1, "Eastern Canadian Arctic","")&amp;IF('3.Species Information'!AF459&gt;1, ",",".")&amp;IF('3.Species Information'!AF459&gt;1, "Ellesmere.","")</f>
        <v>...</v>
      </c>
      <c r="D449" s="11" t="str">
        <f>IF('3.Species Information'!AH459&gt;1, "Taiga Plains","")&amp;IF('3.Species Information'!AI459&gt;1, ",",".")&amp;IF('3.Species Information'!AI459&gt;1, "Taiga Shield","")&amp;IF('3.Species Information'!AJ459&gt;1, ",",".")&amp;IF('3.Species Information'!AJ459&gt;1, "Taiga Cordillera","")&amp;IF('3.Species Information'!AK459&gt;1, ",",".")&amp;IF('3.Species Information'!AK459&gt;1, "Hudson Plains","")&amp;IF('3.Species Information'!AL459&gt;1, ",",".")&amp;IF('3.Species Information'!AL459&gt;1, "Boreal Plains","")&amp;IF('3.Species Information'!AM459&gt;1, ",",".")&amp;IF('3.Species Information'!AM459&gt;1, "Boreal Shield","")&amp;IF('3.Species Information'!AN459&gt;1, ",",".")&amp;IF('3.Species Information'!AN459&gt;1, "Boreal Cordillera","")&amp;IF('3.Species Information'!AO459&gt;1, ",",".")&amp;IF('3.Species Information'!AO459&gt;1, "Pacific Maritime","")&amp;IF('3.Species Information'!AP459&gt;1, ",",".")&amp;IF('3.Species Information'!AP459&gt;1, "Montane Cordillera","")&amp;IF('3.Species Information'!AQ459&gt;1, ",",".")&amp;IF('3.Species Information'!AQ459&gt;1, "Prairies","")&amp;IF('3.Species Information'!AR459&gt;1, ",",".")&amp;IF('3.Species Information'!AR459&gt;1, "Atlantic Maritime","")&amp;IF('3.Species Information'!AS459&gt;1, ",",".")&amp;IF('3.Species Information'!AS459&gt;1, "Mixedwood Plains.","")</f>
        <v>...........</v>
      </c>
      <c r="E449" s="11" t="str">
        <f>IF('3.Species Information'!AU459&gt;1, "Arctic","")&amp;IF('3.Species Information'!AV459&gt;1, ",",".")&amp;IF('3.Species Information'!AV459&gt;1, "Alpine","")&amp;IF('3.Species Information'!AW459&gt;1, ",",".")&amp;IF('3.Species Information'!AW459&gt;1, "Boreal","")&amp;IF('3.Species Information'!AX459&gt;1, ",",".")&amp;IF('3.Species Information'!AX459&gt;1, BB450&amp;”.”,"")</f>
        <v>...</v>
      </c>
      <c r="F449" s="11" t="str">
        <f>IF('3.Species Information'!AZ459&gt;1, "Circumarctic","")&amp;IF('3.Species Information'!BA459&gt;1, ",",".")&amp;IF('3.Species Information'!BA459&gt;1, "North American Arctic","")&amp;IF('3.Species Information'!BB459&gt;1, ",",".")&amp;IF('3.Species Information'!BB459&gt;1, "Circumboreal","")&amp;IF('3.Species Information'!BC459&gt;1, ",",".")&amp;IF('3.Species Information'!BC459&gt;1, "North American Boreal","")&amp;IF('3.Species Information'!BD459&gt;1, ",",".")&amp;IF('3.Species Information'!BD459&gt;1, "North American Boreal Cordilleran","")&amp;IF('3.Species Information'!BE459&gt;1, ",",".")&amp;IF('3.Species Information'!BE459&gt;1, "North American Temperate Cordilleran","")&amp;IF('3.Species Information'!BF459&gt;1, ",",".")&amp;IF('3.Species Information'!BF459&gt;1, "Amphi-Beringian","")&amp;IF('3.Species Information'!BG459&gt;1, ",",".")&amp;IF('3.Species Information'!BG459&gt;1, "North American Beringian","")&amp;IF('3.Species Information'!BH459&gt;1, ",",".")&amp;IF('3.Species Information'!BH459&gt;1, "Amphi-Atlantic","")&amp;IF('3.Species Information'!BI459&gt;1, ",",".")&amp;IF('3.Species Information'!BI459&gt;1, "Bipolar disjunct","")&amp;IF('3.Species Information'!BJ459&gt;1, ",",".")&amp;IF('3.Species Information'!BJ459&gt;1, "Cosmopolitan","")&amp;IF('3.Species Information'!BK459&gt;1, ",",".")&amp;IF('3.Species Information'!BK459&gt;1, BO450&amp;”.”,"")</f>
        <v>...........</v>
      </c>
      <c r="G449" s="11" t="str">
        <f>IF('3.Species Information'!BM459&gt;1, "Alaska","")&amp;IF('3.Species Information'!BN459&gt;1, ",",".")&amp;IF('3.Species Information'!BN459&gt;1, "Yukon Territory","")&amp;IF('3.Species Information'!BO459&gt;1, ",",".")&amp;IF('3.Species Information'!BO459&gt;1, "Northwest Territories","")&amp;IF('3.Species Information'!BP459&gt;1, ",",".")&amp;IF('3.Species Information'!BP459&gt;1, "Nunavut","")&amp;IF('3.Species Information'!BQ459&gt;1, ",",".")&amp;IF('3.Species Information'!BQ459&gt;1, "Manitoba (Hudson Bay coastal region, Wapusk National Park)","")&amp;IF('3.Species Information'!BR459&gt;1, ",",".")&amp;IF('3.Species Information'!BR459&gt;1, "Ontario (Hudson Bay coastal region)","")&amp;IF('3.Species Information'!BS459&gt;1, ",",".")&amp;IF('3.Species Information'!BS459&gt;1, "Québec","")&amp;IF('3.Species Information'!BT459&gt;1, ",",".")&amp;IF('3.Species Information'!BT459&gt;1, "Newfoundland and Labrador.","")</f>
        <v>.......</v>
      </c>
      <c r="H449" s="11" t="str">
        <f>IF('3.Species Information'!BU459&gt;1, "Canada","")&amp;IF('3.Species Information'!BV459&gt;1, ",",".")&amp;IF('3.Species Information'!BV459&gt;1, "United States (Alaska)","")&amp;IF('3.Species Information'!BW459&gt;1, ",",".")&amp;IF('3.Species Information'!BW459&gt;1, "Greenland","")&amp;IF('3.Species Information'!BX459&gt;1, ",",".")&amp;IF('3.Species Information'!BX459&gt;1, "Scandinavia (including Svalbard)","")&amp;IF('3.Species Information'!BY459&gt;1, ",",".")&amp;IF('3.Species Information'!BY459&gt;1, "European Russia","")&amp;IF('3.Species Information'!BZ459&gt;1, ",",".")&amp;IF('3.Species Information'!BZ459&gt;1, "Siberian Russia (Europe Border to the Kolyma River)","")&amp;IF('3.Species Information'!CA459&gt;1, ",",".")&amp;IF('3.Species Information'!CA459&gt;1, "Far East Russia (east of the Kolyma River).","")</f>
        <v>......</v>
      </c>
      <c r="I449" s="11" t="s">
        <v>271</v>
      </c>
    </row>
    <row r="450" spans="1:9" x14ac:dyDescent="0.25">
      <c r="A450" s="8" t="e">
        <f>'3.Species Information'!#REF!</f>
        <v>#REF!</v>
      </c>
      <c r="B450" s="11" t="str">
        <f>IF('3.Species Information'!W460&gt;1, "Arctic polar desert zone (Zone A)","")&amp;IF('3.Species Information'!X460&gt;1, ",",".")&amp;IF('3.Species Information'!X460&gt;1, " Northern arctic tundra zone (Zone B)","")&amp; IF('3.Species Information'!Y460&gt;1, ",",".")&amp;IF('3.Species Information'!Y460&gt;1, " Middle arctic tundra zone (Zone C)","")&amp; IF('3.Species Information'!Z460&gt;1, ",",".")&amp;IF('3.Species Information'!Z460&gt;1, " Southern arctic tundra zone (Zone D)","")&amp;IF('3.Species Information'!AA460&gt;1, ",",".")&amp;IF('3.Species Information'!AA460&gt;1, " Arctic shrub tundra zone (Zone E).","")</f>
        <v>....</v>
      </c>
      <c r="C450" s="11" t="str">
        <f>IF('3.Species Information'!AC460&gt;1, "Northern Alaska/Yukon","")&amp;IF('3.Species Information'!AD460&gt;1, ",",".")&amp;IF('3.Species Information'!AD460&gt;1, "Western Canadian Arctic","")&amp;IF('3.Species Information'!AE460&gt;1, ",",".")&amp;IF('3.Species Information'!AE460&gt;1, "Eastern Canadian Arctic","")&amp;IF('3.Species Information'!AF460&gt;1, ",",".")&amp;IF('3.Species Information'!AF460&gt;1, "Ellesmere.","")</f>
        <v>...</v>
      </c>
      <c r="D450" s="11" t="str">
        <f>IF('3.Species Information'!AH460&gt;1, "Taiga Plains","")&amp;IF('3.Species Information'!AI460&gt;1, ",",".")&amp;IF('3.Species Information'!AI460&gt;1, "Taiga Shield","")&amp;IF('3.Species Information'!AJ460&gt;1, ",",".")&amp;IF('3.Species Information'!AJ460&gt;1, "Taiga Cordillera","")&amp;IF('3.Species Information'!AK460&gt;1, ",",".")&amp;IF('3.Species Information'!AK460&gt;1, "Hudson Plains","")&amp;IF('3.Species Information'!AL460&gt;1, ",",".")&amp;IF('3.Species Information'!AL460&gt;1, "Boreal Plains","")&amp;IF('3.Species Information'!AM460&gt;1, ",",".")&amp;IF('3.Species Information'!AM460&gt;1, "Boreal Shield","")&amp;IF('3.Species Information'!AN460&gt;1, ",",".")&amp;IF('3.Species Information'!AN460&gt;1, "Boreal Cordillera","")&amp;IF('3.Species Information'!AO460&gt;1, ",",".")&amp;IF('3.Species Information'!AO460&gt;1, "Pacific Maritime","")&amp;IF('3.Species Information'!AP460&gt;1, ",",".")&amp;IF('3.Species Information'!AP460&gt;1, "Montane Cordillera","")&amp;IF('3.Species Information'!AQ460&gt;1, ",",".")&amp;IF('3.Species Information'!AQ460&gt;1, "Prairies","")&amp;IF('3.Species Information'!AR460&gt;1, ",",".")&amp;IF('3.Species Information'!AR460&gt;1, "Atlantic Maritime","")&amp;IF('3.Species Information'!AS460&gt;1, ",",".")&amp;IF('3.Species Information'!AS460&gt;1, "Mixedwood Plains.","")</f>
        <v>...........</v>
      </c>
      <c r="E450" s="11" t="str">
        <f>IF('3.Species Information'!AU460&gt;1, "Arctic","")&amp;IF('3.Species Information'!AV460&gt;1, ",",".")&amp;IF('3.Species Information'!AV460&gt;1, "Alpine","")&amp;IF('3.Species Information'!AW460&gt;1, ",",".")&amp;IF('3.Species Information'!AW460&gt;1, "Boreal","")&amp;IF('3.Species Information'!AX460&gt;1, ",",".")&amp;IF('3.Species Information'!AX460&gt;1, BB451&amp;”.”,"")</f>
        <v>...</v>
      </c>
      <c r="F450" s="11" t="str">
        <f>IF('3.Species Information'!AZ460&gt;1, "Circumarctic","")&amp;IF('3.Species Information'!BA460&gt;1, ",",".")&amp;IF('3.Species Information'!BA460&gt;1, "North American Arctic","")&amp;IF('3.Species Information'!BB460&gt;1, ",",".")&amp;IF('3.Species Information'!BB460&gt;1, "Circumboreal","")&amp;IF('3.Species Information'!BC460&gt;1, ",",".")&amp;IF('3.Species Information'!BC460&gt;1, "North American Boreal","")&amp;IF('3.Species Information'!BD460&gt;1, ",",".")&amp;IF('3.Species Information'!BD460&gt;1, "North American Boreal Cordilleran","")&amp;IF('3.Species Information'!BE460&gt;1, ",",".")&amp;IF('3.Species Information'!BE460&gt;1, "North American Temperate Cordilleran","")&amp;IF('3.Species Information'!BF460&gt;1, ",",".")&amp;IF('3.Species Information'!BF460&gt;1, "Amphi-Beringian","")&amp;IF('3.Species Information'!BG460&gt;1, ",",".")&amp;IF('3.Species Information'!BG460&gt;1, "North American Beringian","")&amp;IF('3.Species Information'!BH460&gt;1, ",",".")&amp;IF('3.Species Information'!BH460&gt;1, "Amphi-Atlantic","")&amp;IF('3.Species Information'!BI460&gt;1, ",",".")&amp;IF('3.Species Information'!BI460&gt;1, "Bipolar disjunct","")&amp;IF('3.Species Information'!BJ460&gt;1, ",",".")&amp;IF('3.Species Information'!BJ460&gt;1, "Cosmopolitan","")&amp;IF('3.Species Information'!BK460&gt;1, ",",".")&amp;IF('3.Species Information'!BK460&gt;1, BO451&amp;”.”,"")</f>
        <v>...........</v>
      </c>
      <c r="G450" s="11" t="str">
        <f>IF('3.Species Information'!BM460&gt;1, "Alaska","")&amp;IF('3.Species Information'!BN460&gt;1, ",",".")&amp;IF('3.Species Information'!BN460&gt;1, "Yukon Territory","")&amp;IF('3.Species Information'!BO460&gt;1, ",",".")&amp;IF('3.Species Information'!BO460&gt;1, "Northwest Territories","")&amp;IF('3.Species Information'!BP460&gt;1, ",",".")&amp;IF('3.Species Information'!BP460&gt;1, "Nunavut","")&amp;IF('3.Species Information'!BQ460&gt;1, ",",".")&amp;IF('3.Species Information'!BQ460&gt;1, "Manitoba (Hudson Bay coastal region, Wapusk National Park)","")&amp;IF('3.Species Information'!BR460&gt;1, ",",".")&amp;IF('3.Species Information'!BR460&gt;1, "Ontario (Hudson Bay coastal region)","")&amp;IF('3.Species Information'!BS460&gt;1, ",",".")&amp;IF('3.Species Information'!BS460&gt;1, "Québec","")&amp;IF('3.Species Information'!BT460&gt;1, ",",".")&amp;IF('3.Species Information'!BT460&gt;1, "Newfoundland and Labrador.","")</f>
        <v>.......</v>
      </c>
      <c r="H450" s="11" t="str">
        <f>IF('3.Species Information'!BU460&gt;1, "Canada","")&amp;IF('3.Species Information'!BV460&gt;1, ",",".")&amp;IF('3.Species Information'!BV460&gt;1, "United States (Alaska)","")&amp;IF('3.Species Information'!BW460&gt;1, ",",".")&amp;IF('3.Species Information'!BW460&gt;1, "Greenland","")&amp;IF('3.Species Information'!BX460&gt;1, ",",".")&amp;IF('3.Species Information'!BX460&gt;1, "Scandinavia (including Svalbard)","")&amp;IF('3.Species Information'!BY460&gt;1, ",",".")&amp;IF('3.Species Information'!BY460&gt;1, "European Russia","")&amp;IF('3.Species Information'!BZ460&gt;1, ",",".")&amp;IF('3.Species Information'!BZ460&gt;1, "Siberian Russia (Europe Border to the Kolyma River)","")&amp;IF('3.Species Information'!CA460&gt;1, ",",".")&amp;IF('3.Species Information'!CA460&gt;1, "Far East Russia (east of the Kolyma River).","")</f>
        <v>......</v>
      </c>
      <c r="I450" s="11" t="s">
        <v>271</v>
      </c>
    </row>
    <row r="451" spans="1:9" x14ac:dyDescent="0.25">
      <c r="A451" s="8" t="e">
        <f>'3.Species Information'!#REF!</f>
        <v>#REF!</v>
      </c>
      <c r="B451" s="11" t="str">
        <f>IF('3.Species Information'!W461&gt;1, "Arctic polar desert zone (Zone A)","")&amp;IF('3.Species Information'!X461&gt;1, ",",".")&amp;IF('3.Species Information'!X461&gt;1, " Northern arctic tundra zone (Zone B)","")&amp; IF('3.Species Information'!Y461&gt;1, ",",".")&amp;IF('3.Species Information'!Y461&gt;1, " Middle arctic tundra zone (Zone C)","")&amp; IF('3.Species Information'!Z461&gt;1, ",",".")&amp;IF('3.Species Information'!Z461&gt;1, " Southern arctic tundra zone (Zone D)","")&amp;IF('3.Species Information'!AA461&gt;1, ",",".")&amp;IF('3.Species Information'!AA461&gt;1, " Arctic shrub tundra zone (Zone E).","")</f>
        <v>....</v>
      </c>
      <c r="C451" s="11" t="str">
        <f>IF('3.Species Information'!AC461&gt;1, "Northern Alaska/Yukon","")&amp;IF('3.Species Information'!AD461&gt;1, ",",".")&amp;IF('3.Species Information'!AD461&gt;1, "Western Canadian Arctic","")&amp;IF('3.Species Information'!AE461&gt;1, ",",".")&amp;IF('3.Species Information'!AE461&gt;1, "Eastern Canadian Arctic","")&amp;IF('3.Species Information'!AF461&gt;1, ",",".")&amp;IF('3.Species Information'!AF461&gt;1, "Ellesmere.","")</f>
        <v>...</v>
      </c>
      <c r="D451" s="11" t="str">
        <f>IF('3.Species Information'!AH461&gt;1, "Taiga Plains","")&amp;IF('3.Species Information'!AI461&gt;1, ",",".")&amp;IF('3.Species Information'!AI461&gt;1, "Taiga Shield","")&amp;IF('3.Species Information'!AJ461&gt;1, ",",".")&amp;IF('3.Species Information'!AJ461&gt;1, "Taiga Cordillera","")&amp;IF('3.Species Information'!AK461&gt;1, ",",".")&amp;IF('3.Species Information'!AK461&gt;1, "Hudson Plains","")&amp;IF('3.Species Information'!AL461&gt;1, ",",".")&amp;IF('3.Species Information'!AL461&gt;1, "Boreal Plains","")&amp;IF('3.Species Information'!AM461&gt;1, ",",".")&amp;IF('3.Species Information'!AM461&gt;1, "Boreal Shield","")&amp;IF('3.Species Information'!AN461&gt;1, ",",".")&amp;IF('3.Species Information'!AN461&gt;1, "Boreal Cordillera","")&amp;IF('3.Species Information'!AO461&gt;1, ",",".")&amp;IF('3.Species Information'!AO461&gt;1, "Pacific Maritime","")&amp;IF('3.Species Information'!AP461&gt;1, ",",".")&amp;IF('3.Species Information'!AP461&gt;1, "Montane Cordillera","")&amp;IF('3.Species Information'!AQ461&gt;1, ",",".")&amp;IF('3.Species Information'!AQ461&gt;1, "Prairies","")&amp;IF('3.Species Information'!AR461&gt;1, ",",".")&amp;IF('3.Species Information'!AR461&gt;1, "Atlantic Maritime","")&amp;IF('3.Species Information'!AS461&gt;1, ",",".")&amp;IF('3.Species Information'!AS461&gt;1, "Mixedwood Plains.","")</f>
        <v>...........</v>
      </c>
      <c r="E451" s="11" t="str">
        <f>IF('3.Species Information'!AU461&gt;1, "Arctic","")&amp;IF('3.Species Information'!AV461&gt;1, ",",".")&amp;IF('3.Species Information'!AV461&gt;1, "Alpine","")&amp;IF('3.Species Information'!AW461&gt;1, ",",".")&amp;IF('3.Species Information'!AW461&gt;1, "Boreal","")&amp;IF('3.Species Information'!AX461&gt;1, ",",".")&amp;IF('3.Species Information'!AX461&gt;1, BB452&amp;”.”,"")</f>
        <v>...</v>
      </c>
      <c r="F451" s="11" t="str">
        <f>IF('3.Species Information'!AZ461&gt;1, "Circumarctic","")&amp;IF('3.Species Information'!BA461&gt;1, ",",".")&amp;IF('3.Species Information'!BA461&gt;1, "North American Arctic","")&amp;IF('3.Species Information'!BB461&gt;1, ",",".")&amp;IF('3.Species Information'!BB461&gt;1, "Circumboreal","")&amp;IF('3.Species Information'!BC461&gt;1, ",",".")&amp;IF('3.Species Information'!BC461&gt;1, "North American Boreal","")&amp;IF('3.Species Information'!BD461&gt;1, ",",".")&amp;IF('3.Species Information'!BD461&gt;1, "North American Boreal Cordilleran","")&amp;IF('3.Species Information'!BE461&gt;1, ",",".")&amp;IF('3.Species Information'!BE461&gt;1, "North American Temperate Cordilleran","")&amp;IF('3.Species Information'!BF461&gt;1, ",",".")&amp;IF('3.Species Information'!BF461&gt;1, "Amphi-Beringian","")&amp;IF('3.Species Information'!BG461&gt;1, ",",".")&amp;IF('3.Species Information'!BG461&gt;1, "North American Beringian","")&amp;IF('3.Species Information'!BH461&gt;1, ",",".")&amp;IF('3.Species Information'!BH461&gt;1, "Amphi-Atlantic","")&amp;IF('3.Species Information'!BI461&gt;1, ",",".")&amp;IF('3.Species Information'!BI461&gt;1, "Bipolar disjunct","")&amp;IF('3.Species Information'!BJ461&gt;1, ",",".")&amp;IF('3.Species Information'!BJ461&gt;1, "Cosmopolitan","")&amp;IF('3.Species Information'!BK461&gt;1, ",",".")&amp;IF('3.Species Information'!BK461&gt;1, BO452&amp;”.”,"")</f>
        <v>...........</v>
      </c>
      <c r="G451" s="11" t="str">
        <f>IF('3.Species Information'!BM461&gt;1, "Alaska","")&amp;IF('3.Species Information'!BN461&gt;1, ",",".")&amp;IF('3.Species Information'!BN461&gt;1, "Yukon Territory","")&amp;IF('3.Species Information'!BO461&gt;1, ",",".")&amp;IF('3.Species Information'!BO461&gt;1, "Northwest Territories","")&amp;IF('3.Species Information'!BP461&gt;1, ",",".")&amp;IF('3.Species Information'!BP461&gt;1, "Nunavut","")&amp;IF('3.Species Information'!BQ461&gt;1, ",",".")&amp;IF('3.Species Information'!BQ461&gt;1, "Manitoba (Hudson Bay coastal region, Wapusk National Park)","")&amp;IF('3.Species Information'!BR461&gt;1, ",",".")&amp;IF('3.Species Information'!BR461&gt;1, "Ontario (Hudson Bay coastal region)","")&amp;IF('3.Species Information'!BS461&gt;1, ",",".")&amp;IF('3.Species Information'!BS461&gt;1, "Québec","")&amp;IF('3.Species Information'!BT461&gt;1, ",",".")&amp;IF('3.Species Information'!BT461&gt;1, "Newfoundland and Labrador.","")</f>
        <v>.......</v>
      </c>
      <c r="H451" s="11" t="str">
        <f>IF('3.Species Information'!BU461&gt;1, "Canada","")&amp;IF('3.Species Information'!BV461&gt;1, ",",".")&amp;IF('3.Species Information'!BV461&gt;1, "United States (Alaska)","")&amp;IF('3.Species Information'!BW461&gt;1, ",",".")&amp;IF('3.Species Information'!BW461&gt;1, "Greenland","")&amp;IF('3.Species Information'!BX461&gt;1, ",",".")&amp;IF('3.Species Information'!BX461&gt;1, "Scandinavia (including Svalbard)","")&amp;IF('3.Species Information'!BY461&gt;1, ",",".")&amp;IF('3.Species Information'!BY461&gt;1, "European Russia","")&amp;IF('3.Species Information'!BZ461&gt;1, ",",".")&amp;IF('3.Species Information'!BZ461&gt;1, "Siberian Russia (Europe Border to the Kolyma River)","")&amp;IF('3.Species Information'!CA461&gt;1, ",",".")&amp;IF('3.Species Information'!CA461&gt;1, "Far East Russia (east of the Kolyma River).","")</f>
        <v>......</v>
      </c>
      <c r="I451" s="11" t="s">
        <v>271</v>
      </c>
    </row>
    <row r="452" spans="1:9" x14ac:dyDescent="0.25">
      <c r="A452" s="8" t="e">
        <f>'3.Species Information'!#REF!</f>
        <v>#REF!</v>
      </c>
      <c r="B452" s="11" t="str">
        <f>IF('3.Species Information'!W462&gt;1, "Arctic polar desert zone (Zone A)","")&amp;IF('3.Species Information'!X462&gt;1, ",",".")&amp;IF('3.Species Information'!X462&gt;1, " Northern arctic tundra zone (Zone B)","")&amp; IF('3.Species Information'!Y462&gt;1, ",",".")&amp;IF('3.Species Information'!Y462&gt;1, " Middle arctic tundra zone (Zone C)","")&amp; IF('3.Species Information'!Z462&gt;1, ",",".")&amp;IF('3.Species Information'!Z462&gt;1, " Southern arctic tundra zone (Zone D)","")&amp;IF('3.Species Information'!AA462&gt;1, ",",".")&amp;IF('3.Species Information'!AA462&gt;1, " Arctic shrub tundra zone (Zone E).","")</f>
        <v>....</v>
      </c>
      <c r="C452" s="11" t="str">
        <f>IF('3.Species Information'!AC462&gt;1, "Northern Alaska/Yukon","")&amp;IF('3.Species Information'!AD462&gt;1, ",",".")&amp;IF('3.Species Information'!AD462&gt;1, "Western Canadian Arctic","")&amp;IF('3.Species Information'!AE462&gt;1, ",",".")&amp;IF('3.Species Information'!AE462&gt;1, "Eastern Canadian Arctic","")&amp;IF('3.Species Information'!AF462&gt;1, ",",".")&amp;IF('3.Species Information'!AF462&gt;1, "Ellesmere.","")</f>
        <v>...</v>
      </c>
      <c r="D452" s="11" t="str">
        <f>IF('3.Species Information'!AH462&gt;1, "Taiga Plains","")&amp;IF('3.Species Information'!AI462&gt;1, ",",".")&amp;IF('3.Species Information'!AI462&gt;1, "Taiga Shield","")&amp;IF('3.Species Information'!AJ462&gt;1, ",",".")&amp;IF('3.Species Information'!AJ462&gt;1, "Taiga Cordillera","")&amp;IF('3.Species Information'!AK462&gt;1, ",",".")&amp;IF('3.Species Information'!AK462&gt;1, "Hudson Plains","")&amp;IF('3.Species Information'!AL462&gt;1, ",",".")&amp;IF('3.Species Information'!AL462&gt;1, "Boreal Plains","")&amp;IF('3.Species Information'!AM462&gt;1, ",",".")&amp;IF('3.Species Information'!AM462&gt;1, "Boreal Shield","")&amp;IF('3.Species Information'!AN462&gt;1, ",",".")&amp;IF('3.Species Information'!AN462&gt;1, "Boreal Cordillera","")&amp;IF('3.Species Information'!AO462&gt;1, ",",".")&amp;IF('3.Species Information'!AO462&gt;1, "Pacific Maritime","")&amp;IF('3.Species Information'!AP462&gt;1, ",",".")&amp;IF('3.Species Information'!AP462&gt;1, "Montane Cordillera","")&amp;IF('3.Species Information'!AQ462&gt;1, ",",".")&amp;IF('3.Species Information'!AQ462&gt;1, "Prairies","")&amp;IF('3.Species Information'!AR462&gt;1, ",",".")&amp;IF('3.Species Information'!AR462&gt;1, "Atlantic Maritime","")&amp;IF('3.Species Information'!AS462&gt;1, ",",".")&amp;IF('3.Species Information'!AS462&gt;1, "Mixedwood Plains.","")</f>
        <v>...........</v>
      </c>
      <c r="E452" s="11" t="str">
        <f>IF('3.Species Information'!AU462&gt;1, "Arctic","")&amp;IF('3.Species Information'!AV462&gt;1, ",",".")&amp;IF('3.Species Information'!AV462&gt;1, "Alpine","")&amp;IF('3.Species Information'!AW462&gt;1, ",",".")&amp;IF('3.Species Information'!AW462&gt;1, "Boreal","")&amp;IF('3.Species Information'!AX462&gt;1, ",",".")&amp;IF('3.Species Information'!AX462&gt;1, BB453&amp;”.”,"")</f>
        <v>...</v>
      </c>
      <c r="F452" s="11" t="str">
        <f>IF('3.Species Information'!AZ462&gt;1, "Circumarctic","")&amp;IF('3.Species Information'!BA462&gt;1, ",",".")&amp;IF('3.Species Information'!BA462&gt;1, "North American Arctic","")&amp;IF('3.Species Information'!BB462&gt;1, ",",".")&amp;IF('3.Species Information'!BB462&gt;1, "Circumboreal","")&amp;IF('3.Species Information'!BC462&gt;1, ",",".")&amp;IF('3.Species Information'!BC462&gt;1, "North American Boreal","")&amp;IF('3.Species Information'!BD462&gt;1, ",",".")&amp;IF('3.Species Information'!BD462&gt;1, "North American Boreal Cordilleran","")&amp;IF('3.Species Information'!BE462&gt;1, ",",".")&amp;IF('3.Species Information'!BE462&gt;1, "North American Temperate Cordilleran","")&amp;IF('3.Species Information'!BF462&gt;1, ",",".")&amp;IF('3.Species Information'!BF462&gt;1, "Amphi-Beringian","")&amp;IF('3.Species Information'!BG462&gt;1, ",",".")&amp;IF('3.Species Information'!BG462&gt;1, "North American Beringian","")&amp;IF('3.Species Information'!BH462&gt;1, ",",".")&amp;IF('3.Species Information'!BH462&gt;1, "Amphi-Atlantic","")&amp;IF('3.Species Information'!BI462&gt;1, ",",".")&amp;IF('3.Species Information'!BI462&gt;1, "Bipolar disjunct","")&amp;IF('3.Species Information'!BJ462&gt;1, ",",".")&amp;IF('3.Species Information'!BJ462&gt;1, "Cosmopolitan","")&amp;IF('3.Species Information'!BK462&gt;1, ",",".")&amp;IF('3.Species Information'!BK462&gt;1, BO453&amp;”.”,"")</f>
        <v>...........</v>
      </c>
      <c r="G452" s="11" t="str">
        <f>IF('3.Species Information'!BM462&gt;1, "Alaska","")&amp;IF('3.Species Information'!BN462&gt;1, ",",".")&amp;IF('3.Species Information'!BN462&gt;1, "Yukon Territory","")&amp;IF('3.Species Information'!BO462&gt;1, ",",".")&amp;IF('3.Species Information'!BO462&gt;1, "Northwest Territories","")&amp;IF('3.Species Information'!BP462&gt;1, ",",".")&amp;IF('3.Species Information'!BP462&gt;1, "Nunavut","")&amp;IF('3.Species Information'!BQ462&gt;1, ",",".")&amp;IF('3.Species Information'!BQ462&gt;1, "Manitoba (Hudson Bay coastal region, Wapusk National Park)","")&amp;IF('3.Species Information'!BR462&gt;1, ",",".")&amp;IF('3.Species Information'!BR462&gt;1, "Ontario (Hudson Bay coastal region)","")&amp;IF('3.Species Information'!BS462&gt;1, ",",".")&amp;IF('3.Species Information'!BS462&gt;1, "Québec","")&amp;IF('3.Species Information'!BT462&gt;1, ",",".")&amp;IF('3.Species Information'!BT462&gt;1, "Newfoundland and Labrador.","")</f>
        <v>.......</v>
      </c>
      <c r="H452" s="11" t="str">
        <f>IF('3.Species Information'!BU462&gt;1, "Canada","")&amp;IF('3.Species Information'!BV462&gt;1, ",",".")&amp;IF('3.Species Information'!BV462&gt;1, "United States (Alaska)","")&amp;IF('3.Species Information'!BW462&gt;1, ",",".")&amp;IF('3.Species Information'!BW462&gt;1, "Greenland","")&amp;IF('3.Species Information'!BX462&gt;1, ",",".")&amp;IF('3.Species Information'!BX462&gt;1, "Scandinavia (including Svalbard)","")&amp;IF('3.Species Information'!BY462&gt;1, ",",".")&amp;IF('3.Species Information'!BY462&gt;1, "European Russia","")&amp;IF('3.Species Information'!BZ462&gt;1, ",",".")&amp;IF('3.Species Information'!BZ462&gt;1, "Siberian Russia (Europe Border to the Kolyma River)","")&amp;IF('3.Species Information'!CA462&gt;1, ",",".")&amp;IF('3.Species Information'!CA462&gt;1, "Far East Russia (east of the Kolyma River).","")</f>
        <v>......</v>
      </c>
      <c r="I452" s="11" t="s">
        <v>271</v>
      </c>
    </row>
    <row r="453" spans="1:9" x14ac:dyDescent="0.25">
      <c r="A453" s="8" t="e">
        <f>'3.Species Information'!#REF!</f>
        <v>#REF!</v>
      </c>
      <c r="B453" s="11" t="str">
        <f>IF('3.Species Information'!W463&gt;1, "Arctic polar desert zone (Zone A)","")&amp;IF('3.Species Information'!X463&gt;1, ",",".")&amp;IF('3.Species Information'!X463&gt;1, " Northern arctic tundra zone (Zone B)","")&amp; IF('3.Species Information'!Y463&gt;1, ",",".")&amp;IF('3.Species Information'!Y463&gt;1, " Middle arctic tundra zone (Zone C)","")&amp; IF('3.Species Information'!Z463&gt;1, ",",".")&amp;IF('3.Species Information'!Z463&gt;1, " Southern arctic tundra zone (Zone D)","")&amp;IF('3.Species Information'!AA463&gt;1, ",",".")&amp;IF('3.Species Information'!AA463&gt;1, " Arctic shrub tundra zone (Zone E).","")</f>
        <v>....</v>
      </c>
      <c r="C453" s="11" t="str">
        <f>IF('3.Species Information'!AC463&gt;1, "Northern Alaska/Yukon","")&amp;IF('3.Species Information'!AD463&gt;1, ",",".")&amp;IF('3.Species Information'!AD463&gt;1, "Western Canadian Arctic","")&amp;IF('3.Species Information'!AE463&gt;1, ",",".")&amp;IF('3.Species Information'!AE463&gt;1, "Eastern Canadian Arctic","")&amp;IF('3.Species Information'!AF463&gt;1, ",",".")&amp;IF('3.Species Information'!AF463&gt;1, "Ellesmere.","")</f>
        <v>...</v>
      </c>
      <c r="D453" s="11" t="str">
        <f>IF('3.Species Information'!AH463&gt;1, "Taiga Plains","")&amp;IF('3.Species Information'!AI463&gt;1, ",",".")&amp;IF('3.Species Information'!AI463&gt;1, "Taiga Shield","")&amp;IF('3.Species Information'!AJ463&gt;1, ",",".")&amp;IF('3.Species Information'!AJ463&gt;1, "Taiga Cordillera","")&amp;IF('3.Species Information'!AK463&gt;1, ",",".")&amp;IF('3.Species Information'!AK463&gt;1, "Hudson Plains","")&amp;IF('3.Species Information'!AL463&gt;1, ",",".")&amp;IF('3.Species Information'!AL463&gt;1, "Boreal Plains","")&amp;IF('3.Species Information'!AM463&gt;1, ",",".")&amp;IF('3.Species Information'!AM463&gt;1, "Boreal Shield","")&amp;IF('3.Species Information'!AN463&gt;1, ",",".")&amp;IF('3.Species Information'!AN463&gt;1, "Boreal Cordillera","")&amp;IF('3.Species Information'!AO463&gt;1, ",",".")&amp;IF('3.Species Information'!AO463&gt;1, "Pacific Maritime","")&amp;IF('3.Species Information'!AP463&gt;1, ",",".")&amp;IF('3.Species Information'!AP463&gt;1, "Montane Cordillera","")&amp;IF('3.Species Information'!AQ463&gt;1, ",",".")&amp;IF('3.Species Information'!AQ463&gt;1, "Prairies","")&amp;IF('3.Species Information'!AR463&gt;1, ",",".")&amp;IF('3.Species Information'!AR463&gt;1, "Atlantic Maritime","")&amp;IF('3.Species Information'!AS463&gt;1, ",",".")&amp;IF('3.Species Information'!AS463&gt;1, "Mixedwood Plains.","")</f>
        <v>...........</v>
      </c>
      <c r="E453" s="11" t="str">
        <f>IF('3.Species Information'!AU463&gt;1, "Arctic","")&amp;IF('3.Species Information'!AV463&gt;1, ",",".")&amp;IF('3.Species Information'!AV463&gt;1, "Alpine","")&amp;IF('3.Species Information'!AW463&gt;1, ",",".")&amp;IF('3.Species Information'!AW463&gt;1, "Boreal","")&amp;IF('3.Species Information'!AX463&gt;1, ",",".")&amp;IF('3.Species Information'!AX463&gt;1, BB454&amp;”.”,"")</f>
        <v>...</v>
      </c>
      <c r="F453" s="11" t="str">
        <f>IF('3.Species Information'!AZ463&gt;1, "Circumarctic","")&amp;IF('3.Species Information'!BA463&gt;1, ",",".")&amp;IF('3.Species Information'!BA463&gt;1, "North American Arctic","")&amp;IF('3.Species Information'!BB463&gt;1, ",",".")&amp;IF('3.Species Information'!BB463&gt;1, "Circumboreal","")&amp;IF('3.Species Information'!BC463&gt;1, ",",".")&amp;IF('3.Species Information'!BC463&gt;1, "North American Boreal","")&amp;IF('3.Species Information'!BD463&gt;1, ",",".")&amp;IF('3.Species Information'!BD463&gt;1, "North American Boreal Cordilleran","")&amp;IF('3.Species Information'!BE463&gt;1, ",",".")&amp;IF('3.Species Information'!BE463&gt;1, "North American Temperate Cordilleran","")&amp;IF('3.Species Information'!BF463&gt;1, ",",".")&amp;IF('3.Species Information'!BF463&gt;1, "Amphi-Beringian","")&amp;IF('3.Species Information'!BG463&gt;1, ",",".")&amp;IF('3.Species Information'!BG463&gt;1, "North American Beringian","")&amp;IF('3.Species Information'!BH463&gt;1, ",",".")&amp;IF('3.Species Information'!BH463&gt;1, "Amphi-Atlantic","")&amp;IF('3.Species Information'!BI463&gt;1, ",",".")&amp;IF('3.Species Information'!BI463&gt;1, "Bipolar disjunct","")&amp;IF('3.Species Information'!BJ463&gt;1, ",",".")&amp;IF('3.Species Information'!BJ463&gt;1, "Cosmopolitan","")&amp;IF('3.Species Information'!BK463&gt;1, ",",".")&amp;IF('3.Species Information'!BK463&gt;1, BO454&amp;”.”,"")</f>
        <v>...........</v>
      </c>
      <c r="G453" s="11" t="str">
        <f>IF('3.Species Information'!BM463&gt;1, "Alaska","")&amp;IF('3.Species Information'!BN463&gt;1, ",",".")&amp;IF('3.Species Information'!BN463&gt;1, "Yukon Territory","")&amp;IF('3.Species Information'!BO463&gt;1, ",",".")&amp;IF('3.Species Information'!BO463&gt;1, "Northwest Territories","")&amp;IF('3.Species Information'!BP463&gt;1, ",",".")&amp;IF('3.Species Information'!BP463&gt;1, "Nunavut","")&amp;IF('3.Species Information'!BQ463&gt;1, ",",".")&amp;IF('3.Species Information'!BQ463&gt;1, "Manitoba (Hudson Bay coastal region, Wapusk National Park)","")&amp;IF('3.Species Information'!BR463&gt;1, ",",".")&amp;IF('3.Species Information'!BR463&gt;1, "Ontario (Hudson Bay coastal region)","")&amp;IF('3.Species Information'!BS463&gt;1, ",",".")&amp;IF('3.Species Information'!BS463&gt;1, "Québec","")&amp;IF('3.Species Information'!BT463&gt;1, ",",".")&amp;IF('3.Species Information'!BT463&gt;1, "Newfoundland and Labrador.","")</f>
        <v>.......</v>
      </c>
      <c r="H453" s="11" t="str">
        <f>IF('3.Species Information'!BU463&gt;1, "Canada","")&amp;IF('3.Species Information'!BV463&gt;1, ",",".")&amp;IF('3.Species Information'!BV463&gt;1, "United States (Alaska)","")&amp;IF('3.Species Information'!BW463&gt;1, ",",".")&amp;IF('3.Species Information'!BW463&gt;1, "Greenland","")&amp;IF('3.Species Information'!BX463&gt;1, ",",".")&amp;IF('3.Species Information'!BX463&gt;1, "Scandinavia (including Svalbard)","")&amp;IF('3.Species Information'!BY463&gt;1, ",",".")&amp;IF('3.Species Information'!BY463&gt;1, "European Russia","")&amp;IF('3.Species Information'!BZ463&gt;1, ",",".")&amp;IF('3.Species Information'!BZ463&gt;1, "Siberian Russia (Europe Border to the Kolyma River)","")&amp;IF('3.Species Information'!CA463&gt;1, ",",".")&amp;IF('3.Species Information'!CA463&gt;1, "Far East Russia (east of the Kolyma River).","")</f>
        <v>......</v>
      </c>
      <c r="I453" s="11" t="s">
        <v>271</v>
      </c>
    </row>
    <row r="454" spans="1:9" x14ac:dyDescent="0.25">
      <c r="A454" s="8" t="e">
        <f>'3.Species Information'!#REF!</f>
        <v>#REF!</v>
      </c>
      <c r="B454" s="11" t="str">
        <f>IF('3.Species Information'!W464&gt;1, "Arctic polar desert zone (Zone A)","")&amp;IF('3.Species Information'!X464&gt;1, ",",".")&amp;IF('3.Species Information'!X464&gt;1, " Northern arctic tundra zone (Zone B)","")&amp; IF('3.Species Information'!Y464&gt;1, ",",".")&amp;IF('3.Species Information'!Y464&gt;1, " Middle arctic tundra zone (Zone C)","")&amp; IF('3.Species Information'!Z464&gt;1, ",",".")&amp;IF('3.Species Information'!Z464&gt;1, " Southern arctic tundra zone (Zone D)","")&amp;IF('3.Species Information'!AA464&gt;1, ",",".")&amp;IF('3.Species Information'!AA464&gt;1, " Arctic shrub tundra zone (Zone E).","")</f>
        <v>....</v>
      </c>
      <c r="C454" s="11" t="str">
        <f>IF('3.Species Information'!AC464&gt;1, "Northern Alaska/Yukon","")&amp;IF('3.Species Information'!AD464&gt;1, ",",".")&amp;IF('3.Species Information'!AD464&gt;1, "Western Canadian Arctic","")&amp;IF('3.Species Information'!AE464&gt;1, ",",".")&amp;IF('3.Species Information'!AE464&gt;1, "Eastern Canadian Arctic","")&amp;IF('3.Species Information'!AF464&gt;1, ",",".")&amp;IF('3.Species Information'!AF464&gt;1, "Ellesmere.","")</f>
        <v>...</v>
      </c>
      <c r="D454" s="11" t="str">
        <f>IF('3.Species Information'!AH464&gt;1, "Taiga Plains","")&amp;IF('3.Species Information'!AI464&gt;1, ",",".")&amp;IF('3.Species Information'!AI464&gt;1, "Taiga Shield","")&amp;IF('3.Species Information'!AJ464&gt;1, ",",".")&amp;IF('3.Species Information'!AJ464&gt;1, "Taiga Cordillera","")&amp;IF('3.Species Information'!AK464&gt;1, ",",".")&amp;IF('3.Species Information'!AK464&gt;1, "Hudson Plains","")&amp;IF('3.Species Information'!AL464&gt;1, ",",".")&amp;IF('3.Species Information'!AL464&gt;1, "Boreal Plains","")&amp;IF('3.Species Information'!AM464&gt;1, ",",".")&amp;IF('3.Species Information'!AM464&gt;1, "Boreal Shield","")&amp;IF('3.Species Information'!AN464&gt;1, ",",".")&amp;IF('3.Species Information'!AN464&gt;1, "Boreal Cordillera","")&amp;IF('3.Species Information'!AO464&gt;1, ",",".")&amp;IF('3.Species Information'!AO464&gt;1, "Pacific Maritime","")&amp;IF('3.Species Information'!AP464&gt;1, ",",".")&amp;IF('3.Species Information'!AP464&gt;1, "Montane Cordillera","")&amp;IF('3.Species Information'!AQ464&gt;1, ",",".")&amp;IF('3.Species Information'!AQ464&gt;1, "Prairies","")&amp;IF('3.Species Information'!AR464&gt;1, ",",".")&amp;IF('3.Species Information'!AR464&gt;1, "Atlantic Maritime","")&amp;IF('3.Species Information'!AS464&gt;1, ",",".")&amp;IF('3.Species Information'!AS464&gt;1, "Mixedwood Plains.","")</f>
        <v>...........</v>
      </c>
      <c r="E454" s="11" t="str">
        <f>IF('3.Species Information'!AU464&gt;1, "Arctic","")&amp;IF('3.Species Information'!AV464&gt;1, ",",".")&amp;IF('3.Species Information'!AV464&gt;1, "Alpine","")&amp;IF('3.Species Information'!AW464&gt;1, ",",".")&amp;IF('3.Species Information'!AW464&gt;1, "Boreal","")&amp;IF('3.Species Information'!AX464&gt;1, ",",".")&amp;IF('3.Species Information'!AX464&gt;1, BB455&amp;”.”,"")</f>
        <v>...</v>
      </c>
      <c r="F454" s="11" t="str">
        <f>IF('3.Species Information'!AZ464&gt;1, "Circumarctic","")&amp;IF('3.Species Information'!BA464&gt;1, ",",".")&amp;IF('3.Species Information'!BA464&gt;1, "North American Arctic","")&amp;IF('3.Species Information'!BB464&gt;1, ",",".")&amp;IF('3.Species Information'!BB464&gt;1, "Circumboreal","")&amp;IF('3.Species Information'!BC464&gt;1, ",",".")&amp;IF('3.Species Information'!BC464&gt;1, "North American Boreal","")&amp;IF('3.Species Information'!BD464&gt;1, ",",".")&amp;IF('3.Species Information'!BD464&gt;1, "North American Boreal Cordilleran","")&amp;IF('3.Species Information'!BE464&gt;1, ",",".")&amp;IF('3.Species Information'!BE464&gt;1, "North American Temperate Cordilleran","")&amp;IF('3.Species Information'!BF464&gt;1, ",",".")&amp;IF('3.Species Information'!BF464&gt;1, "Amphi-Beringian","")&amp;IF('3.Species Information'!BG464&gt;1, ",",".")&amp;IF('3.Species Information'!BG464&gt;1, "North American Beringian","")&amp;IF('3.Species Information'!BH464&gt;1, ",",".")&amp;IF('3.Species Information'!BH464&gt;1, "Amphi-Atlantic","")&amp;IF('3.Species Information'!BI464&gt;1, ",",".")&amp;IF('3.Species Information'!BI464&gt;1, "Bipolar disjunct","")&amp;IF('3.Species Information'!BJ464&gt;1, ",",".")&amp;IF('3.Species Information'!BJ464&gt;1, "Cosmopolitan","")&amp;IF('3.Species Information'!BK464&gt;1, ",",".")&amp;IF('3.Species Information'!BK464&gt;1, BO455&amp;”.”,"")</f>
        <v>...........</v>
      </c>
      <c r="G454" s="11" t="str">
        <f>IF('3.Species Information'!BM464&gt;1, "Alaska","")&amp;IF('3.Species Information'!BN464&gt;1, ",",".")&amp;IF('3.Species Information'!BN464&gt;1, "Yukon Territory","")&amp;IF('3.Species Information'!BO464&gt;1, ",",".")&amp;IF('3.Species Information'!BO464&gt;1, "Northwest Territories","")&amp;IF('3.Species Information'!BP464&gt;1, ",",".")&amp;IF('3.Species Information'!BP464&gt;1, "Nunavut","")&amp;IF('3.Species Information'!BQ464&gt;1, ",",".")&amp;IF('3.Species Information'!BQ464&gt;1, "Manitoba (Hudson Bay coastal region, Wapusk National Park)","")&amp;IF('3.Species Information'!BR464&gt;1, ",",".")&amp;IF('3.Species Information'!BR464&gt;1, "Ontario (Hudson Bay coastal region)","")&amp;IF('3.Species Information'!BS464&gt;1, ",",".")&amp;IF('3.Species Information'!BS464&gt;1, "Québec","")&amp;IF('3.Species Information'!BT464&gt;1, ",",".")&amp;IF('3.Species Information'!BT464&gt;1, "Newfoundland and Labrador.","")</f>
        <v>.......</v>
      </c>
      <c r="H454" s="11" t="str">
        <f>IF('3.Species Information'!BU464&gt;1, "Canada","")&amp;IF('3.Species Information'!BV464&gt;1, ",",".")&amp;IF('3.Species Information'!BV464&gt;1, "United States (Alaska)","")&amp;IF('3.Species Information'!BW464&gt;1, ",",".")&amp;IF('3.Species Information'!BW464&gt;1, "Greenland","")&amp;IF('3.Species Information'!BX464&gt;1, ",",".")&amp;IF('3.Species Information'!BX464&gt;1, "Scandinavia (including Svalbard)","")&amp;IF('3.Species Information'!BY464&gt;1, ",",".")&amp;IF('3.Species Information'!BY464&gt;1, "European Russia","")&amp;IF('3.Species Information'!BZ464&gt;1, ",",".")&amp;IF('3.Species Information'!BZ464&gt;1, "Siberian Russia (Europe Border to the Kolyma River)","")&amp;IF('3.Species Information'!CA464&gt;1, ",",".")&amp;IF('3.Species Information'!CA464&gt;1, "Far East Russia (east of the Kolyma River).","")</f>
        <v>......</v>
      </c>
      <c r="I454" s="11" t="s">
        <v>271</v>
      </c>
    </row>
    <row r="455" spans="1:9" x14ac:dyDescent="0.25">
      <c r="A455" s="8" t="e">
        <f>'3.Species Information'!#REF!</f>
        <v>#REF!</v>
      </c>
      <c r="B455" s="11" t="str">
        <f>IF('3.Species Information'!W465&gt;1, "Arctic polar desert zone (Zone A)","")&amp;IF('3.Species Information'!X465&gt;1, ",",".")&amp;IF('3.Species Information'!X465&gt;1, " Northern arctic tundra zone (Zone B)","")&amp; IF('3.Species Information'!Y465&gt;1, ",",".")&amp;IF('3.Species Information'!Y465&gt;1, " Middle arctic tundra zone (Zone C)","")&amp; IF('3.Species Information'!Z465&gt;1, ",",".")&amp;IF('3.Species Information'!Z465&gt;1, " Southern arctic tundra zone (Zone D)","")&amp;IF('3.Species Information'!AA465&gt;1, ",",".")&amp;IF('3.Species Information'!AA465&gt;1, " Arctic shrub tundra zone (Zone E).","")</f>
        <v>....</v>
      </c>
      <c r="C455" s="11" t="str">
        <f>IF('3.Species Information'!AC465&gt;1, "Northern Alaska/Yukon","")&amp;IF('3.Species Information'!AD465&gt;1, ",",".")&amp;IF('3.Species Information'!AD465&gt;1, "Western Canadian Arctic","")&amp;IF('3.Species Information'!AE465&gt;1, ",",".")&amp;IF('3.Species Information'!AE465&gt;1, "Eastern Canadian Arctic","")&amp;IF('3.Species Information'!AF465&gt;1, ",",".")&amp;IF('3.Species Information'!AF465&gt;1, "Ellesmere.","")</f>
        <v>...</v>
      </c>
      <c r="D455" s="11" t="str">
        <f>IF('3.Species Information'!AH465&gt;1, "Taiga Plains","")&amp;IF('3.Species Information'!AI465&gt;1, ",",".")&amp;IF('3.Species Information'!AI465&gt;1, "Taiga Shield","")&amp;IF('3.Species Information'!AJ465&gt;1, ",",".")&amp;IF('3.Species Information'!AJ465&gt;1, "Taiga Cordillera","")&amp;IF('3.Species Information'!AK465&gt;1, ",",".")&amp;IF('3.Species Information'!AK465&gt;1, "Hudson Plains","")&amp;IF('3.Species Information'!AL465&gt;1, ",",".")&amp;IF('3.Species Information'!AL465&gt;1, "Boreal Plains","")&amp;IF('3.Species Information'!AM465&gt;1, ",",".")&amp;IF('3.Species Information'!AM465&gt;1, "Boreal Shield","")&amp;IF('3.Species Information'!AN465&gt;1, ",",".")&amp;IF('3.Species Information'!AN465&gt;1, "Boreal Cordillera","")&amp;IF('3.Species Information'!AO465&gt;1, ",",".")&amp;IF('3.Species Information'!AO465&gt;1, "Pacific Maritime","")&amp;IF('3.Species Information'!AP465&gt;1, ",",".")&amp;IF('3.Species Information'!AP465&gt;1, "Montane Cordillera","")&amp;IF('3.Species Information'!AQ465&gt;1, ",",".")&amp;IF('3.Species Information'!AQ465&gt;1, "Prairies","")&amp;IF('3.Species Information'!AR465&gt;1, ",",".")&amp;IF('3.Species Information'!AR465&gt;1, "Atlantic Maritime","")&amp;IF('3.Species Information'!AS465&gt;1, ",",".")&amp;IF('3.Species Information'!AS465&gt;1, "Mixedwood Plains.","")</f>
        <v>...........</v>
      </c>
      <c r="E455" s="11" t="str">
        <f>IF('3.Species Information'!AU465&gt;1, "Arctic","")&amp;IF('3.Species Information'!AV465&gt;1, ",",".")&amp;IF('3.Species Information'!AV465&gt;1, "Alpine","")&amp;IF('3.Species Information'!AW465&gt;1, ",",".")&amp;IF('3.Species Information'!AW465&gt;1, "Boreal","")&amp;IF('3.Species Information'!AX465&gt;1, ",",".")&amp;IF('3.Species Information'!AX465&gt;1, BB456&amp;”.”,"")</f>
        <v>...</v>
      </c>
      <c r="F455" s="11" t="str">
        <f>IF('3.Species Information'!AZ465&gt;1, "Circumarctic","")&amp;IF('3.Species Information'!BA465&gt;1, ",",".")&amp;IF('3.Species Information'!BA465&gt;1, "North American Arctic","")&amp;IF('3.Species Information'!BB465&gt;1, ",",".")&amp;IF('3.Species Information'!BB465&gt;1, "Circumboreal","")&amp;IF('3.Species Information'!BC465&gt;1, ",",".")&amp;IF('3.Species Information'!BC465&gt;1, "North American Boreal","")&amp;IF('3.Species Information'!BD465&gt;1, ",",".")&amp;IF('3.Species Information'!BD465&gt;1, "North American Boreal Cordilleran","")&amp;IF('3.Species Information'!BE465&gt;1, ",",".")&amp;IF('3.Species Information'!BE465&gt;1, "North American Temperate Cordilleran","")&amp;IF('3.Species Information'!BF465&gt;1, ",",".")&amp;IF('3.Species Information'!BF465&gt;1, "Amphi-Beringian","")&amp;IF('3.Species Information'!BG465&gt;1, ",",".")&amp;IF('3.Species Information'!BG465&gt;1, "North American Beringian","")&amp;IF('3.Species Information'!BH465&gt;1, ",",".")&amp;IF('3.Species Information'!BH465&gt;1, "Amphi-Atlantic","")&amp;IF('3.Species Information'!BI465&gt;1, ",",".")&amp;IF('3.Species Information'!BI465&gt;1, "Bipolar disjunct","")&amp;IF('3.Species Information'!BJ465&gt;1, ",",".")&amp;IF('3.Species Information'!BJ465&gt;1, "Cosmopolitan","")&amp;IF('3.Species Information'!BK465&gt;1, ",",".")&amp;IF('3.Species Information'!BK465&gt;1, BO456&amp;”.”,"")</f>
        <v>...........</v>
      </c>
      <c r="G455" s="11" t="str">
        <f>IF('3.Species Information'!BM465&gt;1, "Alaska","")&amp;IF('3.Species Information'!BN465&gt;1, ",",".")&amp;IF('3.Species Information'!BN465&gt;1, "Yukon Territory","")&amp;IF('3.Species Information'!BO465&gt;1, ",",".")&amp;IF('3.Species Information'!BO465&gt;1, "Northwest Territories","")&amp;IF('3.Species Information'!BP465&gt;1, ",",".")&amp;IF('3.Species Information'!BP465&gt;1, "Nunavut","")&amp;IF('3.Species Information'!BQ465&gt;1, ",",".")&amp;IF('3.Species Information'!BQ465&gt;1, "Manitoba (Hudson Bay coastal region, Wapusk National Park)","")&amp;IF('3.Species Information'!BR465&gt;1, ",",".")&amp;IF('3.Species Information'!BR465&gt;1, "Ontario (Hudson Bay coastal region)","")&amp;IF('3.Species Information'!BS465&gt;1, ",",".")&amp;IF('3.Species Information'!BS465&gt;1, "Québec","")&amp;IF('3.Species Information'!BT465&gt;1, ",",".")&amp;IF('3.Species Information'!BT465&gt;1, "Newfoundland and Labrador.","")</f>
        <v>.......</v>
      </c>
      <c r="H455" s="11" t="str">
        <f>IF('3.Species Information'!BU465&gt;1, "Canada","")&amp;IF('3.Species Information'!BV465&gt;1, ",",".")&amp;IF('3.Species Information'!BV465&gt;1, "United States (Alaska)","")&amp;IF('3.Species Information'!BW465&gt;1, ",",".")&amp;IF('3.Species Information'!BW465&gt;1, "Greenland","")&amp;IF('3.Species Information'!BX465&gt;1, ",",".")&amp;IF('3.Species Information'!BX465&gt;1, "Scandinavia (including Svalbard)","")&amp;IF('3.Species Information'!BY465&gt;1, ",",".")&amp;IF('3.Species Information'!BY465&gt;1, "European Russia","")&amp;IF('3.Species Information'!BZ465&gt;1, ",",".")&amp;IF('3.Species Information'!BZ465&gt;1, "Siberian Russia (Europe Border to the Kolyma River)","")&amp;IF('3.Species Information'!CA465&gt;1, ",",".")&amp;IF('3.Species Information'!CA465&gt;1, "Far East Russia (east of the Kolyma River).","")</f>
        <v>......</v>
      </c>
      <c r="I455" s="11" t="s">
        <v>271</v>
      </c>
    </row>
    <row r="456" spans="1:9" x14ac:dyDescent="0.25">
      <c r="A456" s="8" t="e">
        <f>'3.Species Information'!#REF!</f>
        <v>#REF!</v>
      </c>
      <c r="B456" s="11" t="str">
        <f>IF('3.Species Information'!W466&gt;1, "Arctic polar desert zone (Zone A)","")&amp;IF('3.Species Information'!X466&gt;1, ",",".")&amp;IF('3.Species Information'!X466&gt;1, " Northern arctic tundra zone (Zone B)","")&amp; IF('3.Species Information'!Y466&gt;1, ",",".")&amp;IF('3.Species Information'!Y466&gt;1, " Middle arctic tundra zone (Zone C)","")&amp; IF('3.Species Information'!Z466&gt;1, ",",".")&amp;IF('3.Species Information'!Z466&gt;1, " Southern arctic tundra zone (Zone D)","")&amp;IF('3.Species Information'!AA466&gt;1, ",",".")&amp;IF('3.Species Information'!AA466&gt;1, " Arctic shrub tundra zone (Zone E).","")</f>
        <v>....</v>
      </c>
      <c r="C456" s="11" t="str">
        <f>IF('3.Species Information'!AC466&gt;1, "Northern Alaska/Yukon","")&amp;IF('3.Species Information'!AD466&gt;1, ",",".")&amp;IF('3.Species Information'!AD466&gt;1, "Western Canadian Arctic","")&amp;IF('3.Species Information'!AE466&gt;1, ",",".")&amp;IF('3.Species Information'!AE466&gt;1, "Eastern Canadian Arctic","")&amp;IF('3.Species Information'!AF466&gt;1, ",",".")&amp;IF('3.Species Information'!AF466&gt;1, "Ellesmere.","")</f>
        <v>...</v>
      </c>
      <c r="D456" s="11" t="str">
        <f>IF('3.Species Information'!AH466&gt;1, "Taiga Plains","")&amp;IF('3.Species Information'!AI466&gt;1, ",",".")&amp;IF('3.Species Information'!AI466&gt;1, "Taiga Shield","")&amp;IF('3.Species Information'!AJ466&gt;1, ",",".")&amp;IF('3.Species Information'!AJ466&gt;1, "Taiga Cordillera","")&amp;IF('3.Species Information'!AK466&gt;1, ",",".")&amp;IF('3.Species Information'!AK466&gt;1, "Hudson Plains","")&amp;IF('3.Species Information'!AL466&gt;1, ",",".")&amp;IF('3.Species Information'!AL466&gt;1, "Boreal Plains","")&amp;IF('3.Species Information'!AM466&gt;1, ",",".")&amp;IF('3.Species Information'!AM466&gt;1, "Boreal Shield","")&amp;IF('3.Species Information'!AN466&gt;1, ",",".")&amp;IF('3.Species Information'!AN466&gt;1, "Boreal Cordillera","")&amp;IF('3.Species Information'!AO466&gt;1, ",",".")&amp;IF('3.Species Information'!AO466&gt;1, "Pacific Maritime","")&amp;IF('3.Species Information'!AP466&gt;1, ",",".")&amp;IF('3.Species Information'!AP466&gt;1, "Montane Cordillera","")&amp;IF('3.Species Information'!AQ466&gt;1, ",",".")&amp;IF('3.Species Information'!AQ466&gt;1, "Prairies","")&amp;IF('3.Species Information'!AR466&gt;1, ",",".")&amp;IF('3.Species Information'!AR466&gt;1, "Atlantic Maritime","")&amp;IF('3.Species Information'!AS466&gt;1, ",",".")&amp;IF('3.Species Information'!AS466&gt;1, "Mixedwood Plains.","")</f>
        <v>...........</v>
      </c>
      <c r="E456" s="11" t="str">
        <f>IF('3.Species Information'!AU466&gt;1, "Arctic","")&amp;IF('3.Species Information'!AV466&gt;1, ",",".")&amp;IF('3.Species Information'!AV466&gt;1, "Alpine","")&amp;IF('3.Species Information'!AW466&gt;1, ",",".")&amp;IF('3.Species Information'!AW466&gt;1, "Boreal","")&amp;IF('3.Species Information'!AX466&gt;1, ",",".")&amp;IF('3.Species Information'!AX466&gt;1, BB457&amp;”.”,"")</f>
        <v>...</v>
      </c>
      <c r="F456" s="11" t="str">
        <f>IF('3.Species Information'!AZ466&gt;1, "Circumarctic","")&amp;IF('3.Species Information'!BA466&gt;1, ",",".")&amp;IF('3.Species Information'!BA466&gt;1, "North American Arctic","")&amp;IF('3.Species Information'!BB466&gt;1, ",",".")&amp;IF('3.Species Information'!BB466&gt;1, "Circumboreal","")&amp;IF('3.Species Information'!BC466&gt;1, ",",".")&amp;IF('3.Species Information'!BC466&gt;1, "North American Boreal","")&amp;IF('3.Species Information'!BD466&gt;1, ",",".")&amp;IF('3.Species Information'!BD466&gt;1, "North American Boreal Cordilleran","")&amp;IF('3.Species Information'!BE466&gt;1, ",",".")&amp;IF('3.Species Information'!BE466&gt;1, "North American Temperate Cordilleran","")&amp;IF('3.Species Information'!BF466&gt;1, ",",".")&amp;IF('3.Species Information'!BF466&gt;1, "Amphi-Beringian","")&amp;IF('3.Species Information'!BG466&gt;1, ",",".")&amp;IF('3.Species Information'!BG466&gt;1, "North American Beringian","")&amp;IF('3.Species Information'!BH466&gt;1, ",",".")&amp;IF('3.Species Information'!BH466&gt;1, "Amphi-Atlantic","")&amp;IF('3.Species Information'!BI466&gt;1, ",",".")&amp;IF('3.Species Information'!BI466&gt;1, "Bipolar disjunct","")&amp;IF('3.Species Information'!BJ466&gt;1, ",",".")&amp;IF('3.Species Information'!BJ466&gt;1, "Cosmopolitan","")&amp;IF('3.Species Information'!BK466&gt;1, ",",".")&amp;IF('3.Species Information'!BK466&gt;1, BO457&amp;”.”,"")</f>
        <v>...........</v>
      </c>
      <c r="G456" s="11" t="str">
        <f>IF('3.Species Information'!BM466&gt;1, "Alaska","")&amp;IF('3.Species Information'!BN466&gt;1, ",",".")&amp;IF('3.Species Information'!BN466&gt;1, "Yukon Territory","")&amp;IF('3.Species Information'!BO466&gt;1, ",",".")&amp;IF('3.Species Information'!BO466&gt;1, "Northwest Territories","")&amp;IF('3.Species Information'!BP466&gt;1, ",",".")&amp;IF('3.Species Information'!BP466&gt;1, "Nunavut","")&amp;IF('3.Species Information'!BQ466&gt;1, ",",".")&amp;IF('3.Species Information'!BQ466&gt;1, "Manitoba (Hudson Bay coastal region, Wapusk National Park)","")&amp;IF('3.Species Information'!BR466&gt;1, ",",".")&amp;IF('3.Species Information'!BR466&gt;1, "Ontario (Hudson Bay coastal region)","")&amp;IF('3.Species Information'!BS466&gt;1, ",",".")&amp;IF('3.Species Information'!BS466&gt;1, "Québec","")&amp;IF('3.Species Information'!BT466&gt;1, ",",".")&amp;IF('3.Species Information'!BT466&gt;1, "Newfoundland and Labrador.","")</f>
        <v>.......</v>
      </c>
      <c r="H456" s="11" t="str">
        <f>IF('3.Species Information'!BU466&gt;1, "Canada","")&amp;IF('3.Species Information'!BV466&gt;1, ",",".")&amp;IF('3.Species Information'!BV466&gt;1, "United States (Alaska)","")&amp;IF('3.Species Information'!BW466&gt;1, ",",".")&amp;IF('3.Species Information'!BW466&gt;1, "Greenland","")&amp;IF('3.Species Information'!BX466&gt;1, ",",".")&amp;IF('3.Species Information'!BX466&gt;1, "Scandinavia (including Svalbard)","")&amp;IF('3.Species Information'!BY466&gt;1, ",",".")&amp;IF('3.Species Information'!BY466&gt;1, "European Russia","")&amp;IF('3.Species Information'!BZ466&gt;1, ",",".")&amp;IF('3.Species Information'!BZ466&gt;1, "Siberian Russia (Europe Border to the Kolyma River)","")&amp;IF('3.Species Information'!CA466&gt;1, ",",".")&amp;IF('3.Species Information'!CA466&gt;1, "Far East Russia (east of the Kolyma River).","")</f>
        <v>......</v>
      </c>
      <c r="I456" s="11" t="s">
        <v>271</v>
      </c>
    </row>
    <row r="457" spans="1:9" x14ac:dyDescent="0.25">
      <c r="A457" s="8" t="e">
        <f>'3.Species Information'!#REF!</f>
        <v>#REF!</v>
      </c>
      <c r="B457" s="11" t="str">
        <f>IF('3.Species Information'!W467&gt;1, "Arctic polar desert zone (Zone A)","")&amp;IF('3.Species Information'!X467&gt;1, ",",".")&amp;IF('3.Species Information'!X467&gt;1, " Northern arctic tundra zone (Zone B)","")&amp; IF('3.Species Information'!Y467&gt;1, ",",".")&amp;IF('3.Species Information'!Y467&gt;1, " Middle arctic tundra zone (Zone C)","")&amp; IF('3.Species Information'!Z467&gt;1, ",",".")&amp;IF('3.Species Information'!Z467&gt;1, " Southern arctic tundra zone (Zone D)","")&amp;IF('3.Species Information'!AA467&gt;1, ",",".")&amp;IF('3.Species Information'!AA467&gt;1, " Arctic shrub tundra zone (Zone E).","")</f>
        <v>....</v>
      </c>
      <c r="C457" s="11" t="str">
        <f>IF('3.Species Information'!AC467&gt;1, "Northern Alaska/Yukon","")&amp;IF('3.Species Information'!AD467&gt;1, ",",".")&amp;IF('3.Species Information'!AD467&gt;1, "Western Canadian Arctic","")&amp;IF('3.Species Information'!AE467&gt;1, ",",".")&amp;IF('3.Species Information'!AE467&gt;1, "Eastern Canadian Arctic","")&amp;IF('3.Species Information'!AF467&gt;1, ",",".")&amp;IF('3.Species Information'!AF467&gt;1, "Ellesmere.","")</f>
        <v>...</v>
      </c>
      <c r="D457" s="11" t="str">
        <f>IF('3.Species Information'!AH467&gt;1, "Taiga Plains","")&amp;IF('3.Species Information'!AI467&gt;1, ",",".")&amp;IF('3.Species Information'!AI467&gt;1, "Taiga Shield","")&amp;IF('3.Species Information'!AJ467&gt;1, ",",".")&amp;IF('3.Species Information'!AJ467&gt;1, "Taiga Cordillera","")&amp;IF('3.Species Information'!AK467&gt;1, ",",".")&amp;IF('3.Species Information'!AK467&gt;1, "Hudson Plains","")&amp;IF('3.Species Information'!AL467&gt;1, ",",".")&amp;IF('3.Species Information'!AL467&gt;1, "Boreal Plains","")&amp;IF('3.Species Information'!AM467&gt;1, ",",".")&amp;IF('3.Species Information'!AM467&gt;1, "Boreal Shield","")&amp;IF('3.Species Information'!AN467&gt;1, ",",".")&amp;IF('3.Species Information'!AN467&gt;1, "Boreal Cordillera","")&amp;IF('3.Species Information'!AO467&gt;1, ",",".")&amp;IF('3.Species Information'!AO467&gt;1, "Pacific Maritime","")&amp;IF('3.Species Information'!AP467&gt;1, ",",".")&amp;IF('3.Species Information'!AP467&gt;1, "Montane Cordillera","")&amp;IF('3.Species Information'!AQ467&gt;1, ",",".")&amp;IF('3.Species Information'!AQ467&gt;1, "Prairies","")&amp;IF('3.Species Information'!AR467&gt;1, ",",".")&amp;IF('3.Species Information'!AR467&gt;1, "Atlantic Maritime","")&amp;IF('3.Species Information'!AS467&gt;1, ",",".")&amp;IF('3.Species Information'!AS467&gt;1, "Mixedwood Plains.","")</f>
        <v>...........</v>
      </c>
      <c r="E457" s="11" t="str">
        <f>IF('3.Species Information'!AU467&gt;1, "Arctic","")&amp;IF('3.Species Information'!AV467&gt;1, ",",".")&amp;IF('3.Species Information'!AV467&gt;1, "Alpine","")&amp;IF('3.Species Information'!AW467&gt;1, ",",".")&amp;IF('3.Species Information'!AW467&gt;1, "Boreal","")&amp;IF('3.Species Information'!AX467&gt;1, ",",".")&amp;IF('3.Species Information'!AX467&gt;1, BB458&amp;”.”,"")</f>
        <v>...</v>
      </c>
      <c r="F457" s="11" t="str">
        <f>IF('3.Species Information'!AZ467&gt;1, "Circumarctic","")&amp;IF('3.Species Information'!BA467&gt;1, ",",".")&amp;IF('3.Species Information'!BA467&gt;1, "North American Arctic","")&amp;IF('3.Species Information'!BB467&gt;1, ",",".")&amp;IF('3.Species Information'!BB467&gt;1, "Circumboreal","")&amp;IF('3.Species Information'!BC467&gt;1, ",",".")&amp;IF('3.Species Information'!BC467&gt;1, "North American Boreal","")&amp;IF('3.Species Information'!BD467&gt;1, ",",".")&amp;IF('3.Species Information'!BD467&gt;1, "North American Boreal Cordilleran","")&amp;IF('3.Species Information'!BE467&gt;1, ",",".")&amp;IF('3.Species Information'!BE467&gt;1, "North American Temperate Cordilleran","")&amp;IF('3.Species Information'!BF467&gt;1, ",",".")&amp;IF('3.Species Information'!BF467&gt;1, "Amphi-Beringian","")&amp;IF('3.Species Information'!BG467&gt;1, ",",".")&amp;IF('3.Species Information'!BG467&gt;1, "North American Beringian","")&amp;IF('3.Species Information'!BH467&gt;1, ",",".")&amp;IF('3.Species Information'!BH467&gt;1, "Amphi-Atlantic","")&amp;IF('3.Species Information'!BI467&gt;1, ",",".")&amp;IF('3.Species Information'!BI467&gt;1, "Bipolar disjunct","")&amp;IF('3.Species Information'!BJ467&gt;1, ",",".")&amp;IF('3.Species Information'!BJ467&gt;1, "Cosmopolitan","")&amp;IF('3.Species Information'!BK467&gt;1, ",",".")&amp;IF('3.Species Information'!BK467&gt;1, BO458&amp;”.”,"")</f>
        <v>...........</v>
      </c>
      <c r="G457" s="11" t="str">
        <f>IF('3.Species Information'!BM467&gt;1, "Alaska","")&amp;IF('3.Species Information'!BN467&gt;1, ",",".")&amp;IF('3.Species Information'!BN467&gt;1, "Yukon Territory","")&amp;IF('3.Species Information'!BO467&gt;1, ",",".")&amp;IF('3.Species Information'!BO467&gt;1, "Northwest Territories","")&amp;IF('3.Species Information'!BP467&gt;1, ",",".")&amp;IF('3.Species Information'!BP467&gt;1, "Nunavut","")&amp;IF('3.Species Information'!BQ467&gt;1, ",",".")&amp;IF('3.Species Information'!BQ467&gt;1, "Manitoba (Hudson Bay coastal region, Wapusk National Park)","")&amp;IF('3.Species Information'!BR467&gt;1, ",",".")&amp;IF('3.Species Information'!BR467&gt;1, "Ontario (Hudson Bay coastal region)","")&amp;IF('3.Species Information'!BS467&gt;1, ",",".")&amp;IF('3.Species Information'!BS467&gt;1, "Québec","")&amp;IF('3.Species Information'!BT467&gt;1, ",",".")&amp;IF('3.Species Information'!BT467&gt;1, "Newfoundland and Labrador.","")</f>
        <v>.......</v>
      </c>
      <c r="H457" s="11" t="str">
        <f>IF('3.Species Information'!BU467&gt;1, "Canada","")&amp;IF('3.Species Information'!BV467&gt;1, ",",".")&amp;IF('3.Species Information'!BV467&gt;1, "United States (Alaska)","")&amp;IF('3.Species Information'!BW467&gt;1, ",",".")&amp;IF('3.Species Information'!BW467&gt;1, "Greenland","")&amp;IF('3.Species Information'!BX467&gt;1, ",",".")&amp;IF('3.Species Information'!BX467&gt;1, "Scandinavia (including Svalbard)","")&amp;IF('3.Species Information'!BY467&gt;1, ",",".")&amp;IF('3.Species Information'!BY467&gt;1, "European Russia","")&amp;IF('3.Species Information'!BZ467&gt;1, ",",".")&amp;IF('3.Species Information'!BZ467&gt;1, "Siberian Russia (Europe Border to the Kolyma River)","")&amp;IF('3.Species Information'!CA467&gt;1, ",",".")&amp;IF('3.Species Information'!CA467&gt;1, "Far East Russia (east of the Kolyma River).","")</f>
        <v>......</v>
      </c>
      <c r="I457" s="11" t="s">
        <v>271</v>
      </c>
    </row>
    <row r="458" spans="1:9" x14ac:dyDescent="0.25">
      <c r="A458" s="8" t="e">
        <f>'3.Species Information'!#REF!</f>
        <v>#REF!</v>
      </c>
      <c r="B458" s="11" t="str">
        <f>IF('3.Species Information'!W468&gt;1, "Arctic polar desert zone (Zone A)","")&amp;IF('3.Species Information'!X468&gt;1, ",",".")&amp;IF('3.Species Information'!X468&gt;1, " Northern arctic tundra zone (Zone B)","")&amp; IF('3.Species Information'!Y468&gt;1, ",",".")&amp;IF('3.Species Information'!Y468&gt;1, " Middle arctic tundra zone (Zone C)","")&amp; IF('3.Species Information'!Z468&gt;1, ",",".")&amp;IF('3.Species Information'!Z468&gt;1, " Southern arctic tundra zone (Zone D)","")&amp;IF('3.Species Information'!AA468&gt;1, ",",".")&amp;IF('3.Species Information'!AA468&gt;1, " Arctic shrub tundra zone (Zone E).","")</f>
        <v>....</v>
      </c>
      <c r="C458" s="11" t="str">
        <f>IF('3.Species Information'!AC468&gt;1, "Northern Alaska/Yukon","")&amp;IF('3.Species Information'!AD468&gt;1, ",",".")&amp;IF('3.Species Information'!AD468&gt;1, "Western Canadian Arctic","")&amp;IF('3.Species Information'!AE468&gt;1, ",",".")&amp;IF('3.Species Information'!AE468&gt;1, "Eastern Canadian Arctic","")&amp;IF('3.Species Information'!AF468&gt;1, ",",".")&amp;IF('3.Species Information'!AF468&gt;1, "Ellesmere.","")</f>
        <v>...</v>
      </c>
      <c r="D458" s="11" t="str">
        <f>IF('3.Species Information'!AH468&gt;1, "Taiga Plains","")&amp;IF('3.Species Information'!AI468&gt;1, ",",".")&amp;IF('3.Species Information'!AI468&gt;1, "Taiga Shield","")&amp;IF('3.Species Information'!AJ468&gt;1, ",",".")&amp;IF('3.Species Information'!AJ468&gt;1, "Taiga Cordillera","")&amp;IF('3.Species Information'!AK468&gt;1, ",",".")&amp;IF('3.Species Information'!AK468&gt;1, "Hudson Plains","")&amp;IF('3.Species Information'!AL468&gt;1, ",",".")&amp;IF('3.Species Information'!AL468&gt;1, "Boreal Plains","")&amp;IF('3.Species Information'!AM468&gt;1, ",",".")&amp;IF('3.Species Information'!AM468&gt;1, "Boreal Shield","")&amp;IF('3.Species Information'!AN468&gt;1, ",",".")&amp;IF('3.Species Information'!AN468&gt;1, "Boreal Cordillera","")&amp;IF('3.Species Information'!AO468&gt;1, ",",".")&amp;IF('3.Species Information'!AO468&gt;1, "Pacific Maritime","")&amp;IF('3.Species Information'!AP468&gt;1, ",",".")&amp;IF('3.Species Information'!AP468&gt;1, "Montane Cordillera","")&amp;IF('3.Species Information'!AQ468&gt;1, ",",".")&amp;IF('3.Species Information'!AQ468&gt;1, "Prairies","")&amp;IF('3.Species Information'!AR468&gt;1, ",",".")&amp;IF('3.Species Information'!AR468&gt;1, "Atlantic Maritime","")&amp;IF('3.Species Information'!AS468&gt;1, ",",".")&amp;IF('3.Species Information'!AS468&gt;1, "Mixedwood Plains.","")</f>
        <v>...........</v>
      </c>
      <c r="E458" s="11" t="str">
        <f>IF('3.Species Information'!AU468&gt;1, "Arctic","")&amp;IF('3.Species Information'!AV468&gt;1, ",",".")&amp;IF('3.Species Information'!AV468&gt;1, "Alpine","")&amp;IF('3.Species Information'!AW468&gt;1, ",",".")&amp;IF('3.Species Information'!AW468&gt;1, "Boreal","")&amp;IF('3.Species Information'!AX468&gt;1, ",",".")&amp;IF('3.Species Information'!AX468&gt;1, BB459&amp;”.”,"")</f>
        <v>...</v>
      </c>
      <c r="F458" s="11" t="str">
        <f>IF('3.Species Information'!AZ468&gt;1, "Circumarctic","")&amp;IF('3.Species Information'!BA468&gt;1, ",",".")&amp;IF('3.Species Information'!BA468&gt;1, "North American Arctic","")&amp;IF('3.Species Information'!BB468&gt;1, ",",".")&amp;IF('3.Species Information'!BB468&gt;1, "Circumboreal","")&amp;IF('3.Species Information'!BC468&gt;1, ",",".")&amp;IF('3.Species Information'!BC468&gt;1, "North American Boreal","")&amp;IF('3.Species Information'!BD468&gt;1, ",",".")&amp;IF('3.Species Information'!BD468&gt;1, "North American Boreal Cordilleran","")&amp;IF('3.Species Information'!BE468&gt;1, ",",".")&amp;IF('3.Species Information'!BE468&gt;1, "North American Temperate Cordilleran","")&amp;IF('3.Species Information'!BF468&gt;1, ",",".")&amp;IF('3.Species Information'!BF468&gt;1, "Amphi-Beringian","")&amp;IF('3.Species Information'!BG468&gt;1, ",",".")&amp;IF('3.Species Information'!BG468&gt;1, "North American Beringian","")&amp;IF('3.Species Information'!BH468&gt;1, ",",".")&amp;IF('3.Species Information'!BH468&gt;1, "Amphi-Atlantic","")&amp;IF('3.Species Information'!BI468&gt;1, ",",".")&amp;IF('3.Species Information'!BI468&gt;1, "Bipolar disjunct","")&amp;IF('3.Species Information'!BJ468&gt;1, ",",".")&amp;IF('3.Species Information'!BJ468&gt;1, "Cosmopolitan","")&amp;IF('3.Species Information'!BK468&gt;1, ",",".")&amp;IF('3.Species Information'!BK468&gt;1, BO459&amp;”.”,"")</f>
        <v>...........</v>
      </c>
      <c r="G458" s="11" t="str">
        <f>IF('3.Species Information'!BM468&gt;1, "Alaska","")&amp;IF('3.Species Information'!BN468&gt;1, ",",".")&amp;IF('3.Species Information'!BN468&gt;1, "Yukon Territory","")&amp;IF('3.Species Information'!BO468&gt;1, ",",".")&amp;IF('3.Species Information'!BO468&gt;1, "Northwest Territories","")&amp;IF('3.Species Information'!BP468&gt;1, ",",".")&amp;IF('3.Species Information'!BP468&gt;1, "Nunavut","")&amp;IF('3.Species Information'!BQ468&gt;1, ",",".")&amp;IF('3.Species Information'!BQ468&gt;1, "Manitoba (Hudson Bay coastal region, Wapusk National Park)","")&amp;IF('3.Species Information'!BR468&gt;1, ",",".")&amp;IF('3.Species Information'!BR468&gt;1, "Ontario (Hudson Bay coastal region)","")&amp;IF('3.Species Information'!BS468&gt;1, ",",".")&amp;IF('3.Species Information'!BS468&gt;1, "Québec","")&amp;IF('3.Species Information'!BT468&gt;1, ",",".")&amp;IF('3.Species Information'!BT468&gt;1, "Newfoundland and Labrador.","")</f>
        <v>.......</v>
      </c>
      <c r="H458" s="11" t="str">
        <f>IF('3.Species Information'!BU468&gt;1, "Canada","")&amp;IF('3.Species Information'!BV468&gt;1, ",",".")&amp;IF('3.Species Information'!BV468&gt;1, "United States (Alaska)","")&amp;IF('3.Species Information'!BW468&gt;1, ",",".")&amp;IF('3.Species Information'!BW468&gt;1, "Greenland","")&amp;IF('3.Species Information'!BX468&gt;1, ",",".")&amp;IF('3.Species Information'!BX468&gt;1, "Scandinavia (including Svalbard)","")&amp;IF('3.Species Information'!BY468&gt;1, ",",".")&amp;IF('3.Species Information'!BY468&gt;1, "European Russia","")&amp;IF('3.Species Information'!BZ468&gt;1, ",",".")&amp;IF('3.Species Information'!BZ468&gt;1, "Siberian Russia (Europe Border to the Kolyma River)","")&amp;IF('3.Species Information'!CA468&gt;1, ",",".")&amp;IF('3.Species Information'!CA468&gt;1, "Far East Russia (east of the Kolyma River).","")</f>
        <v>......</v>
      </c>
      <c r="I458" s="11" t="s">
        <v>271</v>
      </c>
    </row>
    <row r="459" spans="1:9" x14ac:dyDescent="0.25">
      <c r="A459" s="8" t="e">
        <f>'3.Species Information'!#REF!</f>
        <v>#REF!</v>
      </c>
      <c r="B459" s="11" t="str">
        <f>IF('3.Species Information'!W469&gt;1, "Arctic polar desert zone (Zone A)","")&amp;IF('3.Species Information'!X469&gt;1, ",",".")&amp;IF('3.Species Information'!X469&gt;1, " Northern arctic tundra zone (Zone B)","")&amp; IF('3.Species Information'!Y469&gt;1, ",",".")&amp;IF('3.Species Information'!Y469&gt;1, " Middle arctic tundra zone (Zone C)","")&amp; IF('3.Species Information'!Z469&gt;1, ",",".")&amp;IF('3.Species Information'!Z469&gt;1, " Southern arctic tundra zone (Zone D)","")&amp;IF('3.Species Information'!AA469&gt;1, ",",".")&amp;IF('3.Species Information'!AA469&gt;1, " Arctic shrub tundra zone (Zone E).","")</f>
        <v>....</v>
      </c>
      <c r="C459" s="11" t="str">
        <f>IF('3.Species Information'!AC469&gt;1, "Northern Alaska/Yukon","")&amp;IF('3.Species Information'!AD469&gt;1, ",",".")&amp;IF('3.Species Information'!AD469&gt;1, "Western Canadian Arctic","")&amp;IF('3.Species Information'!AE469&gt;1, ",",".")&amp;IF('3.Species Information'!AE469&gt;1, "Eastern Canadian Arctic","")&amp;IF('3.Species Information'!AF469&gt;1, ",",".")&amp;IF('3.Species Information'!AF469&gt;1, "Ellesmere.","")</f>
        <v>...</v>
      </c>
      <c r="D459" s="11" t="str">
        <f>IF('3.Species Information'!AH469&gt;1, "Taiga Plains","")&amp;IF('3.Species Information'!AI469&gt;1, ",",".")&amp;IF('3.Species Information'!AI469&gt;1, "Taiga Shield","")&amp;IF('3.Species Information'!AJ469&gt;1, ",",".")&amp;IF('3.Species Information'!AJ469&gt;1, "Taiga Cordillera","")&amp;IF('3.Species Information'!AK469&gt;1, ",",".")&amp;IF('3.Species Information'!AK469&gt;1, "Hudson Plains","")&amp;IF('3.Species Information'!AL469&gt;1, ",",".")&amp;IF('3.Species Information'!AL469&gt;1, "Boreal Plains","")&amp;IF('3.Species Information'!AM469&gt;1, ",",".")&amp;IF('3.Species Information'!AM469&gt;1, "Boreal Shield","")&amp;IF('3.Species Information'!AN469&gt;1, ",",".")&amp;IF('3.Species Information'!AN469&gt;1, "Boreal Cordillera","")&amp;IF('3.Species Information'!AO469&gt;1, ",",".")&amp;IF('3.Species Information'!AO469&gt;1, "Pacific Maritime","")&amp;IF('3.Species Information'!AP469&gt;1, ",",".")&amp;IF('3.Species Information'!AP469&gt;1, "Montane Cordillera","")&amp;IF('3.Species Information'!AQ469&gt;1, ",",".")&amp;IF('3.Species Information'!AQ469&gt;1, "Prairies","")&amp;IF('3.Species Information'!AR469&gt;1, ",",".")&amp;IF('3.Species Information'!AR469&gt;1, "Atlantic Maritime","")&amp;IF('3.Species Information'!AS469&gt;1, ",",".")&amp;IF('3.Species Information'!AS469&gt;1, "Mixedwood Plains.","")</f>
        <v>...........</v>
      </c>
      <c r="E459" s="11" t="str">
        <f>IF('3.Species Information'!AU469&gt;1, "Arctic","")&amp;IF('3.Species Information'!AV469&gt;1, ",",".")&amp;IF('3.Species Information'!AV469&gt;1, "Alpine","")&amp;IF('3.Species Information'!AW469&gt;1, ",",".")&amp;IF('3.Species Information'!AW469&gt;1, "Boreal","")&amp;IF('3.Species Information'!AX469&gt;1, ",",".")&amp;IF('3.Species Information'!AX469&gt;1, BB460&amp;”.”,"")</f>
        <v>...</v>
      </c>
      <c r="F459" s="11" t="str">
        <f>IF('3.Species Information'!AZ469&gt;1, "Circumarctic","")&amp;IF('3.Species Information'!BA469&gt;1, ",",".")&amp;IF('3.Species Information'!BA469&gt;1, "North American Arctic","")&amp;IF('3.Species Information'!BB469&gt;1, ",",".")&amp;IF('3.Species Information'!BB469&gt;1, "Circumboreal","")&amp;IF('3.Species Information'!BC469&gt;1, ",",".")&amp;IF('3.Species Information'!BC469&gt;1, "North American Boreal","")&amp;IF('3.Species Information'!BD469&gt;1, ",",".")&amp;IF('3.Species Information'!BD469&gt;1, "North American Boreal Cordilleran","")&amp;IF('3.Species Information'!BE469&gt;1, ",",".")&amp;IF('3.Species Information'!BE469&gt;1, "North American Temperate Cordilleran","")&amp;IF('3.Species Information'!BF469&gt;1, ",",".")&amp;IF('3.Species Information'!BF469&gt;1, "Amphi-Beringian","")&amp;IF('3.Species Information'!BG469&gt;1, ",",".")&amp;IF('3.Species Information'!BG469&gt;1, "North American Beringian","")&amp;IF('3.Species Information'!BH469&gt;1, ",",".")&amp;IF('3.Species Information'!BH469&gt;1, "Amphi-Atlantic","")&amp;IF('3.Species Information'!BI469&gt;1, ",",".")&amp;IF('3.Species Information'!BI469&gt;1, "Bipolar disjunct","")&amp;IF('3.Species Information'!BJ469&gt;1, ",",".")&amp;IF('3.Species Information'!BJ469&gt;1, "Cosmopolitan","")&amp;IF('3.Species Information'!BK469&gt;1, ",",".")&amp;IF('3.Species Information'!BK469&gt;1, BO460&amp;”.”,"")</f>
        <v>...........</v>
      </c>
      <c r="G459" s="11" t="str">
        <f>IF('3.Species Information'!BM469&gt;1, "Alaska","")&amp;IF('3.Species Information'!BN469&gt;1, ",",".")&amp;IF('3.Species Information'!BN469&gt;1, "Yukon Territory","")&amp;IF('3.Species Information'!BO469&gt;1, ",",".")&amp;IF('3.Species Information'!BO469&gt;1, "Northwest Territories","")&amp;IF('3.Species Information'!BP469&gt;1, ",",".")&amp;IF('3.Species Information'!BP469&gt;1, "Nunavut","")&amp;IF('3.Species Information'!BQ469&gt;1, ",",".")&amp;IF('3.Species Information'!BQ469&gt;1, "Manitoba (Hudson Bay coastal region, Wapusk National Park)","")&amp;IF('3.Species Information'!BR469&gt;1, ",",".")&amp;IF('3.Species Information'!BR469&gt;1, "Ontario (Hudson Bay coastal region)","")&amp;IF('3.Species Information'!BS469&gt;1, ",",".")&amp;IF('3.Species Information'!BS469&gt;1, "Québec","")&amp;IF('3.Species Information'!BT469&gt;1, ",",".")&amp;IF('3.Species Information'!BT469&gt;1, "Newfoundland and Labrador.","")</f>
        <v>.......</v>
      </c>
      <c r="H459" s="11" t="str">
        <f>IF('3.Species Information'!BU469&gt;1, "Canada","")&amp;IF('3.Species Information'!BV469&gt;1, ",",".")&amp;IF('3.Species Information'!BV469&gt;1, "United States (Alaska)","")&amp;IF('3.Species Information'!BW469&gt;1, ",",".")&amp;IF('3.Species Information'!BW469&gt;1, "Greenland","")&amp;IF('3.Species Information'!BX469&gt;1, ",",".")&amp;IF('3.Species Information'!BX469&gt;1, "Scandinavia (including Svalbard)","")&amp;IF('3.Species Information'!BY469&gt;1, ",",".")&amp;IF('3.Species Information'!BY469&gt;1, "European Russia","")&amp;IF('3.Species Information'!BZ469&gt;1, ",",".")&amp;IF('3.Species Information'!BZ469&gt;1, "Siberian Russia (Europe Border to the Kolyma River)","")&amp;IF('3.Species Information'!CA469&gt;1, ",",".")&amp;IF('3.Species Information'!CA469&gt;1, "Far East Russia (east of the Kolyma River).","")</f>
        <v>......</v>
      </c>
      <c r="I459" s="11" t="s">
        <v>271</v>
      </c>
    </row>
    <row r="460" spans="1:9" x14ac:dyDescent="0.25">
      <c r="A460" s="8" t="e">
        <f>'3.Species Information'!#REF!</f>
        <v>#REF!</v>
      </c>
      <c r="B460" s="11" t="str">
        <f>IF('3.Species Information'!W470&gt;1, "Arctic polar desert zone (Zone A)","")&amp;IF('3.Species Information'!X470&gt;1, ",",".")&amp;IF('3.Species Information'!X470&gt;1, " Northern arctic tundra zone (Zone B)","")&amp; IF('3.Species Information'!Y470&gt;1, ",",".")&amp;IF('3.Species Information'!Y470&gt;1, " Middle arctic tundra zone (Zone C)","")&amp; IF('3.Species Information'!Z470&gt;1, ",",".")&amp;IF('3.Species Information'!Z470&gt;1, " Southern arctic tundra zone (Zone D)","")&amp;IF('3.Species Information'!AA470&gt;1, ",",".")&amp;IF('3.Species Information'!AA470&gt;1, " Arctic shrub tundra zone (Zone E).","")</f>
        <v>....</v>
      </c>
      <c r="C460" s="11" t="str">
        <f>IF('3.Species Information'!AC470&gt;1, "Northern Alaska/Yukon","")&amp;IF('3.Species Information'!AD470&gt;1, ",",".")&amp;IF('3.Species Information'!AD470&gt;1, "Western Canadian Arctic","")&amp;IF('3.Species Information'!AE470&gt;1, ",",".")&amp;IF('3.Species Information'!AE470&gt;1, "Eastern Canadian Arctic","")&amp;IF('3.Species Information'!AF470&gt;1, ",",".")&amp;IF('3.Species Information'!AF470&gt;1, "Ellesmere.","")</f>
        <v>...</v>
      </c>
      <c r="D460" s="11" t="str">
        <f>IF('3.Species Information'!AH470&gt;1, "Taiga Plains","")&amp;IF('3.Species Information'!AI470&gt;1, ",",".")&amp;IF('3.Species Information'!AI470&gt;1, "Taiga Shield","")&amp;IF('3.Species Information'!AJ470&gt;1, ",",".")&amp;IF('3.Species Information'!AJ470&gt;1, "Taiga Cordillera","")&amp;IF('3.Species Information'!AK470&gt;1, ",",".")&amp;IF('3.Species Information'!AK470&gt;1, "Hudson Plains","")&amp;IF('3.Species Information'!AL470&gt;1, ",",".")&amp;IF('3.Species Information'!AL470&gt;1, "Boreal Plains","")&amp;IF('3.Species Information'!AM470&gt;1, ",",".")&amp;IF('3.Species Information'!AM470&gt;1, "Boreal Shield","")&amp;IF('3.Species Information'!AN470&gt;1, ",",".")&amp;IF('3.Species Information'!AN470&gt;1, "Boreal Cordillera","")&amp;IF('3.Species Information'!AO470&gt;1, ",",".")&amp;IF('3.Species Information'!AO470&gt;1, "Pacific Maritime","")&amp;IF('3.Species Information'!AP470&gt;1, ",",".")&amp;IF('3.Species Information'!AP470&gt;1, "Montane Cordillera","")&amp;IF('3.Species Information'!AQ470&gt;1, ",",".")&amp;IF('3.Species Information'!AQ470&gt;1, "Prairies","")&amp;IF('3.Species Information'!AR470&gt;1, ",",".")&amp;IF('3.Species Information'!AR470&gt;1, "Atlantic Maritime","")&amp;IF('3.Species Information'!AS470&gt;1, ",",".")&amp;IF('3.Species Information'!AS470&gt;1, "Mixedwood Plains.","")</f>
        <v>...........</v>
      </c>
      <c r="E460" s="11" t="str">
        <f>IF('3.Species Information'!AU470&gt;1, "Arctic","")&amp;IF('3.Species Information'!AV470&gt;1, ",",".")&amp;IF('3.Species Information'!AV470&gt;1, "Alpine","")&amp;IF('3.Species Information'!AW470&gt;1, ",",".")&amp;IF('3.Species Information'!AW470&gt;1, "Boreal","")&amp;IF('3.Species Information'!AX470&gt;1, ",",".")&amp;IF('3.Species Information'!AX470&gt;1, BB461&amp;”.”,"")</f>
        <v>...</v>
      </c>
      <c r="F460" s="11" t="str">
        <f>IF('3.Species Information'!AZ470&gt;1, "Circumarctic","")&amp;IF('3.Species Information'!BA470&gt;1, ",",".")&amp;IF('3.Species Information'!BA470&gt;1, "North American Arctic","")&amp;IF('3.Species Information'!BB470&gt;1, ",",".")&amp;IF('3.Species Information'!BB470&gt;1, "Circumboreal","")&amp;IF('3.Species Information'!BC470&gt;1, ",",".")&amp;IF('3.Species Information'!BC470&gt;1, "North American Boreal","")&amp;IF('3.Species Information'!BD470&gt;1, ",",".")&amp;IF('3.Species Information'!BD470&gt;1, "North American Boreal Cordilleran","")&amp;IF('3.Species Information'!BE470&gt;1, ",",".")&amp;IF('3.Species Information'!BE470&gt;1, "North American Temperate Cordilleran","")&amp;IF('3.Species Information'!BF470&gt;1, ",",".")&amp;IF('3.Species Information'!BF470&gt;1, "Amphi-Beringian","")&amp;IF('3.Species Information'!BG470&gt;1, ",",".")&amp;IF('3.Species Information'!BG470&gt;1, "North American Beringian","")&amp;IF('3.Species Information'!BH470&gt;1, ",",".")&amp;IF('3.Species Information'!BH470&gt;1, "Amphi-Atlantic","")&amp;IF('3.Species Information'!BI470&gt;1, ",",".")&amp;IF('3.Species Information'!BI470&gt;1, "Bipolar disjunct","")&amp;IF('3.Species Information'!BJ470&gt;1, ",",".")&amp;IF('3.Species Information'!BJ470&gt;1, "Cosmopolitan","")&amp;IF('3.Species Information'!BK470&gt;1, ",",".")&amp;IF('3.Species Information'!BK470&gt;1, BO461&amp;”.”,"")</f>
        <v>...........</v>
      </c>
      <c r="G460" s="11" t="str">
        <f>IF('3.Species Information'!BM470&gt;1, "Alaska","")&amp;IF('3.Species Information'!BN470&gt;1, ",",".")&amp;IF('3.Species Information'!BN470&gt;1, "Yukon Territory","")&amp;IF('3.Species Information'!BO470&gt;1, ",",".")&amp;IF('3.Species Information'!BO470&gt;1, "Northwest Territories","")&amp;IF('3.Species Information'!BP470&gt;1, ",",".")&amp;IF('3.Species Information'!BP470&gt;1, "Nunavut","")&amp;IF('3.Species Information'!BQ470&gt;1, ",",".")&amp;IF('3.Species Information'!BQ470&gt;1, "Manitoba (Hudson Bay coastal region, Wapusk National Park)","")&amp;IF('3.Species Information'!BR470&gt;1, ",",".")&amp;IF('3.Species Information'!BR470&gt;1, "Ontario (Hudson Bay coastal region)","")&amp;IF('3.Species Information'!BS470&gt;1, ",",".")&amp;IF('3.Species Information'!BS470&gt;1, "Québec","")&amp;IF('3.Species Information'!BT470&gt;1, ",",".")&amp;IF('3.Species Information'!BT470&gt;1, "Newfoundland and Labrador.","")</f>
        <v>.......</v>
      </c>
      <c r="H460" s="11" t="str">
        <f>IF('3.Species Information'!BU470&gt;1, "Canada","")&amp;IF('3.Species Information'!BV470&gt;1, ",",".")&amp;IF('3.Species Information'!BV470&gt;1, "United States (Alaska)","")&amp;IF('3.Species Information'!BW470&gt;1, ",",".")&amp;IF('3.Species Information'!BW470&gt;1, "Greenland","")&amp;IF('3.Species Information'!BX470&gt;1, ",",".")&amp;IF('3.Species Information'!BX470&gt;1, "Scandinavia (including Svalbard)","")&amp;IF('3.Species Information'!BY470&gt;1, ",",".")&amp;IF('3.Species Information'!BY470&gt;1, "European Russia","")&amp;IF('3.Species Information'!BZ470&gt;1, ",",".")&amp;IF('3.Species Information'!BZ470&gt;1, "Siberian Russia (Europe Border to the Kolyma River)","")&amp;IF('3.Species Information'!CA470&gt;1, ",",".")&amp;IF('3.Species Information'!CA470&gt;1, "Far East Russia (east of the Kolyma River).","")</f>
        <v>......</v>
      </c>
      <c r="I460" s="11" t="s">
        <v>271</v>
      </c>
    </row>
    <row r="461" spans="1:9" x14ac:dyDescent="0.25">
      <c r="A461" s="8" t="e">
        <f>'3.Species Information'!#REF!</f>
        <v>#REF!</v>
      </c>
      <c r="B461" s="11" t="str">
        <f>IF('3.Species Information'!W471&gt;1, "Arctic polar desert zone (Zone A)","")&amp;IF('3.Species Information'!X471&gt;1, ",",".")&amp;IF('3.Species Information'!X471&gt;1, " Northern arctic tundra zone (Zone B)","")&amp; IF('3.Species Information'!Y471&gt;1, ",",".")&amp;IF('3.Species Information'!Y471&gt;1, " Middle arctic tundra zone (Zone C)","")&amp; IF('3.Species Information'!Z471&gt;1, ",",".")&amp;IF('3.Species Information'!Z471&gt;1, " Southern arctic tundra zone (Zone D)","")&amp;IF('3.Species Information'!AA471&gt;1, ",",".")&amp;IF('3.Species Information'!AA471&gt;1, " Arctic shrub tundra zone (Zone E).","")</f>
        <v>....</v>
      </c>
      <c r="C461" s="11" t="str">
        <f>IF('3.Species Information'!AC471&gt;1, "Northern Alaska/Yukon","")&amp;IF('3.Species Information'!AD471&gt;1, ",",".")&amp;IF('3.Species Information'!AD471&gt;1, "Western Canadian Arctic","")&amp;IF('3.Species Information'!AE471&gt;1, ",",".")&amp;IF('3.Species Information'!AE471&gt;1, "Eastern Canadian Arctic","")&amp;IF('3.Species Information'!AF471&gt;1, ",",".")&amp;IF('3.Species Information'!AF471&gt;1, "Ellesmere.","")</f>
        <v>...</v>
      </c>
      <c r="D461" s="11" t="str">
        <f>IF('3.Species Information'!AH471&gt;1, "Taiga Plains","")&amp;IF('3.Species Information'!AI471&gt;1, ",",".")&amp;IF('3.Species Information'!AI471&gt;1, "Taiga Shield","")&amp;IF('3.Species Information'!AJ471&gt;1, ",",".")&amp;IF('3.Species Information'!AJ471&gt;1, "Taiga Cordillera","")&amp;IF('3.Species Information'!AK471&gt;1, ",",".")&amp;IF('3.Species Information'!AK471&gt;1, "Hudson Plains","")&amp;IF('3.Species Information'!AL471&gt;1, ",",".")&amp;IF('3.Species Information'!AL471&gt;1, "Boreal Plains","")&amp;IF('3.Species Information'!AM471&gt;1, ",",".")&amp;IF('3.Species Information'!AM471&gt;1, "Boreal Shield","")&amp;IF('3.Species Information'!AN471&gt;1, ",",".")&amp;IF('3.Species Information'!AN471&gt;1, "Boreal Cordillera","")&amp;IF('3.Species Information'!AO471&gt;1, ",",".")&amp;IF('3.Species Information'!AO471&gt;1, "Pacific Maritime","")&amp;IF('3.Species Information'!AP471&gt;1, ",",".")&amp;IF('3.Species Information'!AP471&gt;1, "Montane Cordillera","")&amp;IF('3.Species Information'!AQ471&gt;1, ",",".")&amp;IF('3.Species Information'!AQ471&gt;1, "Prairies","")&amp;IF('3.Species Information'!AR471&gt;1, ",",".")&amp;IF('3.Species Information'!AR471&gt;1, "Atlantic Maritime","")&amp;IF('3.Species Information'!AS471&gt;1, ",",".")&amp;IF('3.Species Information'!AS471&gt;1, "Mixedwood Plains.","")</f>
        <v>...........</v>
      </c>
      <c r="E461" s="11" t="str">
        <f>IF('3.Species Information'!AU471&gt;1, "Arctic","")&amp;IF('3.Species Information'!AV471&gt;1, ",",".")&amp;IF('3.Species Information'!AV471&gt;1, "Alpine","")&amp;IF('3.Species Information'!AW471&gt;1, ",",".")&amp;IF('3.Species Information'!AW471&gt;1, "Boreal","")&amp;IF('3.Species Information'!AX471&gt;1, ",",".")&amp;IF('3.Species Information'!AX471&gt;1, BB462&amp;”.”,"")</f>
        <v>...</v>
      </c>
      <c r="F461" s="11" t="str">
        <f>IF('3.Species Information'!AZ471&gt;1, "Circumarctic","")&amp;IF('3.Species Information'!BA471&gt;1, ",",".")&amp;IF('3.Species Information'!BA471&gt;1, "North American Arctic","")&amp;IF('3.Species Information'!BB471&gt;1, ",",".")&amp;IF('3.Species Information'!BB471&gt;1, "Circumboreal","")&amp;IF('3.Species Information'!BC471&gt;1, ",",".")&amp;IF('3.Species Information'!BC471&gt;1, "North American Boreal","")&amp;IF('3.Species Information'!BD471&gt;1, ",",".")&amp;IF('3.Species Information'!BD471&gt;1, "North American Boreal Cordilleran","")&amp;IF('3.Species Information'!BE471&gt;1, ",",".")&amp;IF('3.Species Information'!BE471&gt;1, "North American Temperate Cordilleran","")&amp;IF('3.Species Information'!BF471&gt;1, ",",".")&amp;IF('3.Species Information'!BF471&gt;1, "Amphi-Beringian","")&amp;IF('3.Species Information'!BG471&gt;1, ",",".")&amp;IF('3.Species Information'!BG471&gt;1, "North American Beringian","")&amp;IF('3.Species Information'!BH471&gt;1, ",",".")&amp;IF('3.Species Information'!BH471&gt;1, "Amphi-Atlantic","")&amp;IF('3.Species Information'!BI471&gt;1, ",",".")&amp;IF('3.Species Information'!BI471&gt;1, "Bipolar disjunct","")&amp;IF('3.Species Information'!BJ471&gt;1, ",",".")&amp;IF('3.Species Information'!BJ471&gt;1, "Cosmopolitan","")&amp;IF('3.Species Information'!BK471&gt;1, ",",".")&amp;IF('3.Species Information'!BK471&gt;1, BO462&amp;”.”,"")</f>
        <v>...........</v>
      </c>
      <c r="G461" s="11" t="str">
        <f>IF('3.Species Information'!BM471&gt;1, "Alaska","")&amp;IF('3.Species Information'!BN471&gt;1, ",",".")&amp;IF('3.Species Information'!BN471&gt;1, "Yukon Territory","")&amp;IF('3.Species Information'!BO471&gt;1, ",",".")&amp;IF('3.Species Information'!BO471&gt;1, "Northwest Territories","")&amp;IF('3.Species Information'!BP471&gt;1, ",",".")&amp;IF('3.Species Information'!BP471&gt;1, "Nunavut","")&amp;IF('3.Species Information'!BQ471&gt;1, ",",".")&amp;IF('3.Species Information'!BQ471&gt;1, "Manitoba (Hudson Bay coastal region, Wapusk National Park)","")&amp;IF('3.Species Information'!BR471&gt;1, ",",".")&amp;IF('3.Species Information'!BR471&gt;1, "Ontario (Hudson Bay coastal region)","")&amp;IF('3.Species Information'!BS471&gt;1, ",",".")&amp;IF('3.Species Information'!BS471&gt;1, "Québec","")&amp;IF('3.Species Information'!BT471&gt;1, ",",".")&amp;IF('3.Species Information'!BT471&gt;1, "Newfoundland and Labrador.","")</f>
        <v>.......</v>
      </c>
      <c r="H461" s="11" t="str">
        <f>IF('3.Species Information'!BU471&gt;1, "Canada","")&amp;IF('3.Species Information'!BV471&gt;1, ",",".")&amp;IF('3.Species Information'!BV471&gt;1, "United States (Alaska)","")&amp;IF('3.Species Information'!BW471&gt;1, ",",".")&amp;IF('3.Species Information'!BW471&gt;1, "Greenland","")&amp;IF('3.Species Information'!BX471&gt;1, ",",".")&amp;IF('3.Species Information'!BX471&gt;1, "Scandinavia (including Svalbard)","")&amp;IF('3.Species Information'!BY471&gt;1, ",",".")&amp;IF('3.Species Information'!BY471&gt;1, "European Russia","")&amp;IF('3.Species Information'!BZ471&gt;1, ",",".")&amp;IF('3.Species Information'!BZ471&gt;1, "Siberian Russia (Europe Border to the Kolyma River)","")&amp;IF('3.Species Information'!CA471&gt;1, ",",".")&amp;IF('3.Species Information'!CA471&gt;1, "Far East Russia (east of the Kolyma River).","")</f>
        <v>......</v>
      </c>
      <c r="I461" s="11" t="s">
        <v>271</v>
      </c>
    </row>
    <row r="462" spans="1:9" x14ac:dyDescent="0.25">
      <c r="A462" s="8" t="e">
        <f>'3.Species Information'!#REF!</f>
        <v>#REF!</v>
      </c>
      <c r="B462" s="11" t="str">
        <f>IF('3.Species Information'!W472&gt;1, "Arctic polar desert zone (Zone A)","")&amp;IF('3.Species Information'!X472&gt;1, ",",".")&amp;IF('3.Species Information'!X472&gt;1, " Northern arctic tundra zone (Zone B)","")&amp; IF('3.Species Information'!Y472&gt;1, ",",".")&amp;IF('3.Species Information'!Y472&gt;1, " Middle arctic tundra zone (Zone C)","")&amp; IF('3.Species Information'!Z472&gt;1, ",",".")&amp;IF('3.Species Information'!Z472&gt;1, " Southern arctic tundra zone (Zone D)","")&amp;IF('3.Species Information'!AA472&gt;1, ",",".")&amp;IF('3.Species Information'!AA472&gt;1, " Arctic shrub tundra zone (Zone E).","")</f>
        <v>....</v>
      </c>
      <c r="C462" s="11" t="str">
        <f>IF('3.Species Information'!AC472&gt;1, "Northern Alaska/Yukon","")&amp;IF('3.Species Information'!AD472&gt;1, ",",".")&amp;IF('3.Species Information'!AD472&gt;1, "Western Canadian Arctic","")&amp;IF('3.Species Information'!AE472&gt;1, ",",".")&amp;IF('3.Species Information'!AE472&gt;1, "Eastern Canadian Arctic","")&amp;IF('3.Species Information'!AF472&gt;1, ",",".")&amp;IF('3.Species Information'!AF472&gt;1, "Ellesmere.","")</f>
        <v>...</v>
      </c>
      <c r="D462" s="11" t="str">
        <f>IF('3.Species Information'!AH472&gt;1, "Taiga Plains","")&amp;IF('3.Species Information'!AI472&gt;1, ",",".")&amp;IF('3.Species Information'!AI472&gt;1, "Taiga Shield","")&amp;IF('3.Species Information'!AJ472&gt;1, ",",".")&amp;IF('3.Species Information'!AJ472&gt;1, "Taiga Cordillera","")&amp;IF('3.Species Information'!AK472&gt;1, ",",".")&amp;IF('3.Species Information'!AK472&gt;1, "Hudson Plains","")&amp;IF('3.Species Information'!AL472&gt;1, ",",".")&amp;IF('3.Species Information'!AL472&gt;1, "Boreal Plains","")&amp;IF('3.Species Information'!AM472&gt;1, ",",".")&amp;IF('3.Species Information'!AM472&gt;1, "Boreal Shield","")&amp;IF('3.Species Information'!AN472&gt;1, ",",".")&amp;IF('3.Species Information'!AN472&gt;1, "Boreal Cordillera","")&amp;IF('3.Species Information'!AO472&gt;1, ",",".")&amp;IF('3.Species Information'!AO472&gt;1, "Pacific Maritime","")&amp;IF('3.Species Information'!AP472&gt;1, ",",".")&amp;IF('3.Species Information'!AP472&gt;1, "Montane Cordillera","")&amp;IF('3.Species Information'!AQ472&gt;1, ",",".")&amp;IF('3.Species Information'!AQ472&gt;1, "Prairies","")&amp;IF('3.Species Information'!AR472&gt;1, ",",".")&amp;IF('3.Species Information'!AR472&gt;1, "Atlantic Maritime","")&amp;IF('3.Species Information'!AS472&gt;1, ",",".")&amp;IF('3.Species Information'!AS472&gt;1, "Mixedwood Plains.","")</f>
        <v>...........</v>
      </c>
      <c r="E462" s="11" t="str">
        <f>IF('3.Species Information'!AU472&gt;1, "Arctic","")&amp;IF('3.Species Information'!AV472&gt;1, ",",".")&amp;IF('3.Species Information'!AV472&gt;1, "Alpine","")&amp;IF('3.Species Information'!AW472&gt;1, ",",".")&amp;IF('3.Species Information'!AW472&gt;1, "Boreal","")&amp;IF('3.Species Information'!AX472&gt;1, ",",".")&amp;IF('3.Species Information'!AX472&gt;1, BB463&amp;”.”,"")</f>
        <v>...</v>
      </c>
      <c r="F462" s="11" t="str">
        <f>IF('3.Species Information'!AZ472&gt;1, "Circumarctic","")&amp;IF('3.Species Information'!BA472&gt;1, ",",".")&amp;IF('3.Species Information'!BA472&gt;1, "North American Arctic","")&amp;IF('3.Species Information'!BB472&gt;1, ",",".")&amp;IF('3.Species Information'!BB472&gt;1, "Circumboreal","")&amp;IF('3.Species Information'!BC472&gt;1, ",",".")&amp;IF('3.Species Information'!BC472&gt;1, "North American Boreal","")&amp;IF('3.Species Information'!BD472&gt;1, ",",".")&amp;IF('3.Species Information'!BD472&gt;1, "North American Boreal Cordilleran","")&amp;IF('3.Species Information'!BE472&gt;1, ",",".")&amp;IF('3.Species Information'!BE472&gt;1, "North American Temperate Cordilleran","")&amp;IF('3.Species Information'!BF472&gt;1, ",",".")&amp;IF('3.Species Information'!BF472&gt;1, "Amphi-Beringian","")&amp;IF('3.Species Information'!BG472&gt;1, ",",".")&amp;IF('3.Species Information'!BG472&gt;1, "North American Beringian","")&amp;IF('3.Species Information'!BH472&gt;1, ",",".")&amp;IF('3.Species Information'!BH472&gt;1, "Amphi-Atlantic","")&amp;IF('3.Species Information'!BI472&gt;1, ",",".")&amp;IF('3.Species Information'!BI472&gt;1, "Bipolar disjunct","")&amp;IF('3.Species Information'!BJ472&gt;1, ",",".")&amp;IF('3.Species Information'!BJ472&gt;1, "Cosmopolitan","")&amp;IF('3.Species Information'!BK472&gt;1, ",",".")&amp;IF('3.Species Information'!BK472&gt;1, BO463&amp;”.”,"")</f>
        <v>...........</v>
      </c>
      <c r="G462" s="11" t="str">
        <f>IF('3.Species Information'!BM472&gt;1, "Alaska","")&amp;IF('3.Species Information'!BN472&gt;1, ",",".")&amp;IF('3.Species Information'!BN472&gt;1, "Yukon Territory","")&amp;IF('3.Species Information'!BO472&gt;1, ",",".")&amp;IF('3.Species Information'!BO472&gt;1, "Northwest Territories","")&amp;IF('3.Species Information'!BP472&gt;1, ",",".")&amp;IF('3.Species Information'!BP472&gt;1, "Nunavut","")&amp;IF('3.Species Information'!BQ472&gt;1, ",",".")&amp;IF('3.Species Information'!BQ472&gt;1, "Manitoba (Hudson Bay coastal region, Wapusk National Park)","")&amp;IF('3.Species Information'!BR472&gt;1, ",",".")&amp;IF('3.Species Information'!BR472&gt;1, "Ontario (Hudson Bay coastal region)","")&amp;IF('3.Species Information'!BS472&gt;1, ",",".")&amp;IF('3.Species Information'!BS472&gt;1, "Québec","")&amp;IF('3.Species Information'!BT472&gt;1, ",",".")&amp;IF('3.Species Information'!BT472&gt;1, "Newfoundland and Labrador.","")</f>
        <v>.......</v>
      </c>
      <c r="H462" s="11" t="str">
        <f>IF('3.Species Information'!BU472&gt;1, "Canada","")&amp;IF('3.Species Information'!BV472&gt;1, ",",".")&amp;IF('3.Species Information'!BV472&gt;1, "United States (Alaska)","")&amp;IF('3.Species Information'!BW472&gt;1, ",",".")&amp;IF('3.Species Information'!BW472&gt;1, "Greenland","")&amp;IF('3.Species Information'!BX472&gt;1, ",",".")&amp;IF('3.Species Information'!BX472&gt;1, "Scandinavia (including Svalbard)","")&amp;IF('3.Species Information'!BY472&gt;1, ",",".")&amp;IF('3.Species Information'!BY472&gt;1, "European Russia","")&amp;IF('3.Species Information'!BZ472&gt;1, ",",".")&amp;IF('3.Species Information'!BZ472&gt;1, "Siberian Russia (Europe Border to the Kolyma River)","")&amp;IF('3.Species Information'!CA472&gt;1, ",",".")&amp;IF('3.Species Information'!CA472&gt;1, "Far East Russia (east of the Kolyma River).","")</f>
        <v>......</v>
      </c>
      <c r="I462" s="11" t="s">
        <v>271</v>
      </c>
    </row>
    <row r="463" spans="1:9" x14ac:dyDescent="0.25">
      <c r="A463" s="8" t="e">
        <f>'3.Species Information'!#REF!</f>
        <v>#REF!</v>
      </c>
      <c r="B463" s="11" t="str">
        <f>IF('3.Species Information'!W473&gt;1, "Arctic polar desert zone (Zone A)","")&amp;IF('3.Species Information'!X473&gt;1, ",",".")&amp;IF('3.Species Information'!X473&gt;1, " Northern arctic tundra zone (Zone B)","")&amp; IF('3.Species Information'!Y473&gt;1, ",",".")&amp;IF('3.Species Information'!Y473&gt;1, " Middle arctic tundra zone (Zone C)","")&amp; IF('3.Species Information'!Z473&gt;1, ",",".")&amp;IF('3.Species Information'!Z473&gt;1, " Southern arctic tundra zone (Zone D)","")&amp;IF('3.Species Information'!AA473&gt;1, ",",".")&amp;IF('3.Species Information'!AA473&gt;1, " Arctic shrub tundra zone (Zone E).","")</f>
        <v>....</v>
      </c>
      <c r="C463" s="11" t="str">
        <f>IF('3.Species Information'!AC473&gt;1, "Northern Alaska/Yukon","")&amp;IF('3.Species Information'!AD473&gt;1, ",",".")&amp;IF('3.Species Information'!AD473&gt;1, "Western Canadian Arctic","")&amp;IF('3.Species Information'!AE473&gt;1, ",",".")&amp;IF('3.Species Information'!AE473&gt;1, "Eastern Canadian Arctic","")&amp;IF('3.Species Information'!AF473&gt;1, ",",".")&amp;IF('3.Species Information'!AF473&gt;1, "Ellesmere.","")</f>
        <v>...</v>
      </c>
      <c r="D463" s="11" t="str">
        <f>IF('3.Species Information'!AH473&gt;1, "Taiga Plains","")&amp;IF('3.Species Information'!AI473&gt;1, ",",".")&amp;IF('3.Species Information'!AI473&gt;1, "Taiga Shield","")&amp;IF('3.Species Information'!AJ473&gt;1, ",",".")&amp;IF('3.Species Information'!AJ473&gt;1, "Taiga Cordillera","")&amp;IF('3.Species Information'!AK473&gt;1, ",",".")&amp;IF('3.Species Information'!AK473&gt;1, "Hudson Plains","")&amp;IF('3.Species Information'!AL473&gt;1, ",",".")&amp;IF('3.Species Information'!AL473&gt;1, "Boreal Plains","")&amp;IF('3.Species Information'!AM473&gt;1, ",",".")&amp;IF('3.Species Information'!AM473&gt;1, "Boreal Shield","")&amp;IF('3.Species Information'!AN473&gt;1, ",",".")&amp;IF('3.Species Information'!AN473&gt;1, "Boreal Cordillera","")&amp;IF('3.Species Information'!AO473&gt;1, ",",".")&amp;IF('3.Species Information'!AO473&gt;1, "Pacific Maritime","")&amp;IF('3.Species Information'!AP473&gt;1, ",",".")&amp;IF('3.Species Information'!AP473&gt;1, "Montane Cordillera","")&amp;IF('3.Species Information'!AQ473&gt;1, ",",".")&amp;IF('3.Species Information'!AQ473&gt;1, "Prairies","")&amp;IF('3.Species Information'!AR473&gt;1, ",",".")&amp;IF('3.Species Information'!AR473&gt;1, "Atlantic Maritime","")&amp;IF('3.Species Information'!AS473&gt;1, ",",".")&amp;IF('3.Species Information'!AS473&gt;1, "Mixedwood Plains.","")</f>
        <v>...........</v>
      </c>
      <c r="E463" s="11" t="str">
        <f>IF('3.Species Information'!AU473&gt;1, "Arctic","")&amp;IF('3.Species Information'!AV473&gt;1, ",",".")&amp;IF('3.Species Information'!AV473&gt;1, "Alpine","")&amp;IF('3.Species Information'!AW473&gt;1, ",",".")&amp;IF('3.Species Information'!AW473&gt;1, "Boreal","")&amp;IF('3.Species Information'!AX473&gt;1, ",",".")&amp;IF('3.Species Information'!AX473&gt;1, BB464&amp;”.”,"")</f>
        <v>...</v>
      </c>
      <c r="F463" s="11" t="str">
        <f>IF('3.Species Information'!AZ473&gt;1, "Circumarctic","")&amp;IF('3.Species Information'!BA473&gt;1, ",",".")&amp;IF('3.Species Information'!BA473&gt;1, "North American Arctic","")&amp;IF('3.Species Information'!BB473&gt;1, ",",".")&amp;IF('3.Species Information'!BB473&gt;1, "Circumboreal","")&amp;IF('3.Species Information'!BC473&gt;1, ",",".")&amp;IF('3.Species Information'!BC473&gt;1, "North American Boreal","")&amp;IF('3.Species Information'!BD473&gt;1, ",",".")&amp;IF('3.Species Information'!BD473&gt;1, "North American Boreal Cordilleran","")&amp;IF('3.Species Information'!BE473&gt;1, ",",".")&amp;IF('3.Species Information'!BE473&gt;1, "North American Temperate Cordilleran","")&amp;IF('3.Species Information'!BF473&gt;1, ",",".")&amp;IF('3.Species Information'!BF473&gt;1, "Amphi-Beringian","")&amp;IF('3.Species Information'!BG473&gt;1, ",",".")&amp;IF('3.Species Information'!BG473&gt;1, "North American Beringian","")&amp;IF('3.Species Information'!BH473&gt;1, ",",".")&amp;IF('3.Species Information'!BH473&gt;1, "Amphi-Atlantic","")&amp;IF('3.Species Information'!BI473&gt;1, ",",".")&amp;IF('3.Species Information'!BI473&gt;1, "Bipolar disjunct","")&amp;IF('3.Species Information'!BJ473&gt;1, ",",".")&amp;IF('3.Species Information'!BJ473&gt;1, "Cosmopolitan","")&amp;IF('3.Species Information'!BK473&gt;1, ",",".")&amp;IF('3.Species Information'!BK473&gt;1, BO464&amp;”.”,"")</f>
        <v>...........</v>
      </c>
      <c r="G463" s="11" t="str">
        <f>IF('3.Species Information'!BM473&gt;1, "Alaska","")&amp;IF('3.Species Information'!BN473&gt;1, ",",".")&amp;IF('3.Species Information'!BN473&gt;1, "Yukon Territory","")&amp;IF('3.Species Information'!BO473&gt;1, ",",".")&amp;IF('3.Species Information'!BO473&gt;1, "Northwest Territories","")&amp;IF('3.Species Information'!BP473&gt;1, ",",".")&amp;IF('3.Species Information'!BP473&gt;1, "Nunavut","")&amp;IF('3.Species Information'!BQ473&gt;1, ",",".")&amp;IF('3.Species Information'!BQ473&gt;1, "Manitoba (Hudson Bay coastal region, Wapusk National Park)","")&amp;IF('3.Species Information'!BR473&gt;1, ",",".")&amp;IF('3.Species Information'!BR473&gt;1, "Ontario (Hudson Bay coastal region)","")&amp;IF('3.Species Information'!BS473&gt;1, ",",".")&amp;IF('3.Species Information'!BS473&gt;1, "Québec","")&amp;IF('3.Species Information'!BT473&gt;1, ",",".")&amp;IF('3.Species Information'!BT473&gt;1, "Newfoundland and Labrador.","")</f>
        <v>.......</v>
      </c>
      <c r="H463" s="11" t="str">
        <f>IF('3.Species Information'!BU473&gt;1, "Canada","")&amp;IF('3.Species Information'!BV473&gt;1, ",",".")&amp;IF('3.Species Information'!BV473&gt;1, "United States (Alaska)","")&amp;IF('3.Species Information'!BW473&gt;1, ",",".")&amp;IF('3.Species Information'!BW473&gt;1, "Greenland","")&amp;IF('3.Species Information'!BX473&gt;1, ",",".")&amp;IF('3.Species Information'!BX473&gt;1, "Scandinavia (including Svalbard)","")&amp;IF('3.Species Information'!BY473&gt;1, ",",".")&amp;IF('3.Species Information'!BY473&gt;1, "European Russia","")&amp;IF('3.Species Information'!BZ473&gt;1, ",",".")&amp;IF('3.Species Information'!BZ473&gt;1, "Siberian Russia (Europe Border to the Kolyma River)","")&amp;IF('3.Species Information'!CA473&gt;1, ",",".")&amp;IF('3.Species Information'!CA473&gt;1, "Far East Russia (east of the Kolyma River).","")</f>
        <v>......</v>
      </c>
      <c r="I463" s="11" t="s">
        <v>271</v>
      </c>
    </row>
    <row r="464" spans="1:9" x14ac:dyDescent="0.25">
      <c r="A464" s="8" t="e">
        <f>'3.Species Information'!#REF!</f>
        <v>#REF!</v>
      </c>
      <c r="B464" s="11" t="str">
        <f>IF('3.Species Information'!W474&gt;1, "Arctic polar desert zone (Zone A)","")&amp;IF('3.Species Information'!X474&gt;1, ",",".")&amp;IF('3.Species Information'!X474&gt;1, " Northern arctic tundra zone (Zone B)","")&amp; IF('3.Species Information'!Y474&gt;1, ",",".")&amp;IF('3.Species Information'!Y474&gt;1, " Middle arctic tundra zone (Zone C)","")&amp; IF('3.Species Information'!Z474&gt;1, ",",".")&amp;IF('3.Species Information'!Z474&gt;1, " Southern arctic tundra zone (Zone D)","")&amp;IF('3.Species Information'!AA474&gt;1, ",",".")&amp;IF('3.Species Information'!AA474&gt;1, " Arctic shrub tundra zone (Zone E).","")</f>
        <v>....</v>
      </c>
      <c r="C464" s="11" t="str">
        <f>IF('3.Species Information'!AC474&gt;1, "Northern Alaska/Yukon","")&amp;IF('3.Species Information'!AD474&gt;1, ",",".")&amp;IF('3.Species Information'!AD474&gt;1, "Western Canadian Arctic","")&amp;IF('3.Species Information'!AE474&gt;1, ",",".")&amp;IF('3.Species Information'!AE474&gt;1, "Eastern Canadian Arctic","")&amp;IF('3.Species Information'!AF474&gt;1, ",",".")&amp;IF('3.Species Information'!AF474&gt;1, "Ellesmere.","")</f>
        <v>...</v>
      </c>
      <c r="D464" s="11" t="str">
        <f>IF('3.Species Information'!AH474&gt;1, "Taiga Plains","")&amp;IF('3.Species Information'!AI474&gt;1, ",",".")&amp;IF('3.Species Information'!AI474&gt;1, "Taiga Shield","")&amp;IF('3.Species Information'!AJ474&gt;1, ",",".")&amp;IF('3.Species Information'!AJ474&gt;1, "Taiga Cordillera","")&amp;IF('3.Species Information'!AK474&gt;1, ",",".")&amp;IF('3.Species Information'!AK474&gt;1, "Hudson Plains","")&amp;IF('3.Species Information'!AL474&gt;1, ",",".")&amp;IF('3.Species Information'!AL474&gt;1, "Boreal Plains","")&amp;IF('3.Species Information'!AM474&gt;1, ",",".")&amp;IF('3.Species Information'!AM474&gt;1, "Boreal Shield","")&amp;IF('3.Species Information'!AN474&gt;1, ",",".")&amp;IF('3.Species Information'!AN474&gt;1, "Boreal Cordillera","")&amp;IF('3.Species Information'!AO474&gt;1, ",",".")&amp;IF('3.Species Information'!AO474&gt;1, "Pacific Maritime","")&amp;IF('3.Species Information'!AP474&gt;1, ",",".")&amp;IF('3.Species Information'!AP474&gt;1, "Montane Cordillera","")&amp;IF('3.Species Information'!AQ474&gt;1, ",",".")&amp;IF('3.Species Information'!AQ474&gt;1, "Prairies","")&amp;IF('3.Species Information'!AR474&gt;1, ",",".")&amp;IF('3.Species Information'!AR474&gt;1, "Atlantic Maritime","")&amp;IF('3.Species Information'!AS474&gt;1, ",",".")&amp;IF('3.Species Information'!AS474&gt;1, "Mixedwood Plains.","")</f>
        <v>...........</v>
      </c>
      <c r="E464" s="11" t="str">
        <f>IF('3.Species Information'!AU474&gt;1, "Arctic","")&amp;IF('3.Species Information'!AV474&gt;1, ",",".")&amp;IF('3.Species Information'!AV474&gt;1, "Alpine","")&amp;IF('3.Species Information'!AW474&gt;1, ",",".")&amp;IF('3.Species Information'!AW474&gt;1, "Boreal","")&amp;IF('3.Species Information'!AX474&gt;1, ",",".")&amp;IF('3.Species Information'!AX474&gt;1, BB465&amp;”.”,"")</f>
        <v>...</v>
      </c>
      <c r="F464" s="11" t="str">
        <f>IF('3.Species Information'!AZ474&gt;1, "Circumarctic","")&amp;IF('3.Species Information'!BA474&gt;1, ",",".")&amp;IF('3.Species Information'!BA474&gt;1, "North American Arctic","")&amp;IF('3.Species Information'!BB474&gt;1, ",",".")&amp;IF('3.Species Information'!BB474&gt;1, "Circumboreal","")&amp;IF('3.Species Information'!BC474&gt;1, ",",".")&amp;IF('3.Species Information'!BC474&gt;1, "North American Boreal","")&amp;IF('3.Species Information'!BD474&gt;1, ",",".")&amp;IF('3.Species Information'!BD474&gt;1, "North American Boreal Cordilleran","")&amp;IF('3.Species Information'!BE474&gt;1, ",",".")&amp;IF('3.Species Information'!BE474&gt;1, "North American Temperate Cordilleran","")&amp;IF('3.Species Information'!BF474&gt;1, ",",".")&amp;IF('3.Species Information'!BF474&gt;1, "Amphi-Beringian","")&amp;IF('3.Species Information'!BG474&gt;1, ",",".")&amp;IF('3.Species Information'!BG474&gt;1, "North American Beringian","")&amp;IF('3.Species Information'!BH474&gt;1, ",",".")&amp;IF('3.Species Information'!BH474&gt;1, "Amphi-Atlantic","")&amp;IF('3.Species Information'!BI474&gt;1, ",",".")&amp;IF('3.Species Information'!BI474&gt;1, "Bipolar disjunct","")&amp;IF('3.Species Information'!BJ474&gt;1, ",",".")&amp;IF('3.Species Information'!BJ474&gt;1, "Cosmopolitan","")&amp;IF('3.Species Information'!BK474&gt;1, ",",".")&amp;IF('3.Species Information'!BK474&gt;1, BO465&amp;”.”,"")</f>
        <v>...........</v>
      </c>
      <c r="G464" s="11" t="str">
        <f>IF('3.Species Information'!BM474&gt;1, "Alaska","")&amp;IF('3.Species Information'!BN474&gt;1, ",",".")&amp;IF('3.Species Information'!BN474&gt;1, "Yukon Territory","")&amp;IF('3.Species Information'!BO474&gt;1, ",",".")&amp;IF('3.Species Information'!BO474&gt;1, "Northwest Territories","")&amp;IF('3.Species Information'!BP474&gt;1, ",",".")&amp;IF('3.Species Information'!BP474&gt;1, "Nunavut","")&amp;IF('3.Species Information'!BQ474&gt;1, ",",".")&amp;IF('3.Species Information'!BQ474&gt;1, "Manitoba (Hudson Bay coastal region, Wapusk National Park)","")&amp;IF('3.Species Information'!BR474&gt;1, ",",".")&amp;IF('3.Species Information'!BR474&gt;1, "Ontario (Hudson Bay coastal region)","")&amp;IF('3.Species Information'!BS474&gt;1, ",",".")&amp;IF('3.Species Information'!BS474&gt;1, "Québec","")&amp;IF('3.Species Information'!BT474&gt;1, ",",".")&amp;IF('3.Species Information'!BT474&gt;1, "Newfoundland and Labrador.","")</f>
        <v>.......</v>
      </c>
      <c r="H464" s="11" t="str">
        <f>IF('3.Species Information'!BU474&gt;1, "Canada","")&amp;IF('3.Species Information'!BV474&gt;1, ",",".")&amp;IF('3.Species Information'!BV474&gt;1, "United States (Alaska)","")&amp;IF('3.Species Information'!BW474&gt;1, ",",".")&amp;IF('3.Species Information'!BW474&gt;1, "Greenland","")&amp;IF('3.Species Information'!BX474&gt;1, ",",".")&amp;IF('3.Species Information'!BX474&gt;1, "Scandinavia (including Svalbard)","")&amp;IF('3.Species Information'!BY474&gt;1, ",",".")&amp;IF('3.Species Information'!BY474&gt;1, "European Russia","")&amp;IF('3.Species Information'!BZ474&gt;1, ",",".")&amp;IF('3.Species Information'!BZ474&gt;1, "Siberian Russia (Europe Border to the Kolyma River)","")&amp;IF('3.Species Information'!CA474&gt;1, ",",".")&amp;IF('3.Species Information'!CA474&gt;1, "Far East Russia (east of the Kolyma River).","")</f>
        <v>......</v>
      </c>
      <c r="I464" s="11" t="s">
        <v>271</v>
      </c>
    </row>
    <row r="465" spans="1:9" x14ac:dyDescent="0.25">
      <c r="A465" s="8" t="e">
        <f>'3.Species Information'!#REF!</f>
        <v>#REF!</v>
      </c>
      <c r="B465" s="11" t="str">
        <f>IF('3.Species Information'!W475&gt;1, "Arctic polar desert zone (Zone A)","")&amp;IF('3.Species Information'!X475&gt;1, ",",".")&amp;IF('3.Species Information'!X475&gt;1, " Northern arctic tundra zone (Zone B)","")&amp; IF('3.Species Information'!Y475&gt;1, ",",".")&amp;IF('3.Species Information'!Y475&gt;1, " Middle arctic tundra zone (Zone C)","")&amp; IF('3.Species Information'!Z475&gt;1, ",",".")&amp;IF('3.Species Information'!Z475&gt;1, " Southern arctic tundra zone (Zone D)","")&amp;IF('3.Species Information'!AA475&gt;1, ",",".")&amp;IF('3.Species Information'!AA475&gt;1, " Arctic shrub tundra zone (Zone E).","")</f>
        <v>....</v>
      </c>
      <c r="C465" s="11" t="str">
        <f>IF('3.Species Information'!AC475&gt;1, "Northern Alaska/Yukon","")&amp;IF('3.Species Information'!AD475&gt;1, ",",".")&amp;IF('3.Species Information'!AD475&gt;1, "Western Canadian Arctic","")&amp;IF('3.Species Information'!AE475&gt;1, ",",".")&amp;IF('3.Species Information'!AE475&gt;1, "Eastern Canadian Arctic","")&amp;IF('3.Species Information'!AF475&gt;1, ",",".")&amp;IF('3.Species Information'!AF475&gt;1, "Ellesmere.","")</f>
        <v>...</v>
      </c>
      <c r="D465" s="11" t="str">
        <f>IF('3.Species Information'!AH475&gt;1, "Taiga Plains","")&amp;IF('3.Species Information'!AI475&gt;1, ",",".")&amp;IF('3.Species Information'!AI475&gt;1, "Taiga Shield","")&amp;IF('3.Species Information'!AJ475&gt;1, ",",".")&amp;IF('3.Species Information'!AJ475&gt;1, "Taiga Cordillera","")&amp;IF('3.Species Information'!AK475&gt;1, ",",".")&amp;IF('3.Species Information'!AK475&gt;1, "Hudson Plains","")&amp;IF('3.Species Information'!AL475&gt;1, ",",".")&amp;IF('3.Species Information'!AL475&gt;1, "Boreal Plains","")&amp;IF('3.Species Information'!AM475&gt;1, ",",".")&amp;IF('3.Species Information'!AM475&gt;1, "Boreal Shield","")&amp;IF('3.Species Information'!AN475&gt;1, ",",".")&amp;IF('3.Species Information'!AN475&gt;1, "Boreal Cordillera","")&amp;IF('3.Species Information'!AO475&gt;1, ",",".")&amp;IF('3.Species Information'!AO475&gt;1, "Pacific Maritime","")&amp;IF('3.Species Information'!AP475&gt;1, ",",".")&amp;IF('3.Species Information'!AP475&gt;1, "Montane Cordillera","")&amp;IF('3.Species Information'!AQ475&gt;1, ",",".")&amp;IF('3.Species Information'!AQ475&gt;1, "Prairies","")&amp;IF('3.Species Information'!AR475&gt;1, ",",".")&amp;IF('3.Species Information'!AR475&gt;1, "Atlantic Maritime","")&amp;IF('3.Species Information'!AS475&gt;1, ",",".")&amp;IF('3.Species Information'!AS475&gt;1, "Mixedwood Plains.","")</f>
        <v>...........</v>
      </c>
      <c r="E465" s="11" t="str">
        <f>IF('3.Species Information'!AU475&gt;1, "Arctic","")&amp;IF('3.Species Information'!AV475&gt;1, ",",".")&amp;IF('3.Species Information'!AV475&gt;1, "Alpine","")&amp;IF('3.Species Information'!AW475&gt;1, ",",".")&amp;IF('3.Species Information'!AW475&gt;1, "Boreal","")&amp;IF('3.Species Information'!AX475&gt;1, ",",".")&amp;IF('3.Species Information'!AX475&gt;1, BB466&amp;”.”,"")</f>
        <v>...</v>
      </c>
      <c r="F465" s="11" t="str">
        <f>IF('3.Species Information'!AZ475&gt;1, "Circumarctic","")&amp;IF('3.Species Information'!BA475&gt;1, ",",".")&amp;IF('3.Species Information'!BA475&gt;1, "North American Arctic","")&amp;IF('3.Species Information'!BB475&gt;1, ",",".")&amp;IF('3.Species Information'!BB475&gt;1, "Circumboreal","")&amp;IF('3.Species Information'!BC475&gt;1, ",",".")&amp;IF('3.Species Information'!BC475&gt;1, "North American Boreal","")&amp;IF('3.Species Information'!BD475&gt;1, ",",".")&amp;IF('3.Species Information'!BD475&gt;1, "North American Boreal Cordilleran","")&amp;IF('3.Species Information'!BE475&gt;1, ",",".")&amp;IF('3.Species Information'!BE475&gt;1, "North American Temperate Cordilleran","")&amp;IF('3.Species Information'!BF475&gt;1, ",",".")&amp;IF('3.Species Information'!BF475&gt;1, "Amphi-Beringian","")&amp;IF('3.Species Information'!BG475&gt;1, ",",".")&amp;IF('3.Species Information'!BG475&gt;1, "North American Beringian","")&amp;IF('3.Species Information'!BH475&gt;1, ",",".")&amp;IF('3.Species Information'!BH475&gt;1, "Amphi-Atlantic","")&amp;IF('3.Species Information'!BI475&gt;1, ",",".")&amp;IF('3.Species Information'!BI475&gt;1, "Bipolar disjunct","")&amp;IF('3.Species Information'!BJ475&gt;1, ",",".")&amp;IF('3.Species Information'!BJ475&gt;1, "Cosmopolitan","")&amp;IF('3.Species Information'!BK475&gt;1, ",",".")&amp;IF('3.Species Information'!BK475&gt;1, BO466&amp;”.”,"")</f>
        <v>...........</v>
      </c>
      <c r="G465" s="11" t="str">
        <f>IF('3.Species Information'!BM475&gt;1, "Alaska","")&amp;IF('3.Species Information'!BN475&gt;1, ",",".")&amp;IF('3.Species Information'!BN475&gt;1, "Yukon Territory","")&amp;IF('3.Species Information'!BO475&gt;1, ",",".")&amp;IF('3.Species Information'!BO475&gt;1, "Northwest Territories","")&amp;IF('3.Species Information'!BP475&gt;1, ",",".")&amp;IF('3.Species Information'!BP475&gt;1, "Nunavut","")&amp;IF('3.Species Information'!BQ475&gt;1, ",",".")&amp;IF('3.Species Information'!BQ475&gt;1, "Manitoba (Hudson Bay coastal region, Wapusk National Park)","")&amp;IF('3.Species Information'!BR475&gt;1, ",",".")&amp;IF('3.Species Information'!BR475&gt;1, "Ontario (Hudson Bay coastal region)","")&amp;IF('3.Species Information'!BS475&gt;1, ",",".")&amp;IF('3.Species Information'!BS475&gt;1, "Québec","")&amp;IF('3.Species Information'!BT475&gt;1, ",",".")&amp;IF('3.Species Information'!BT475&gt;1, "Newfoundland and Labrador.","")</f>
        <v>.......</v>
      </c>
      <c r="H465" s="11" t="str">
        <f>IF('3.Species Information'!BU475&gt;1, "Canada","")&amp;IF('3.Species Information'!BV475&gt;1, ",",".")&amp;IF('3.Species Information'!BV475&gt;1, "United States (Alaska)","")&amp;IF('3.Species Information'!BW475&gt;1, ",",".")&amp;IF('3.Species Information'!BW475&gt;1, "Greenland","")&amp;IF('3.Species Information'!BX475&gt;1, ",",".")&amp;IF('3.Species Information'!BX475&gt;1, "Scandinavia (including Svalbard)","")&amp;IF('3.Species Information'!BY475&gt;1, ",",".")&amp;IF('3.Species Information'!BY475&gt;1, "European Russia","")&amp;IF('3.Species Information'!BZ475&gt;1, ",",".")&amp;IF('3.Species Information'!BZ475&gt;1, "Siberian Russia (Europe Border to the Kolyma River)","")&amp;IF('3.Species Information'!CA475&gt;1, ",",".")&amp;IF('3.Species Information'!CA475&gt;1, "Far East Russia (east of the Kolyma River).","")</f>
        <v>......</v>
      </c>
      <c r="I465" s="11" t="s">
        <v>271</v>
      </c>
    </row>
    <row r="466" spans="1:9" x14ac:dyDescent="0.25">
      <c r="A466" s="8" t="e">
        <f>'3.Species Information'!#REF!</f>
        <v>#REF!</v>
      </c>
      <c r="B466" s="11" t="str">
        <f>IF('3.Species Information'!W476&gt;1, "Arctic polar desert zone (Zone A)","")&amp;IF('3.Species Information'!X476&gt;1, ",",".")&amp;IF('3.Species Information'!X476&gt;1, " Northern arctic tundra zone (Zone B)","")&amp; IF('3.Species Information'!Y476&gt;1, ",",".")&amp;IF('3.Species Information'!Y476&gt;1, " Middle arctic tundra zone (Zone C)","")&amp; IF('3.Species Information'!Z476&gt;1, ",",".")&amp;IF('3.Species Information'!Z476&gt;1, " Southern arctic tundra zone (Zone D)","")&amp;IF('3.Species Information'!AA476&gt;1, ",",".")&amp;IF('3.Species Information'!AA476&gt;1, " Arctic shrub tundra zone (Zone E).","")</f>
        <v>....</v>
      </c>
      <c r="C466" s="11" t="str">
        <f>IF('3.Species Information'!AC476&gt;1, "Northern Alaska/Yukon","")&amp;IF('3.Species Information'!AD476&gt;1, ",",".")&amp;IF('3.Species Information'!AD476&gt;1, "Western Canadian Arctic","")&amp;IF('3.Species Information'!AE476&gt;1, ",",".")&amp;IF('3.Species Information'!AE476&gt;1, "Eastern Canadian Arctic","")&amp;IF('3.Species Information'!AF476&gt;1, ",",".")&amp;IF('3.Species Information'!AF476&gt;1, "Ellesmere.","")</f>
        <v>...</v>
      </c>
      <c r="D466" s="11" t="str">
        <f>IF('3.Species Information'!AH476&gt;1, "Taiga Plains","")&amp;IF('3.Species Information'!AI476&gt;1, ",",".")&amp;IF('3.Species Information'!AI476&gt;1, "Taiga Shield","")&amp;IF('3.Species Information'!AJ476&gt;1, ",",".")&amp;IF('3.Species Information'!AJ476&gt;1, "Taiga Cordillera","")&amp;IF('3.Species Information'!AK476&gt;1, ",",".")&amp;IF('3.Species Information'!AK476&gt;1, "Hudson Plains","")&amp;IF('3.Species Information'!AL476&gt;1, ",",".")&amp;IF('3.Species Information'!AL476&gt;1, "Boreal Plains","")&amp;IF('3.Species Information'!AM476&gt;1, ",",".")&amp;IF('3.Species Information'!AM476&gt;1, "Boreal Shield","")&amp;IF('3.Species Information'!AN476&gt;1, ",",".")&amp;IF('3.Species Information'!AN476&gt;1, "Boreal Cordillera","")&amp;IF('3.Species Information'!AO476&gt;1, ",",".")&amp;IF('3.Species Information'!AO476&gt;1, "Pacific Maritime","")&amp;IF('3.Species Information'!AP476&gt;1, ",",".")&amp;IF('3.Species Information'!AP476&gt;1, "Montane Cordillera","")&amp;IF('3.Species Information'!AQ476&gt;1, ",",".")&amp;IF('3.Species Information'!AQ476&gt;1, "Prairies","")&amp;IF('3.Species Information'!AR476&gt;1, ",",".")&amp;IF('3.Species Information'!AR476&gt;1, "Atlantic Maritime","")&amp;IF('3.Species Information'!AS476&gt;1, ",",".")&amp;IF('3.Species Information'!AS476&gt;1, "Mixedwood Plains.","")</f>
        <v>...........</v>
      </c>
      <c r="E466" s="11" t="str">
        <f>IF('3.Species Information'!AU476&gt;1, "Arctic","")&amp;IF('3.Species Information'!AV476&gt;1, ",",".")&amp;IF('3.Species Information'!AV476&gt;1, "Alpine","")&amp;IF('3.Species Information'!AW476&gt;1, ",",".")&amp;IF('3.Species Information'!AW476&gt;1, "Boreal","")&amp;IF('3.Species Information'!AX476&gt;1, ",",".")&amp;IF('3.Species Information'!AX476&gt;1, BB467&amp;”.”,"")</f>
        <v>...</v>
      </c>
      <c r="F466" s="11" t="str">
        <f>IF('3.Species Information'!AZ476&gt;1, "Circumarctic","")&amp;IF('3.Species Information'!BA476&gt;1, ",",".")&amp;IF('3.Species Information'!BA476&gt;1, "North American Arctic","")&amp;IF('3.Species Information'!BB476&gt;1, ",",".")&amp;IF('3.Species Information'!BB476&gt;1, "Circumboreal","")&amp;IF('3.Species Information'!BC476&gt;1, ",",".")&amp;IF('3.Species Information'!BC476&gt;1, "North American Boreal","")&amp;IF('3.Species Information'!BD476&gt;1, ",",".")&amp;IF('3.Species Information'!BD476&gt;1, "North American Boreal Cordilleran","")&amp;IF('3.Species Information'!BE476&gt;1, ",",".")&amp;IF('3.Species Information'!BE476&gt;1, "North American Temperate Cordilleran","")&amp;IF('3.Species Information'!BF476&gt;1, ",",".")&amp;IF('3.Species Information'!BF476&gt;1, "Amphi-Beringian","")&amp;IF('3.Species Information'!BG476&gt;1, ",",".")&amp;IF('3.Species Information'!BG476&gt;1, "North American Beringian","")&amp;IF('3.Species Information'!BH476&gt;1, ",",".")&amp;IF('3.Species Information'!BH476&gt;1, "Amphi-Atlantic","")&amp;IF('3.Species Information'!BI476&gt;1, ",",".")&amp;IF('3.Species Information'!BI476&gt;1, "Bipolar disjunct","")&amp;IF('3.Species Information'!BJ476&gt;1, ",",".")&amp;IF('3.Species Information'!BJ476&gt;1, "Cosmopolitan","")&amp;IF('3.Species Information'!BK476&gt;1, ",",".")&amp;IF('3.Species Information'!BK476&gt;1, BO467&amp;”.”,"")</f>
        <v>...........</v>
      </c>
      <c r="G466" s="11" t="str">
        <f>IF('3.Species Information'!BM476&gt;1, "Alaska","")&amp;IF('3.Species Information'!BN476&gt;1, ",",".")&amp;IF('3.Species Information'!BN476&gt;1, "Yukon Territory","")&amp;IF('3.Species Information'!BO476&gt;1, ",",".")&amp;IF('3.Species Information'!BO476&gt;1, "Northwest Territories","")&amp;IF('3.Species Information'!BP476&gt;1, ",",".")&amp;IF('3.Species Information'!BP476&gt;1, "Nunavut","")&amp;IF('3.Species Information'!BQ476&gt;1, ",",".")&amp;IF('3.Species Information'!BQ476&gt;1, "Manitoba (Hudson Bay coastal region, Wapusk National Park)","")&amp;IF('3.Species Information'!BR476&gt;1, ",",".")&amp;IF('3.Species Information'!BR476&gt;1, "Ontario (Hudson Bay coastal region)","")&amp;IF('3.Species Information'!BS476&gt;1, ",",".")&amp;IF('3.Species Information'!BS476&gt;1, "Québec","")&amp;IF('3.Species Information'!BT476&gt;1, ",",".")&amp;IF('3.Species Information'!BT476&gt;1, "Newfoundland and Labrador.","")</f>
        <v>.......</v>
      </c>
      <c r="H466" s="11" t="str">
        <f>IF('3.Species Information'!BU476&gt;1, "Canada","")&amp;IF('3.Species Information'!BV476&gt;1, ",",".")&amp;IF('3.Species Information'!BV476&gt;1, "United States (Alaska)","")&amp;IF('3.Species Information'!BW476&gt;1, ",",".")&amp;IF('3.Species Information'!BW476&gt;1, "Greenland","")&amp;IF('3.Species Information'!BX476&gt;1, ",",".")&amp;IF('3.Species Information'!BX476&gt;1, "Scandinavia (including Svalbard)","")&amp;IF('3.Species Information'!BY476&gt;1, ",",".")&amp;IF('3.Species Information'!BY476&gt;1, "European Russia","")&amp;IF('3.Species Information'!BZ476&gt;1, ",",".")&amp;IF('3.Species Information'!BZ476&gt;1, "Siberian Russia (Europe Border to the Kolyma River)","")&amp;IF('3.Species Information'!CA476&gt;1, ",",".")&amp;IF('3.Species Information'!CA476&gt;1, "Far East Russia (east of the Kolyma River).","")</f>
        <v>......</v>
      </c>
      <c r="I466" s="11" t="s">
        <v>271</v>
      </c>
    </row>
    <row r="467" spans="1:9" x14ac:dyDescent="0.25">
      <c r="A467" s="8" t="e">
        <f>'3.Species Information'!#REF!</f>
        <v>#REF!</v>
      </c>
      <c r="B467" s="11" t="str">
        <f>IF('3.Species Information'!W477&gt;1, "Arctic polar desert zone (Zone A)","")&amp;IF('3.Species Information'!X477&gt;1, ",",".")&amp;IF('3.Species Information'!X477&gt;1, " Northern arctic tundra zone (Zone B)","")&amp; IF('3.Species Information'!Y477&gt;1, ",",".")&amp;IF('3.Species Information'!Y477&gt;1, " Middle arctic tundra zone (Zone C)","")&amp; IF('3.Species Information'!Z477&gt;1, ",",".")&amp;IF('3.Species Information'!Z477&gt;1, " Southern arctic tundra zone (Zone D)","")&amp;IF('3.Species Information'!AA477&gt;1, ",",".")&amp;IF('3.Species Information'!AA477&gt;1, " Arctic shrub tundra zone (Zone E).","")</f>
        <v>....</v>
      </c>
      <c r="C467" s="11" t="str">
        <f>IF('3.Species Information'!AC477&gt;1, "Northern Alaska/Yukon","")&amp;IF('3.Species Information'!AD477&gt;1, ",",".")&amp;IF('3.Species Information'!AD477&gt;1, "Western Canadian Arctic","")&amp;IF('3.Species Information'!AE477&gt;1, ",",".")&amp;IF('3.Species Information'!AE477&gt;1, "Eastern Canadian Arctic","")&amp;IF('3.Species Information'!AF477&gt;1, ",",".")&amp;IF('3.Species Information'!AF477&gt;1, "Ellesmere.","")</f>
        <v>...</v>
      </c>
      <c r="D467" s="11" t="str">
        <f>IF('3.Species Information'!AH477&gt;1, "Taiga Plains","")&amp;IF('3.Species Information'!AI477&gt;1, ",",".")&amp;IF('3.Species Information'!AI477&gt;1, "Taiga Shield","")&amp;IF('3.Species Information'!AJ477&gt;1, ",",".")&amp;IF('3.Species Information'!AJ477&gt;1, "Taiga Cordillera","")&amp;IF('3.Species Information'!AK477&gt;1, ",",".")&amp;IF('3.Species Information'!AK477&gt;1, "Hudson Plains","")&amp;IF('3.Species Information'!AL477&gt;1, ",",".")&amp;IF('3.Species Information'!AL477&gt;1, "Boreal Plains","")&amp;IF('3.Species Information'!AM477&gt;1, ",",".")&amp;IF('3.Species Information'!AM477&gt;1, "Boreal Shield","")&amp;IF('3.Species Information'!AN477&gt;1, ",",".")&amp;IF('3.Species Information'!AN477&gt;1, "Boreal Cordillera","")&amp;IF('3.Species Information'!AO477&gt;1, ",",".")&amp;IF('3.Species Information'!AO477&gt;1, "Pacific Maritime","")&amp;IF('3.Species Information'!AP477&gt;1, ",",".")&amp;IF('3.Species Information'!AP477&gt;1, "Montane Cordillera","")&amp;IF('3.Species Information'!AQ477&gt;1, ",",".")&amp;IF('3.Species Information'!AQ477&gt;1, "Prairies","")&amp;IF('3.Species Information'!AR477&gt;1, ",",".")&amp;IF('3.Species Information'!AR477&gt;1, "Atlantic Maritime","")&amp;IF('3.Species Information'!AS477&gt;1, ",",".")&amp;IF('3.Species Information'!AS477&gt;1, "Mixedwood Plains.","")</f>
        <v>...........</v>
      </c>
      <c r="E467" s="11" t="str">
        <f>IF('3.Species Information'!AU477&gt;1, "Arctic","")&amp;IF('3.Species Information'!AV477&gt;1, ",",".")&amp;IF('3.Species Information'!AV477&gt;1, "Alpine","")&amp;IF('3.Species Information'!AW477&gt;1, ",",".")&amp;IF('3.Species Information'!AW477&gt;1, "Boreal","")&amp;IF('3.Species Information'!AX477&gt;1, ",",".")&amp;IF('3.Species Information'!AX477&gt;1, BB468&amp;”.”,"")</f>
        <v>...</v>
      </c>
      <c r="F467" s="11" t="str">
        <f>IF('3.Species Information'!AZ477&gt;1, "Circumarctic","")&amp;IF('3.Species Information'!BA477&gt;1, ",",".")&amp;IF('3.Species Information'!BA477&gt;1, "North American Arctic","")&amp;IF('3.Species Information'!BB477&gt;1, ",",".")&amp;IF('3.Species Information'!BB477&gt;1, "Circumboreal","")&amp;IF('3.Species Information'!BC477&gt;1, ",",".")&amp;IF('3.Species Information'!BC477&gt;1, "North American Boreal","")&amp;IF('3.Species Information'!BD477&gt;1, ",",".")&amp;IF('3.Species Information'!BD477&gt;1, "North American Boreal Cordilleran","")&amp;IF('3.Species Information'!BE477&gt;1, ",",".")&amp;IF('3.Species Information'!BE477&gt;1, "North American Temperate Cordilleran","")&amp;IF('3.Species Information'!BF477&gt;1, ",",".")&amp;IF('3.Species Information'!BF477&gt;1, "Amphi-Beringian","")&amp;IF('3.Species Information'!BG477&gt;1, ",",".")&amp;IF('3.Species Information'!BG477&gt;1, "North American Beringian","")&amp;IF('3.Species Information'!BH477&gt;1, ",",".")&amp;IF('3.Species Information'!BH477&gt;1, "Amphi-Atlantic","")&amp;IF('3.Species Information'!BI477&gt;1, ",",".")&amp;IF('3.Species Information'!BI477&gt;1, "Bipolar disjunct","")&amp;IF('3.Species Information'!BJ477&gt;1, ",",".")&amp;IF('3.Species Information'!BJ477&gt;1, "Cosmopolitan","")&amp;IF('3.Species Information'!BK477&gt;1, ",",".")&amp;IF('3.Species Information'!BK477&gt;1, BO468&amp;”.”,"")</f>
        <v>...........</v>
      </c>
      <c r="G467" s="11" t="str">
        <f>IF('3.Species Information'!BM477&gt;1, "Alaska","")&amp;IF('3.Species Information'!BN477&gt;1, ",",".")&amp;IF('3.Species Information'!BN477&gt;1, "Yukon Territory","")&amp;IF('3.Species Information'!BO477&gt;1, ",",".")&amp;IF('3.Species Information'!BO477&gt;1, "Northwest Territories","")&amp;IF('3.Species Information'!BP477&gt;1, ",",".")&amp;IF('3.Species Information'!BP477&gt;1, "Nunavut","")&amp;IF('3.Species Information'!BQ477&gt;1, ",",".")&amp;IF('3.Species Information'!BQ477&gt;1, "Manitoba (Hudson Bay coastal region, Wapusk National Park)","")&amp;IF('3.Species Information'!BR477&gt;1, ",",".")&amp;IF('3.Species Information'!BR477&gt;1, "Ontario (Hudson Bay coastal region)","")&amp;IF('3.Species Information'!BS477&gt;1, ",",".")&amp;IF('3.Species Information'!BS477&gt;1, "Québec","")&amp;IF('3.Species Information'!BT477&gt;1, ",",".")&amp;IF('3.Species Information'!BT477&gt;1, "Newfoundland and Labrador.","")</f>
        <v>.......</v>
      </c>
      <c r="H467" s="11" t="str">
        <f>IF('3.Species Information'!BU477&gt;1, "Canada","")&amp;IF('3.Species Information'!BV477&gt;1, ",",".")&amp;IF('3.Species Information'!BV477&gt;1, "United States (Alaska)","")&amp;IF('3.Species Information'!BW477&gt;1, ",",".")&amp;IF('3.Species Information'!BW477&gt;1, "Greenland","")&amp;IF('3.Species Information'!BX477&gt;1, ",",".")&amp;IF('3.Species Information'!BX477&gt;1, "Scandinavia (including Svalbard)","")&amp;IF('3.Species Information'!BY477&gt;1, ",",".")&amp;IF('3.Species Information'!BY477&gt;1, "European Russia","")&amp;IF('3.Species Information'!BZ477&gt;1, ",",".")&amp;IF('3.Species Information'!BZ477&gt;1, "Siberian Russia (Europe Border to the Kolyma River)","")&amp;IF('3.Species Information'!CA477&gt;1, ",",".")&amp;IF('3.Species Information'!CA477&gt;1, "Far East Russia (east of the Kolyma River).","")</f>
        <v>......</v>
      </c>
      <c r="I467" s="11" t="s">
        <v>271</v>
      </c>
    </row>
    <row r="468" spans="1:9" x14ac:dyDescent="0.25">
      <c r="A468" s="8" t="e">
        <f>'3.Species Information'!#REF!</f>
        <v>#REF!</v>
      </c>
      <c r="B468" s="11" t="str">
        <f>IF('3.Species Information'!W478&gt;1, "Arctic polar desert zone (Zone A)","")&amp;IF('3.Species Information'!X478&gt;1, ",",".")&amp;IF('3.Species Information'!X478&gt;1, " Northern arctic tundra zone (Zone B)","")&amp; IF('3.Species Information'!Y478&gt;1, ",",".")&amp;IF('3.Species Information'!Y478&gt;1, " Middle arctic tundra zone (Zone C)","")&amp; IF('3.Species Information'!Z478&gt;1, ",",".")&amp;IF('3.Species Information'!Z478&gt;1, " Southern arctic tundra zone (Zone D)","")&amp;IF('3.Species Information'!AA478&gt;1, ",",".")&amp;IF('3.Species Information'!AA478&gt;1, " Arctic shrub tundra zone (Zone E).","")</f>
        <v>....</v>
      </c>
      <c r="C468" s="11" t="str">
        <f>IF('3.Species Information'!AC478&gt;1, "Northern Alaska/Yukon","")&amp;IF('3.Species Information'!AD478&gt;1, ",",".")&amp;IF('3.Species Information'!AD478&gt;1, "Western Canadian Arctic","")&amp;IF('3.Species Information'!AE478&gt;1, ",",".")&amp;IF('3.Species Information'!AE478&gt;1, "Eastern Canadian Arctic","")&amp;IF('3.Species Information'!AF478&gt;1, ",",".")&amp;IF('3.Species Information'!AF478&gt;1, "Ellesmere.","")</f>
        <v>...</v>
      </c>
      <c r="D468" s="11" t="str">
        <f>IF('3.Species Information'!AH478&gt;1, "Taiga Plains","")&amp;IF('3.Species Information'!AI478&gt;1, ",",".")&amp;IF('3.Species Information'!AI478&gt;1, "Taiga Shield","")&amp;IF('3.Species Information'!AJ478&gt;1, ",",".")&amp;IF('3.Species Information'!AJ478&gt;1, "Taiga Cordillera","")&amp;IF('3.Species Information'!AK478&gt;1, ",",".")&amp;IF('3.Species Information'!AK478&gt;1, "Hudson Plains","")&amp;IF('3.Species Information'!AL478&gt;1, ",",".")&amp;IF('3.Species Information'!AL478&gt;1, "Boreal Plains","")&amp;IF('3.Species Information'!AM478&gt;1, ",",".")&amp;IF('3.Species Information'!AM478&gt;1, "Boreal Shield","")&amp;IF('3.Species Information'!AN478&gt;1, ",",".")&amp;IF('3.Species Information'!AN478&gt;1, "Boreal Cordillera","")&amp;IF('3.Species Information'!AO478&gt;1, ",",".")&amp;IF('3.Species Information'!AO478&gt;1, "Pacific Maritime","")&amp;IF('3.Species Information'!AP478&gt;1, ",",".")&amp;IF('3.Species Information'!AP478&gt;1, "Montane Cordillera","")&amp;IF('3.Species Information'!AQ478&gt;1, ",",".")&amp;IF('3.Species Information'!AQ478&gt;1, "Prairies","")&amp;IF('3.Species Information'!AR478&gt;1, ",",".")&amp;IF('3.Species Information'!AR478&gt;1, "Atlantic Maritime","")&amp;IF('3.Species Information'!AS478&gt;1, ",",".")&amp;IF('3.Species Information'!AS478&gt;1, "Mixedwood Plains.","")</f>
        <v>...........</v>
      </c>
      <c r="E468" s="11" t="str">
        <f>IF('3.Species Information'!AU478&gt;1, "Arctic","")&amp;IF('3.Species Information'!AV478&gt;1, ",",".")&amp;IF('3.Species Information'!AV478&gt;1, "Alpine","")&amp;IF('3.Species Information'!AW478&gt;1, ",",".")&amp;IF('3.Species Information'!AW478&gt;1, "Boreal","")&amp;IF('3.Species Information'!AX478&gt;1, ",",".")&amp;IF('3.Species Information'!AX478&gt;1, BB469&amp;”.”,"")</f>
        <v>...</v>
      </c>
      <c r="F468" s="11" t="str">
        <f>IF('3.Species Information'!AZ478&gt;1, "Circumarctic","")&amp;IF('3.Species Information'!BA478&gt;1, ",",".")&amp;IF('3.Species Information'!BA478&gt;1, "North American Arctic","")&amp;IF('3.Species Information'!BB478&gt;1, ",",".")&amp;IF('3.Species Information'!BB478&gt;1, "Circumboreal","")&amp;IF('3.Species Information'!BC478&gt;1, ",",".")&amp;IF('3.Species Information'!BC478&gt;1, "North American Boreal","")&amp;IF('3.Species Information'!BD478&gt;1, ",",".")&amp;IF('3.Species Information'!BD478&gt;1, "North American Boreal Cordilleran","")&amp;IF('3.Species Information'!BE478&gt;1, ",",".")&amp;IF('3.Species Information'!BE478&gt;1, "North American Temperate Cordilleran","")&amp;IF('3.Species Information'!BF478&gt;1, ",",".")&amp;IF('3.Species Information'!BF478&gt;1, "Amphi-Beringian","")&amp;IF('3.Species Information'!BG478&gt;1, ",",".")&amp;IF('3.Species Information'!BG478&gt;1, "North American Beringian","")&amp;IF('3.Species Information'!BH478&gt;1, ",",".")&amp;IF('3.Species Information'!BH478&gt;1, "Amphi-Atlantic","")&amp;IF('3.Species Information'!BI478&gt;1, ",",".")&amp;IF('3.Species Information'!BI478&gt;1, "Bipolar disjunct","")&amp;IF('3.Species Information'!BJ478&gt;1, ",",".")&amp;IF('3.Species Information'!BJ478&gt;1, "Cosmopolitan","")&amp;IF('3.Species Information'!BK478&gt;1, ",",".")&amp;IF('3.Species Information'!BK478&gt;1, BO469&amp;”.”,"")</f>
        <v>...........</v>
      </c>
      <c r="G468" s="11" t="str">
        <f>IF('3.Species Information'!BM478&gt;1, "Alaska","")&amp;IF('3.Species Information'!BN478&gt;1, ",",".")&amp;IF('3.Species Information'!BN478&gt;1, "Yukon Territory","")&amp;IF('3.Species Information'!BO478&gt;1, ",",".")&amp;IF('3.Species Information'!BO478&gt;1, "Northwest Territories","")&amp;IF('3.Species Information'!BP478&gt;1, ",",".")&amp;IF('3.Species Information'!BP478&gt;1, "Nunavut","")&amp;IF('3.Species Information'!BQ478&gt;1, ",",".")&amp;IF('3.Species Information'!BQ478&gt;1, "Manitoba (Hudson Bay coastal region, Wapusk National Park)","")&amp;IF('3.Species Information'!BR478&gt;1, ",",".")&amp;IF('3.Species Information'!BR478&gt;1, "Ontario (Hudson Bay coastal region)","")&amp;IF('3.Species Information'!BS478&gt;1, ",",".")&amp;IF('3.Species Information'!BS478&gt;1, "Québec","")&amp;IF('3.Species Information'!BT478&gt;1, ",",".")&amp;IF('3.Species Information'!BT478&gt;1, "Newfoundland and Labrador.","")</f>
        <v>.......</v>
      </c>
      <c r="H468" s="11" t="str">
        <f>IF('3.Species Information'!BU478&gt;1, "Canada","")&amp;IF('3.Species Information'!BV478&gt;1, ",",".")&amp;IF('3.Species Information'!BV478&gt;1, "United States (Alaska)","")&amp;IF('3.Species Information'!BW478&gt;1, ",",".")&amp;IF('3.Species Information'!BW478&gt;1, "Greenland","")&amp;IF('3.Species Information'!BX478&gt;1, ",",".")&amp;IF('3.Species Information'!BX478&gt;1, "Scandinavia (including Svalbard)","")&amp;IF('3.Species Information'!BY478&gt;1, ",",".")&amp;IF('3.Species Information'!BY478&gt;1, "European Russia","")&amp;IF('3.Species Information'!BZ478&gt;1, ",",".")&amp;IF('3.Species Information'!BZ478&gt;1, "Siberian Russia (Europe Border to the Kolyma River)","")&amp;IF('3.Species Information'!CA478&gt;1, ",",".")&amp;IF('3.Species Information'!CA478&gt;1, "Far East Russia (east of the Kolyma River).","")</f>
        <v>......</v>
      </c>
      <c r="I468" s="11" t="s">
        <v>271</v>
      </c>
    </row>
    <row r="469" spans="1:9" x14ac:dyDescent="0.25">
      <c r="A469" s="8" t="e">
        <f>'3.Species Information'!#REF!</f>
        <v>#REF!</v>
      </c>
      <c r="B469" s="11" t="str">
        <f>IF('3.Species Information'!W479&gt;1, "Arctic polar desert zone (Zone A)","")&amp;IF('3.Species Information'!X479&gt;1, ",",".")&amp;IF('3.Species Information'!X479&gt;1, " Northern arctic tundra zone (Zone B)","")&amp; IF('3.Species Information'!Y479&gt;1, ",",".")&amp;IF('3.Species Information'!Y479&gt;1, " Middle arctic tundra zone (Zone C)","")&amp; IF('3.Species Information'!Z479&gt;1, ",",".")&amp;IF('3.Species Information'!Z479&gt;1, " Southern arctic tundra zone (Zone D)","")&amp;IF('3.Species Information'!AA479&gt;1, ",",".")&amp;IF('3.Species Information'!AA479&gt;1, " Arctic shrub tundra zone (Zone E).","")</f>
        <v>....</v>
      </c>
      <c r="C469" s="11" t="str">
        <f>IF('3.Species Information'!AC479&gt;1, "Northern Alaska/Yukon","")&amp;IF('3.Species Information'!AD479&gt;1, ",",".")&amp;IF('3.Species Information'!AD479&gt;1, "Western Canadian Arctic","")&amp;IF('3.Species Information'!AE479&gt;1, ",",".")&amp;IF('3.Species Information'!AE479&gt;1, "Eastern Canadian Arctic","")&amp;IF('3.Species Information'!AF479&gt;1, ",",".")&amp;IF('3.Species Information'!AF479&gt;1, "Ellesmere.","")</f>
        <v>...</v>
      </c>
      <c r="D469" s="11" t="str">
        <f>IF('3.Species Information'!AH479&gt;1, "Taiga Plains","")&amp;IF('3.Species Information'!AI479&gt;1, ",",".")&amp;IF('3.Species Information'!AI479&gt;1, "Taiga Shield","")&amp;IF('3.Species Information'!AJ479&gt;1, ",",".")&amp;IF('3.Species Information'!AJ479&gt;1, "Taiga Cordillera","")&amp;IF('3.Species Information'!AK479&gt;1, ",",".")&amp;IF('3.Species Information'!AK479&gt;1, "Hudson Plains","")&amp;IF('3.Species Information'!AL479&gt;1, ",",".")&amp;IF('3.Species Information'!AL479&gt;1, "Boreal Plains","")&amp;IF('3.Species Information'!AM479&gt;1, ",",".")&amp;IF('3.Species Information'!AM479&gt;1, "Boreal Shield","")&amp;IF('3.Species Information'!AN479&gt;1, ",",".")&amp;IF('3.Species Information'!AN479&gt;1, "Boreal Cordillera","")&amp;IF('3.Species Information'!AO479&gt;1, ",",".")&amp;IF('3.Species Information'!AO479&gt;1, "Pacific Maritime","")&amp;IF('3.Species Information'!AP479&gt;1, ",",".")&amp;IF('3.Species Information'!AP479&gt;1, "Montane Cordillera","")&amp;IF('3.Species Information'!AQ479&gt;1, ",",".")&amp;IF('3.Species Information'!AQ479&gt;1, "Prairies","")&amp;IF('3.Species Information'!AR479&gt;1, ",",".")&amp;IF('3.Species Information'!AR479&gt;1, "Atlantic Maritime","")&amp;IF('3.Species Information'!AS479&gt;1, ",",".")&amp;IF('3.Species Information'!AS479&gt;1, "Mixedwood Plains.","")</f>
        <v>...........</v>
      </c>
      <c r="E469" s="11" t="str">
        <f>IF('3.Species Information'!AU479&gt;1, "Arctic","")&amp;IF('3.Species Information'!AV479&gt;1, ",",".")&amp;IF('3.Species Information'!AV479&gt;1, "Alpine","")&amp;IF('3.Species Information'!AW479&gt;1, ",",".")&amp;IF('3.Species Information'!AW479&gt;1, "Boreal","")&amp;IF('3.Species Information'!AX479&gt;1, ",",".")&amp;IF('3.Species Information'!AX479&gt;1, BB470&amp;”.”,"")</f>
        <v>...</v>
      </c>
      <c r="F469" s="11" t="str">
        <f>IF('3.Species Information'!AZ479&gt;1, "Circumarctic","")&amp;IF('3.Species Information'!BA479&gt;1, ",",".")&amp;IF('3.Species Information'!BA479&gt;1, "North American Arctic","")&amp;IF('3.Species Information'!BB479&gt;1, ",",".")&amp;IF('3.Species Information'!BB479&gt;1, "Circumboreal","")&amp;IF('3.Species Information'!BC479&gt;1, ",",".")&amp;IF('3.Species Information'!BC479&gt;1, "North American Boreal","")&amp;IF('3.Species Information'!BD479&gt;1, ",",".")&amp;IF('3.Species Information'!BD479&gt;1, "North American Boreal Cordilleran","")&amp;IF('3.Species Information'!BE479&gt;1, ",",".")&amp;IF('3.Species Information'!BE479&gt;1, "North American Temperate Cordilleran","")&amp;IF('3.Species Information'!BF479&gt;1, ",",".")&amp;IF('3.Species Information'!BF479&gt;1, "Amphi-Beringian","")&amp;IF('3.Species Information'!BG479&gt;1, ",",".")&amp;IF('3.Species Information'!BG479&gt;1, "North American Beringian","")&amp;IF('3.Species Information'!BH479&gt;1, ",",".")&amp;IF('3.Species Information'!BH479&gt;1, "Amphi-Atlantic","")&amp;IF('3.Species Information'!BI479&gt;1, ",",".")&amp;IF('3.Species Information'!BI479&gt;1, "Bipolar disjunct","")&amp;IF('3.Species Information'!BJ479&gt;1, ",",".")&amp;IF('3.Species Information'!BJ479&gt;1, "Cosmopolitan","")&amp;IF('3.Species Information'!BK479&gt;1, ",",".")&amp;IF('3.Species Information'!BK479&gt;1, BO470&amp;”.”,"")</f>
        <v>...........</v>
      </c>
      <c r="G469" s="11" t="str">
        <f>IF('3.Species Information'!BM479&gt;1, "Alaska","")&amp;IF('3.Species Information'!BN479&gt;1, ",",".")&amp;IF('3.Species Information'!BN479&gt;1, "Yukon Territory","")&amp;IF('3.Species Information'!BO479&gt;1, ",",".")&amp;IF('3.Species Information'!BO479&gt;1, "Northwest Territories","")&amp;IF('3.Species Information'!BP479&gt;1, ",",".")&amp;IF('3.Species Information'!BP479&gt;1, "Nunavut","")&amp;IF('3.Species Information'!BQ479&gt;1, ",",".")&amp;IF('3.Species Information'!BQ479&gt;1, "Manitoba (Hudson Bay coastal region, Wapusk National Park)","")&amp;IF('3.Species Information'!BR479&gt;1, ",",".")&amp;IF('3.Species Information'!BR479&gt;1, "Ontario (Hudson Bay coastal region)","")&amp;IF('3.Species Information'!BS479&gt;1, ",",".")&amp;IF('3.Species Information'!BS479&gt;1, "Québec","")&amp;IF('3.Species Information'!BT479&gt;1, ",",".")&amp;IF('3.Species Information'!BT479&gt;1, "Newfoundland and Labrador.","")</f>
        <v>.......</v>
      </c>
      <c r="H469" s="11" t="str">
        <f>IF('3.Species Information'!BU479&gt;1, "Canada","")&amp;IF('3.Species Information'!BV479&gt;1, ",",".")&amp;IF('3.Species Information'!BV479&gt;1, "United States (Alaska)","")&amp;IF('3.Species Information'!BW479&gt;1, ",",".")&amp;IF('3.Species Information'!BW479&gt;1, "Greenland","")&amp;IF('3.Species Information'!BX479&gt;1, ",",".")&amp;IF('3.Species Information'!BX479&gt;1, "Scandinavia (including Svalbard)","")&amp;IF('3.Species Information'!BY479&gt;1, ",",".")&amp;IF('3.Species Information'!BY479&gt;1, "European Russia","")&amp;IF('3.Species Information'!BZ479&gt;1, ",",".")&amp;IF('3.Species Information'!BZ479&gt;1, "Siberian Russia (Europe Border to the Kolyma River)","")&amp;IF('3.Species Information'!CA479&gt;1, ",",".")&amp;IF('3.Species Information'!CA479&gt;1, "Far East Russia (east of the Kolyma River).","")</f>
        <v>......</v>
      </c>
      <c r="I469" s="11" t="s">
        <v>271</v>
      </c>
    </row>
    <row r="470" spans="1:9" x14ac:dyDescent="0.25">
      <c r="A470" s="8" t="e">
        <f>'3.Species Information'!#REF!</f>
        <v>#REF!</v>
      </c>
      <c r="B470" s="11" t="str">
        <f>IF('3.Species Information'!W480&gt;1, "Arctic polar desert zone (Zone A)","")&amp;IF('3.Species Information'!X480&gt;1, ",",".")&amp;IF('3.Species Information'!X480&gt;1, " Northern arctic tundra zone (Zone B)","")&amp; IF('3.Species Information'!Y480&gt;1, ",",".")&amp;IF('3.Species Information'!Y480&gt;1, " Middle arctic tundra zone (Zone C)","")&amp; IF('3.Species Information'!Z480&gt;1, ",",".")&amp;IF('3.Species Information'!Z480&gt;1, " Southern arctic tundra zone (Zone D)","")&amp;IF('3.Species Information'!AA480&gt;1, ",",".")&amp;IF('3.Species Information'!AA480&gt;1, " Arctic shrub tundra zone (Zone E).","")</f>
        <v>....</v>
      </c>
      <c r="C470" s="11" t="str">
        <f>IF('3.Species Information'!AC480&gt;1, "Northern Alaska/Yukon","")&amp;IF('3.Species Information'!AD480&gt;1, ",",".")&amp;IF('3.Species Information'!AD480&gt;1, "Western Canadian Arctic","")&amp;IF('3.Species Information'!AE480&gt;1, ",",".")&amp;IF('3.Species Information'!AE480&gt;1, "Eastern Canadian Arctic","")&amp;IF('3.Species Information'!AF480&gt;1, ",",".")&amp;IF('3.Species Information'!AF480&gt;1, "Ellesmere.","")</f>
        <v>...</v>
      </c>
      <c r="D470" s="11" t="str">
        <f>IF('3.Species Information'!AH480&gt;1, "Taiga Plains","")&amp;IF('3.Species Information'!AI480&gt;1, ",",".")&amp;IF('3.Species Information'!AI480&gt;1, "Taiga Shield","")&amp;IF('3.Species Information'!AJ480&gt;1, ",",".")&amp;IF('3.Species Information'!AJ480&gt;1, "Taiga Cordillera","")&amp;IF('3.Species Information'!AK480&gt;1, ",",".")&amp;IF('3.Species Information'!AK480&gt;1, "Hudson Plains","")&amp;IF('3.Species Information'!AL480&gt;1, ",",".")&amp;IF('3.Species Information'!AL480&gt;1, "Boreal Plains","")&amp;IF('3.Species Information'!AM480&gt;1, ",",".")&amp;IF('3.Species Information'!AM480&gt;1, "Boreal Shield","")&amp;IF('3.Species Information'!AN480&gt;1, ",",".")&amp;IF('3.Species Information'!AN480&gt;1, "Boreal Cordillera","")&amp;IF('3.Species Information'!AO480&gt;1, ",",".")&amp;IF('3.Species Information'!AO480&gt;1, "Pacific Maritime","")&amp;IF('3.Species Information'!AP480&gt;1, ",",".")&amp;IF('3.Species Information'!AP480&gt;1, "Montane Cordillera","")&amp;IF('3.Species Information'!AQ480&gt;1, ",",".")&amp;IF('3.Species Information'!AQ480&gt;1, "Prairies","")&amp;IF('3.Species Information'!AR480&gt;1, ",",".")&amp;IF('3.Species Information'!AR480&gt;1, "Atlantic Maritime","")&amp;IF('3.Species Information'!AS480&gt;1, ",",".")&amp;IF('3.Species Information'!AS480&gt;1, "Mixedwood Plains.","")</f>
        <v>...........</v>
      </c>
      <c r="E470" s="11" t="str">
        <f>IF('3.Species Information'!AU480&gt;1, "Arctic","")&amp;IF('3.Species Information'!AV480&gt;1, ",",".")&amp;IF('3.Species Information'!AV480&gt;1, "Alpine","")&amp;IF('3.Species Information'!AW480&gt;1, ",",".")&amp;IF('3.Species Information'!AW480&gt;1, "Boreal","")&amp;IF('3.Species Information'!AX480&gt;1, ",",".")&amp;IF('3.Species Information'!AX480&gt;1, BB471&amp;”.”,"")</f>
        <v>...</v>
      </c>
      <c r="F470" s="11" t="str">
        <f>IF('3.Species Information'!AZ480&gt;1, "Circumarctic","")&amp;IF('3.Species Information'!BA480&gt;1, ",",".")&amp;IF('3.Species Information'!BA480&gt;1, "North American Arctic","")&amp;IF('3.Species Information'!BB480&gt;1, ",",".")&amp;IF('3.Species Information'!BB480&gt;1, "Circumboreal","")&amp;IF('3.Species Information'!BC480&gt;1, ",",".")&amp;IF('3.Species Information'!BC480&gt;1, "North American Boreal","")&amp;IF('3.Species Information'!BD480&gt;1, ",",".")&amp;IF('3.Species Information'!BD480&gt;1, "North American Boreal Cordilleran","")&amp;IF('3.Species Information'!BE480&gt;1, ",",".")&amp;IF('3.Species Information'!BE480&gt;1, "North American Temperate Cordilleran","")&amp;IF('3.Species Information'!BF480&gt;1, ",",".")&amp;IF('3.Species Information'!BF480&gt;1, "Amphi-Beringian","")&amp;IF('3.Species Information'!BG480&gt;1, ",",".")&amp;IF('3.Species Information'!BG480&gt;1, "North American Beringian","")&amp;IF('3.Species Information'!BH480&gt;1, ",",".")&amp;IF('3.Species Information'!BH480&gt;1, "Amphi-Atlantic","")&amp;IF('3.Species Information'!BI480&gt;1, ",",".")&amp;IF('3.Species Information'!BI480&gt;1, "Bipolar disjunct","")&amp;IF('3.Species Information'!BJ480&gt;1, ",",".")&amp;IF('3.Species Information'!BJ480&gt;1, "Cosmopolitan","")&amp;IF('3.Species Information'!BK480&gt;1, ",",".")&amp;IF('3.Species Information'!BK480&gt;1, BO471&amp;”.”,"")</f>
        <v>...........</v>
      </c>
      <c r="G470" s="11" t="str">
        <f>IF('3.Species Information'!BM480&gt;1, "Alaska","")&amp;IF('3.Species Information'!BN480&gt;1, ",",".")&amp;IF('3.Species Information'!BN480&gt;1, "Yukon Territory","")&amp;IF('3.Species Information'!BO480&gt;1, ",",".")&amp;IF('3.Species Information'!BO480&gt;1, "Northwest Territories","")&amp;IF('3.Species Information'!BP480&gt;1, ",",".")&amp;IF('3.Species Information'!BP480&gt;1, "Nunavut","")&amp;IF('3.Species Information'!BQ480&gt;1, ",",".")&amp;IF('3.Species Information'!BQ480&gt;1, "Manitoba (Hudson Bay coastal region, Wapusk National Park)","")&amp;IF('3.Species Information'!BR480&gt;1, ",",".")&amp;IF('3.Species Information'!BR480&gt;1, "Ontario (Hudson Bay coastal region)","")&amp;IF('3.Species Information'!BS480&gt;1, ",",".")&amp;IF('3.Species Information'!BS480&gt;1, "Québec","")&amp;IF('3.Species Information'!BT480&gt;1, ",",".")&amp;IF('3.Species Information'!BT480&gt;1, "Newfoundland and Labrador.","")</f>
        <v>.......</v>
      </c>
      <c r="H470" s="11" t="str">
        <f>IF('3.Species Information'!BU480&gt;1, "Canada","")&amp;IF('3.Species Information'!BV480&gt;1, ",",".")&amp;IF('3.Species Information'!BV480&gt;1, "United States (Alaska)","")&amp;IF('3.Species Information'!BW480&gt;1, ",",".")&amp;IF('3.Species Information'!BW480&gt;1, "Greenland","")&amp;IF('3.Species Information'!BX480&gt;1, ",",".")&amp;IF('3.Species Information'!BX480&gt;1, "Scandinavia (including Svalbard)","")&amp;IF('3.Species Information'!BY480&gt;1, ",",".")&amp;IF('3.Species Information'!BY480&gt;1, "European Russia","")&amp;IF('3.Species Information'!BZ480&gt;1, ",",".")&amp;IF('3.Species Information'!BZ480&gt;1, "Siberian Russia (Europe Border to the Kolyma River)","")&amp;IF('3.Species Information'!CA480&gt;1, ",",".")&amp;IF('3.Species Information'!CA480&gt;1, "Far East Russia (east of the Kolyma River).","")</f>
        <v>......</v>
      </c>
      <c r="I470" s="11" t="s">
        <v>271</v>
      </c>
    </row>
    <row r="471" spans="1:9" x14ac:dyDescent="0.25">
      <c r="A471" s="8" t="e">
        <f>'3.Species Information'!#REF!</f>
        <v>#REF!</v>
      </c>
      <c r="B471" s="11" t="str">
        <f>IF('3.Species Information'!W481&gt;1, "Arctic polar desert zone (Zone A)","")&amp;IF('3.Species Information'!X481&gt;1, ",",".")&amp;IF('3.Species Information'!X481&gt;1, " Northern arctic tundra zone (Zone B)","")&amp; IF('3.Species Information'!Y481&gt;1, ",",".")&amp;IF('3.Species Information'!Y481&gt;1, " Middle arctic tundra zone (Zone C)","")&amp; IF('3.Species Information'!Z481&gt;1, ",",".")&amp;IF('3.Species Information'!Z481&gt;1, " Southern arctic tundra zone (Zone D)","")&amp;IF('3.Species Information'!AA481&gt;1, ",",".")&amp;IF('3.Species Information'!AA481&gt;1, " Arctic shrub tundra zone (Zone E).","")</f>
        <v>....</v>
      </c>
      <c r="C471" s="11" t="str">
        <f>IF('3.Species Information'!AC481&gt;1, "Northern Alaska/Yukon","")&amp;IF('3.Species Information'!AD481&gt;1, ",",".")&amp;IF('3.Species Information'!AD481&gt;1, "Western Canadian Arctic","")&amp;IF('3.Species Information'!AE481&gt;1, ",",".")&amp;IF('3.Species Information'!AE481&gt;1, "Eastern Canadian Arctic","")&amp;IF('3.Species Information'!AF481&gt;1, ",",".")&amp;IF('3.Species Information'!AF481&gt;1, "Ellesmere.","")</f>
        <v>...</v>
      </c>
      <c r="D471" s="11" t="str">
        <f>IF('3.Species Information'!AH481&gt;1, "Taiga Plains","")&amp;IF('3.Species Information'!AI481&gt;1, ",",".")&amp;IF('3.Species Information'!AI481&gt;1, "Taiga Shield","")&amp;IF('3.Species Information'!AJ481&gt;1, ",",".")&amp;IF('3.Species Information'!AJ481&gt;1, "Taiga Cordillera","")&amp;IF('3.Species Information'!AK481&gt;1, ",",".")&amp;IF('3.Species Information'!AK481&gt;1, "Hudson Plains","")&amp;IF('3.Species Information'!AL481&gt;1, ",",".")&amp;IF('3.Species Information'!AL481&gt;1, "Boreal Plains","")&amp;IF('3.Species Information'!AM481&gt;1, ",",".")&amp;IF('3.Species Information'!AM481&gt;1, "Boreal Shield","")&amp;IF('3.Species Information'!AN481&gt;1, ",",".")&amp;IF('3.Species Information'!AN481&gt;1, "Boreal Cordillera","")&amp;IF('3.Species Information'!AO481&gt;1, ",",".")&amp;IF('3.Species Information'!AO481&gt;1, "Pacific Maritime","")&amp;IF('3.Species Information'!AP481&gt;1, ",",".")&amp;IF('3.Species Information'!AP481&gt;1, "Montane Cordillera","")&amp;IF('3.Species Information'!AQ481&gt;1, ",",".")&amp;IF('3.Species Information'!AQ481&gt;1, "Prairies","")&amp;IF('3.Species Information'!AR481&gt;1, ",",".")&amp;IF('3.Species Information'!AR481&gt;1, "Atlantic Maritime","")&amp;IF('3.Species Information'!AS481&gt;1, ",",".")&amp;IF('3.Species Information'!AS481&gt;1, "Mixedwood Plains.","")</f>
        <v>...........</v>
      </c>
      <c r="E471" s="11" t="str">
        <f>IF('3.Species Information'!AU481&gt;1, "Arctic","")&amp;IF('3.Species Information'!AV481&gt;1, ",",".")&amp;IF('3.Species Information'!AV481&gt;1, "Alpine","")&amp;IF('3.Species Information'!AW481&gt;1, ",",".")&amp;IF('3.Species Information'!AW481&gt;1, "Boreal","")&amp;IF('3.Species Information'!AX481&gt;1, ",",".")&amp;IF('3.Species Information'!AX481&gt;1, BB472&amp;”.”,"")</f>
        <v>...</v>
      </c>
      <c r="F471" s="11" t="str">
        <f>IF('3.Species Information'!AZ481&gt;1, "Circumarctic","")&amp;IF('3.Species Information'!BA481&gt;1, ",",".")&amp;IF('3.Species Information'!BA481&gt;1, "North American Arctic","")&amp;IF('3.Species Information'!BB481&gt;1, ",",".")&amp;IF('3.Species Information'!BB481&gt;1, "Circumboreal","")&amp;IF('3.Species Information'!BC481&gt;1, ",",".")&amp;IF('3.Species Information'!BC481&gt;1, "North American Boreal","")&amp;IF('3.Species Information'!BD481&gt;1, ",",".")&amp;IF('3.Species Information'!BD481&gt;1, "North American Boreal Cordilleran","")&amp;IF('3.Species Information'!BE481&gt;1, ",",".")&amp;IF('3.Species Information'!BE481&gt;1, "North American Temperate Cordilleran","")&amp;IF('3.Species Information'!BF481&gt;1, ",",".")&amp;IF('3.Species Information'!BF481&gt;1, "Amphi-Beringian","")&amp;IF('3.Species Information'!BG481&gt;1, ",",".")&amp;IF('3.Species Information'!BG481&gt;1, "North American Beringian","")&amp;IF('3.Species Information'!BH481&gt;1, ",",".")&amp;IF('3.Species Information'!BH481&gt;1, "Amphi-Atlantic","")&amp;IF('3.Species Information'!BI481&gt;1, ",",".")&amp;IF('3.Species Information'!BI481&gt;1, "Bipolar disjunct","")&amp;IF('3.Species Information'!BJ481&gt;1, ",",".")&amp;IF('3.Species Information'!BJ481&gt;1, "Cosmopolitan","")&amp;IF('3.Species Information'!BK481&gt;1, ",",".")&amp;IF('3.Species Information'!BK481&gt;1, BO472&amp;”.”,"")</f>
        <v>...........</v>
      </c>
      <c r="G471" s="11" t="str">
        <f>IF('3.Species Information'!BM481&gt;1, "Alaska","")&amp;IF('3.Species Information'!BN481&gt;1, ",",".")&amp;IF('3.Species Information'!BN481&gt;1, "Yukon Territory","")&amp;IF('3.Species Information'!BO481&gt;1, ",",".")&amp;IF('3.Species Information'!BO481&gt;1, "Northwest Territories","")&amp;IF('3.Species Information'!BP481&gt;1, ",",".")&amp;IF('3.Species Information'!BP481&gt;1, "Nunavut","")&amp;IF('3.Species Information'!BQ481&gt;1, ",",".")&amp;IF('3.Species Information'!BQ481&gt;1, "Manitoba (Hudson Bay coastal region, Wapusk National Park)","")&amp;IF('3.Species Information'!BR481&gt;1, ",",".")&amp;IF('3.Species Information'!BR481&gt;1, "Ontario (Hudson Bay coastal region)","")&amp;IF('3.Species Information'!BS481&gt;1, ",",".")&amp;IF('3.Species Information'!BS481&gt;1, "Québec","")&amp;IF('3.Species Information'!BT481&gt;1, ",",".")&amp;IF('3.Species Information'!BT481&gt;1, "Newfoundland and Labrador.","")</f>
        <v>.......</v>
      </c>
      <c r="H471" s="11" t="str">
        <f>IF('3.Species Information'!BU481&gt;1, "Canada","")&amp;IF('3.Species Information'!BV481&gt;1, ",",".")&amp;IF('3.Species Information'!BV481&gt;1, "United States (Alaska)","")&amp;IF('3.Species Information'!BW481&gt;1, ",",".")&amp;IF('3.Species Information'!BW481&gt;1, "Greenland","")&amp;IF('3.Species Information'!BX481&gt;1, ",",".")&amp;IF('3.Species Information'!BX481&gt;1, "Scandinavia (including Svalbard)","")&amp;IF('3.Species Information'!BY481&gt;1, ",",".")&amp;IF('3.Species Information'!BY481&gt;1, "European Russia","")&amp;IF('3.Species Information'!BZ481&gt;1, ",",".")&amp;IF('3.Species Information'!BZ481&gt;1, "Siberian Russia (Europe Border to the Kolyma River)","")&amp;IF('3.Species Information'!CA481&gt;1, ",",".")&amp;IF('3.Species Information'!CA481&gt;1, "Far East Russia (east of the Kolyma River).","")</f>
        <v>......</v>
      </c>
      <c r="I471" s="11" t="s">
        <v>271</v>
      </c>
    </row>
    <row r="472" spans="1:9" x14ac:dyDescent="0.25">
      <c r="A472" s="8" t="e">
        <f>'3.Species Information'!#REF!</f>
        <v>#REF!</v>
      </c>
      <c r="B472" s="11" t="str">
        <f>IF('3.Species Information'!W482&gt;1, "Arctic polar desert zone (Zone A)","")&amp;IF('3.Species Information'!X482&gt;1, ",",".")&amp;IF('3.Species Information'!X482&gt;1, " Northern arctic tundra zone (Zone B)","")&amp; IF('3.Species Information'!Y482&gt;1, ",",".")&amp;IF('3.Species Information'!Y482&gt;1, " Middle arctic tundra zone (Zone C)","")&amp; IF('3.Species Information'!Z482&gt;1, ",",".")&amp;IF('3.Species Information'!Z482&gt;1, " Southern arctic tundra zone (Zone D)","")&amp;IF('3.Species Information'!AA482&gt;1, ",",".")&amp;IF('3.Species Information'!AA482&gt;1, " Arctic shrub tundra zone (Zone E).","")</f>
        <v>....</v>
      </c>
      <c r="C472" s="11" t="str">
        <f>IF('3.Species Information'!AC482&gt;1, "Northern Alaska/Yukon","")&amp;IF('3.Species Information'!AD482&gt;1, ",",".")&amp;IF('3.Species Information'!AD482&gt;1, "Western Canadian Arctic","")&amp;IF('3.Species Information'!AE482&gt;1, ",",".")&amp;IF('3.Species Information'!AE482&gt;1, "Eastern Canadian Arctic","")&amp;IF('3.Species Information'!AF482&gt;1, ",",".")&amp;IF('3.Species Information'!AF482&gt;1, "Ellesmere.","")</f>
        <v>...</v>
      </c>
      <c r="D472" s="11" t="str">
        <f>IF('3.Species Information'!AH482&gt;1, "Taiga Plains","")&amp;IF('3.Species Information'!AI482&gt;1, ",",".")&amp;IF('3.Species Information'!AI482&gt;1, "Taiga Shield","")&amp;IF('3.Species Information'!AJ482&gt;1, ",",".")&amp;IF('3.Species Information'!AJ482&gt;1, "Taiga Cordillera","")&amp;IF('3.Species Information'!AK482&gt;1, ",",".")&amp;IF('3.Species Information'!AK482&gt;1, "Hudson Plains","")&amp;IF('3.Species Information'!AL482&gt;1, ",",".")&amp;IF('3.Species Information'!AL482&gt;1, "Boreal Plains","")&amp;IF('3.Species Information'!AM482&gt;1, ",",".")&amp;IF('3.Species Information'!AM482&gt;1, "Boreal Shield","")&amp;IF('3.Species Information'!AN482&gt;1, ",",".")&amp;IF('3.Species Information'!AN482&gt;1, "Boreal Cordillera","")&amp;IF('3.Species Information'!AO482&gt;1, ",",".")&amp;IF('3.Species Information'!AO482&gt;1, "Pacific Maritime","")&amp;IF('3.Species Information'!AP482&gt;1, ",",".")&amp;IF('3.Species Information'!AP482&gt;1, "Montane Cordillera","")&amp;IF('3.Species Information'!AQ482&gt;1, ",",".")&amp;IF('3.Species Information'!AQ482&gt;1, "Prairies","")&amp;IF('3.Species Information'!AR482&gt;1, ",",".")&amp;IF('3.Species Information'!AR482&gt;1, "Atlantic Maritime","")&amp;IF('3.Species Information'!AS482&gt;1, ",",".")&amp;IF('3.Species Information'!AS482&gt;1, "Mixedwood Plains.","")</f>
        <v>...........</v>
      </c>
      <c r="E472" s="11" t="str">
        <f>IF('3.Species Information'!AU482&gt;1, "Arctic","")&amp;IF('3.Species Information'!AV482&gt;1, ",",".")&amp;IF('3.Species Information'!AV482&gt;1, "Alpine","")&amp;IF('3.Species Information'!AW482&gt;1, ",",".")&amp;IF('3.Species Information'!AW482&gt;1, "Boreal","")&amp;IF('3.Species Information'!AX482&gt;1, ",",".")&amp;IF('3.Species Information'!AX482&gt;1, BB473&amp;”.”,"")</f>
        <v>...</v>
      </c>
      <c r="F472" s="11" t="str">
        <f>IF('3.Species Information'!AZ482&gt;1, "Circumarctic","")&amp;IF('3.Species Information'!BA482&gt;1, ",",".")&amp;IF('3.Species Information'!BA482&gt;1, "North American Arctic","")&amp;IF('3.Species Information'!BB482&gt;1, ",",".")&amp;IF('3.Species Information'!BB482&gt;1, "Circumboreal","")&amp;IF('3.Species Information'!BC482&gt;1, ",",".")&amp;IF('3.Species Information'!BC482&gt;1, "North American Boreal","")&amp;IF('3.Species Information'!BD482&gt;1, ",",".")&amp;IF('3.Species Information'!BD482&gt;1, "North American Boreal Cordilleran","")&amp;IF('3.Species Information'!BE482&gt;1, ",",".")&amp;IF('3.Species Information'!BE482&gt;1, "North American Temperate Cordilleran","")&amp;IF('3.Species Information'!BF482&gt;1, ",",".")&amp;IF('3.Species Information'!BF482&gt;1, "Amphi-Beringian","")&amp;IF('3.Species Information'!BG482&gt;1, ",",".")&amp;IF('3.Species Information'!BG482&gt;1, "North American Beringian","")&amp;IF('3.Species Information'!BH482&gt;1, ",",".")&amp;IF('3.Species Information'!BH482&gt;1, "Amphi-Atlantic","")&amp;IF('3.Species Information'!BI482&gt;1, ",",".")&amp;IF('3.Species Information'!BI482&gt;1, "Bipolar disjunct","")&amp;IF('3.Species Information'!BJ482&gt;1, ",",".")&amp;IF('3.Species Information'!BJ482&gt;1, "Cosmopolitan","")&amp;IF('3.Species Information'!BK482&gt;1, ",",".")&amp;IF('3.Species Information'!BK482&gt;1, BO473&amp;”.”,"")</f>
        <v>...........</v>
      </c>
      <c r="G472" s="11" t="str">
        <f>IF('3.Species Information'!BM482&gt;1, "Alaska","")&amp;IF('3.Species Information'!BN482&gt;1, ",",".")&amp;IF('3.Species Information'!BN482&gt;1, "Yukon Territory","")&amp;IF('3.Species Information'!BO482&gt;1, ",",".")&amp;IF('3.Species Information'!BO482&gt;1, "Northwest Territories","")&amp;IF('3.Species Information'!BP482&gt;1, ",",".")&amp;IF('3.Species Information'!BP482&gt;1, "Nunavut","")&amp;IF('3.Species Information'!BQ482&gt;1, ",",".")&amp;IF('3.Species Information'!BQ482&gt;1, "Manitoba (Hudson Bay coastal region, Wapusk National Park)","")&amp;IF('3.Species Information'!BR482&gt;1, ",",".")&amp;IF('3.Species Information'!BR482&gt;1, "Ontario (Hudson Bay coastal region)","")&amp;IF('3.Species Information'!BS482&gt;1, ",",".")&amp;IF('3.Species Information'!BS482&gt;1, "Québec","")&amp;IF('3.Species Information'!BT482&gt;1, ",",".")&amp;IF('3.Species Information'!BT482&gt;1, "Newfoundland and Labrador.","")</f>
        <v>.......</v>
      </c>
      <c r="H472" s="11" t="str">
        <f>IF('3.Species Information'!BU482&gt;1, "Canada","")&amp;IF('3.Species Information'!BV482&gt;1, ",",".")&amp;IF('3.Species Information'!BV482&gt;1, "United States (Alaska)","")&amp;IF('3.Species Information'!BW482&gt;1, ",",".")&amp;IF('3.Species Information'!BW482&gt;1, "Greenland","")&amp;IF('3.Species Information'!BX482&gt;1, ",",".")&amp;IF('3.Species Information'!BX482&gt;1, "Scandinavia (including Svalbard)","")&amp;IF('3.Species Information'!BY482&gt;1, ",",".")&amp;IF('3.Species Information'!BY482&gt;1, "European Russia","")&amp;IF('3.Species Information'!BZ482&gt;1, ",",".")&amp;IF('3.Species Information'!BZ482&gt;1, "Siberian Russia (Europe Border to the Kolyma River)","")&amp;IF('3.Species Information'!CA482&gt;1, ",",".")&amp;IF('3.Species Information'!CA482&gt;1, "Far East Russia (east of the Kolyma River).","")</f>
        <v>......</v>
      </c>
      <c r="I472" s="11" t="s">
        <v>271</v>
      </c>
    </row>
    <row r="473" spans="1:9" x14ac:dyDescent="0.25">
      <c r="A473" s="8" t="e">
        <f>'3.Species Information'!#REF!</f>
        <v>#REF!</v>
      </c>
      <c r="B473" s="11" t="str">
        <f>IF('3.Species Information'!W483&gt;1, "Arctic polar desert zone (Zone A)","")&amp;IF('3.Species Information'!X483&gt;1, ",",".")&amp;IF('3.Species Information'!X483&gt;1, " Northern arctic tundra zone (Zone B)","")&amp; IF('3.Species Information'!Y483&gt;1, ",",".")&amp;IF('3.Species Information'!Y483&gt;1, " Middle arctic tundra zone (Zone C)","")&amp; IF('3.Species Information'!Z483&gt;1, ",",".")&amp;IF('3.Species Information'!Z483&gt;1, " Southern arctic tundra zone (Zone D)","")&amp;IF('3.Species Information'!AA483&gt;1, ",",".")&amp;IF('3.Species Information'!AA483&gt;1, " Arctic shrub tundra zone (Zone E).","")</f>
        <v>....</v>
      </c>
      <c r="C473" s="11" t="str">
        <f>IF('3.Species Information'!AC483&gt;1, "Northern Alaska/Yukon","")&amp;IF('3.Species Information'!AD483&gt;1, ",",".")&amp;IF('3.Species Information'!AD483&gt;1, "Western Canadian Arctic","")&amp;IF('3.Species Information'!AE483&gt;1, ",",".")&amp;IF('3.Species Information'!AE483&gt;1, "Eastern Canadian Arctic","")&amp;IF('3.Species Information'!AF483&gt;1, ",",".")&amp;IF('3.Species Information'!AF483&gt;1, "Ellesmere.","")</f>
        <v>...</v>
      </c>
      <c r="D473" s="11" t="str">
        <f>IF('3.Species Information'!AH483&gt;1, "Taiga Plains","")&amp;IF('3.Species Information'!AI483&gt;1, ",",".")&amp;IF('3.Species Information'!AI483&gt;1, "Taiga Shield","")&amp;IF('3.Species Information'!AJ483&gt;1, ",",".")&amp;IF('3.Species Information'!AJ483&gt;1, "Taiga Cordillera","")&amp;IF('3.Species Information'!AK483&gt;1, ",",".")&amp;IF('3.Species Information'!AK483&gt;1, "Hudson Plains","")&amp;IF('3.Species Information'!AL483&gt;1, ",",".")&amp;IF('3.Species Information'!AL483&gt;1, "Boreal Plains","")&amp;IF('3.Species Information'!AM483&gt;1, ",",".")&amp;IF('3.Species Information'!AM483&gt;1, "Boreal Shield","")&amp;IF('3.Species Information'!AN483&gt;1, ",",".")&amp;IF('3.Species Information'!AN483&gt;1, "Boreal Cordillera","")&amp;IF('3.Species Information'!AO483&gt;1, ",",".")&amp;IF('3.Species Information'!AO483&gt;1, "Pacific Maritime","")&amp;IF('3.Species Information'!AP483&gt;1, ",",".")&amp;IF('3.Species Information'!AP483&gt;1, "Montane Cordillera","")&amp;IF('3.Species Information'!AQ483&gt;1, ",",".")&amp;IF('3.Species Information'!AQ483&gt;1, "Prairies","")&amp;IF('3.Species Information'!AR483&gt;1, ",",".")&amp;IF('3.Species Information'!AR483&gt;1, "Atlantic Maritime","")&amp;IF('3.Species Information'!AS483&gt;1, ",",".")&amp;IF('3.Species Information'!AS483&gt;1, "Mixedwood Plains.","")</f>
        <v>...........</v>
      </c>
      <c r="E473" s="11" t="str">
        <f>IF('3.Species Information'!AU483&gt;1, "Arctic","")&amp;IF('3.Species Information'!AV483&gt;1, ",",".")&amp;IF('3.Species Information'!AV483&gt;1, "Alpine","")&amp;IF('3.Species Information'!AW483&gt;1, ",",".")&amp;IF('3.Species Information'!AW483&gt;1, "Boreal","")&amp;IF('3.Species Information'!AX483&gt;1, ",",".")&amp;IF('3.Species Information'!AX483&gt;1, BB474&amp;”.”,"")</f>
        <v>...</v>
      </c>
      <c r="F473" s="11" t="str">
        <f>IF('3.Species Information'!AZ483&gt;1, "Circumarctic","")&amp;IF('3.Species Information'!BA483&gt;1, ",",".")&amp;IF('3.Species Information'!BA483&gt;1, "North American Arctic","")&amp;IF('3.Species Information'!BB483&gt;1, ",",".")&amp;IF('3.Species Information'!BB483&gt;1, "Circumboreal","")&amp;IF('3.Species Information'!BC483&gt;1, ",",".")&amp;IF('3.Species Information'!BC483&gt;1, "North American Boreal","")&amp;IF('3.Species Information'!BD483&gt;1, ",",".")&amp;IF('3.Species Information'!BD483&gt;1, "North American Boreal Cordilleran","")&amp;IF('3.Species Information'!BE483&gt;1, ",",".")&amp;IF('3.Species Information'!BE483&gt;1, "North American Temperate Cordilleran","")&amp;IF('3.Species Information'!BF483&gt;1, ",",".")&amp;IF('3.Species Information'!BF483&gt;1, "Amphi-Beringian","")&amp;IF('3.Species Information'!BG483&gt;1, ",",".")&amp;IF('3.Species Information'!BG483&gt;1, "North American Beringian","")&amp;IF('3.Species Information'!BH483&gt;1, ",",".")&amp;IF('3.Species Information'!BH483&gt;1, "Amphi-Atlantic","")&amp;IF('3.Species Information'!BI483&gt;1, ",",".")&amp;IF('3.Species Information'!BI483&gt;1, "Bipolar disjunct","")&amp;IF('3.Species Information'!BJ483&gt;1, ",",".")&amp;IF('3.Species Information'!BJ483&gt;1, "Cosmopolitan","")&amp;IF('3.Species Information'!BK483&gt;1, ",",".")&amp;IF('3.Species Information'!BK483&gt;1, BO474&amp;”.”,"")</f>
        <v>...........</v>
      </c>
      <c r="G473" s="11" t="str">
        <f>IF('3.Species Information'!BM483&gt;1, "Alaska","")&amp;IF('3.Species Information'!BN483&gt;1, ",",".")&amp;IF('3.Species Information'!BN483&gt;1, "Yukon Territory","")&amp;IF('3.Species Information'!BO483&gt;1, ",",".")&amp;IF('3.Species Information'!BO483&gt;1, "Northwest Territories","")&amp;IF('3.Species Information'!BP483&gt;1, ",",".")&amp;IF('3.Species Information'!BP483&gt;1, "Nunavut","")&amp;IF('3.Species Information'!BQ483&gt;1, ",",".")&amp;IF('3.Species Information'!BQ483&gt;1, "Manitoba (Hudson Bay coastal region, Wapusk National Park)","")&amp;IF('3.Species Information'!BR483&gt;1, ",",".")&amp;IF('3.Species Information'!BR483&gt;1, "Ontario (Hudson Bay coastal region)","")&amp;IF('3.Species Information'!BS483&gt;1, ",",".")&amp;IF('3.Species Information'!BS483&gt;1, "Québec","")&amp;IF('3.Species Information'!BT483&gt;1, ",",".")&amp;IF('3.Species Information'!BT483&gt;1, "Newfoundland and Labrador.","")</f>
        <v>.......</v>
      </c>
      <c r="H473" s="11" t="str">
        <f>IF('3.Species Information'!BU483&gt;1, "Canada","")&amp;IF('3.Species Information'!BV483&gt;1, ",",".")&amp;IF('3.Species Information'!BV483&gt;1, "United States (Alaska)","")&amp;IF('3.Species Information'!BW483&gt;1, ",",".")&amp;IF('3.Species Information'!BW483&gt;1, "Greenland","")&amp;IF('3.Species Information'!BX483&gt;1, ",",".")&amp;IF('3.Species Information'!BX483&gt;1, "Scandinavia (including Svalbard)","")&amp;IF('3.Species Information'!BY483&gt;1, ",",".")&amp;IF('3.Species Information'!BY483&gt;1, "European Russia","")&amp;IF('3.Species Information'!BZ483&gt;1, ",",".")&amp;IF('3.Species Information'!BZ483&gt;1, "Siberian Russia (Europe Border to the Kolyma River)","")&amp;IF('3.Species Information'!CA483&gt;1, ",",".")&amp;IF('3.Species Information'!CA483&gt;1, "Far East Russia (east of the Kolyma River).","")</f>
        <v>......</v>
      </c>
      <c r="I473" s="11" t="s">
        <v>271</v>
      </c>
    </row>
    <row r="474" spans="1:9" x14ac:dyDescent="0.25">
      <c r="A474" s="8" t="e">
        <f>'3.Species Information'!#REF!</f>
        <v>#REF!</v>
      </c>
      <c r="B474" s="11" t="str">
        <f>IF('3.Species Information'!W484&gt;1, "Arctic polar desert zone (Zone A)","")&amp;IF('3.Species Information'!X484&gt;1, ",",".")&amp;IF('3.Species Information'!X484&gt;1, " Northern arctic tundra zone (Zone B)","")&amp; IF('3.Species Information'!Y484&gt;1, ",",".")&amp;IF('3.Species Information'!Y484&gt;1, " Middle arctic tundra zone (Zone C)","")&amp; IF('3.Species Information'!Z484&gt;1, ",",".")&amp;IF('3.Species Information'!Z484&gt;1, " Southern arctic tundra zone (Zone D)","")&amp;IF('3.Species Information'!AA484&gt;1, ",",".")&amp;IF('3.Species Information'!AA484&gt;1, " Arctic shrub tundra zone (Zone E).","")</f>
        <v>....</v>
      </c>
      <c r="C474" s="11" t="str">
        <f>IF('3.Species Information'!AC484&gt;1, "Northern Alaska/Yukon","")&amp;IF('3.Species Information'!AD484&gt;1, ",",".")&amp;IF('3.Species Information'!AD484&gt;1, "Western Canadian Arctic","")&amp;IF('3.Species Information'!AE484&gt;1, ",",".")&amp;IF('3.Species Information'!AE484&gt;1, "Eastern Canadian Arctic","")&amp;IF('3.Species Information'!AF484&gt;1, ",",".")&amp;IF('3.Species Information'!AF484&gt;1, "Ellesmere.","")</f>
        <v>...</v>
      </c>
      <c r="D474" s="11" t="str">
        <f>IF('3.Species Information'!AH484&gt;1, "Taiga Plains","")&amp;IF('3.Species Information'!AI484&gt;1, ",",".")&amp;IF('3.Species Information'!AI484&gt;1, "Taiga Shield","")&amp;IF('3.Species Information'!AJ484&gt;1, ",",".")&amp;IF('3.Species Information'!AJ484&gt;1, "Taiga Cordillera","")&amp;IF('3.Species Information'!AK484&gt;1, ",",".")&amp;IF('3.Species Information'!AK484&gt;1, "Hudson Plains","")&amp;IF('3.Species Information'!AL484&gt;1, ",",".")&amp;IF('3.Species Information'!AL484&gt;1, "Boreal Plains","")&amp;IF('3.Species Information'!AM484&gt;1, ",",".")&amp;IF('3.Species Information'!AM484&gt;1, "Boreal Shield","")&amp;IF('3.Species Information'!AN484&gt;1, ",",".")&amp;IF('3.Species Information'!AN484&gt;1, "Boreal Cordillera","")&amp;IF('3.Species Information'!AO484&gt;1, ",",".")&amp;IF('3.Species Information'!AO484&gt;1, "Pacific Maritime","")&amp;IF('3.Species Information'!AP484&gt;1, ",",".")&amp;IF('3.Species Information'!AP484&gt;1, "Montane Cordillera","")&amp;IF('3.Species Information'!AQ484&gt;1, ",",".")&amp;IF('3.Species Information'!AQ484&gt;1, "Prairies","")&amp;IF('3.Species Information'!AR484&gt;1, ",",".")&amp;IF('3.Species Information'!AR484&gt;1, "Atlantic Maritime","")&amp;IF('3.Species Information'!AS484&gt;1, ",",".")&amp;IF('3.Species Information'!AS484&gt;1, "Mixedwood Plains.","")</f>
        <v>...........</v>
      </c>
      <c r="E474" s="11" t="str">
        <f>IF('3.Species Information'!AU484&gt;1, "Arctic","")&amp;IF('3.Species Information'!AV484&gt;1, ",",".")&amp;IF('3.Species Information'!AV484&gt;1, "Alpine","")&amp;IF('3.Species Information'!AW484&gt;1, ",",".")&amp;IF('3.Species Information'!AW484&gt;1, "Boreal","")&amp;IF('3.Species Information'!AX484&gt;1, ",",".")&amp;IF('3.Species Information'!AX484&gt;1, BB475&amp;”.”,"")</f>
        <v>...</v>
      </c>
      <c r="F474" s="11" t="str">
        <f>IF('3.Species Information'!AZ484&gt;1, "Circumarctic","")&amp;IF('3.Species Information'!BA484&gt;1, ",",".")&amp;IF('3.Species Information'!BA484&gt;1, "North American Arctic","")&amp;IF('3.Species Information'!BB484&gt;1, ",",".")&amp;IF('3.Species Information'!BB484&gt;1, "Circumboreal","")&amp;IF('3.Species Information'!BC484&gt;1, ",",".")&amp;IF('3.Species Information'!BC484&gt;1, "North American Boreal","")&amp;IF('3.Species Information'!BD484&gt;1, ",",".")&amp;IF('3.Species Information'!BD484&gt;1, "North American Boreal Cordilleran","")&amp;IF('3.Species Information'!BE484&gt;1, ",",".")&amp;IF('3.Species Information'!BE484&gt;1, "North American Temperate Cordilleran","")&amp;IF('3.Species Information'!BF484&gt;1, ",",".")&amp;IF('3.Species Information'!BF484&gt;1, "Amphi-Beringian","")&amp;IF('3.Species Information'!BG484&gt;1, ",",".")&amp;IF('3.Species Information'!BG484&gt;1, "North American Beringian","")&amp;IF('3.Species Information'!BH484&gt;1, ",",".")&amp;IF('3.Species Information'!BH484&gt;1, "Amphi-Atlantic","")&amp;IF('3.Species Information'!BI484&gt;1, ",",".")&amp;IF('3.Species Information'!BI484&gt;1, "Bipolar disjunct","")&amp;IF('3.Species Information'!BJ484&gt;1, ",",".")&amp;IF('3.Species Information'!BJ484&gt;1, "Cosmopolitan","")&amp;IF('3.Species Information'!BK484&gt;1, ",",".")&amp;IF('3.Species Information'!BK484&gt;1, BO475&amp;”.”,"")</f>
        <v>...........</v>
      </c>
      <c r="G474" s="11" t="str">
        <f>IF('3.Species Information'!BM484&gt;1, "Alaska","")&amp;IF('3.Species Information'!BN484&gt;1, ",",".")&amp;IF('3.Species Information'!BN484&gt;1, "Yukon Territory","")&amp;IF('3.Species Information'!BO484&gt;1, ",",".")&amp;IF('3.Species Information'!BO484&gt;1, "Northwest Territories","")&amp;IF('3.Species Information'!BP484&gt;1, ",",".")&amp;IF('3.Species Information'!BP484&gt;1, "Nunavut","")&amp;IF('3.Species Information'!BQ484&gt;1, ",",".")&amp;IF('3.Species Information'!BQ484&gt;1, "Manitoba (Hudson Bay coastal region, Wapusk National Park)","")&amp;IF('3.Species Information'!BR484&gt;1, ",",".")&amp;IF('3.Species Information'!BR484&gt;1, "Ontario (Hudson Bay coastal region)","")&amp;IF('3.Species Information'!BS484&gt;1, ",",".")&amp;IF('3.Species Information'!BS484&gt;1, "Québec","")&amp;IF('3.Species Information'!BT484&gt;1, ",",".")&amp;IF('3.Species Information'!BT484&gt;1, "Newfoundland and Labrador.","")</f>
        <v>.......</v>
      </c>
      <c r="H474" s="11" t="str">
        <f>IF('3.Species Information'!BU484&gt;1, "Canada","")&amp;IF('3.Species Information'!BV484&gt;1, ",",".")&amp;IF('3.Species Information'!BV484&gt;1, "United States (Alaska)","")&amp;IF('3.Species Information'!BW484&gt;1, ",",".")&amp;IF('3.Species Information'!BW484&gt;1, "Greenland","")&amp;IF('3.Species Information'!BX484&gt;1, ",",".")&amp;IF('3.Species Information'!BX484&gt;1, "Scandinavia (including Svalbard)","")&amp;IF('3.Species Information'!BY484&gt;1, ",",".")&amp;IF('3.Species Information'!BY484&gt;1, "European Russia","")&amp;IF('3.Species Information'!BZ484&gt;1, ",",".")&amp;IF('3.Species Information'!BZ484&gt;1, "Siberian Russia (Europe Border to the Kolyma River)","")&amp;IF('3.Species Information'!CA484&gt;1, ",",".")&amp;IF('3.Species Information'!CA484&gt;1, "Far East Russia (east of the Kolyma River).","")</f>
        <v>......</v>
      </c>
      <c r="I474" s="11" t="s">
        <v>271</v>
      </c>
    </row>
    <row r="475" spans="1:9" x14ac:dyDescent="0.25">
      <c r="A475" s="8" t="e">
        <f>'3.Species Information'!#REF!</f>
        <v>#REF!</v>
      </c>
      <c r="B475" s="11" t="str">
        <f>IF('3.Species Information'!W485&gt;1, "Arctic polar desert zone (Zone A)","")&amp;IF('3.Species Information'!X485&gt;1, ",",".")&amp;IF('3.Species Information'!X485&gt;1, " Northern arctic tundra zone (Zone B)","")&amp; IF('3.Species Information'!Y485&gt;1, ",",".")&amp;IF('3.Species Information'!Y485&gt;1, " Middle arctic tundra zone (Zone C)","")&amp; IF('3.Species Information'!Z485&gt;1, ",",".")&amp;IF('3.Species Information'!Z485&gt;1, " Southern arctic tundra zone (Zone D)","")&amp;IF('3.Species Information'!AA485&gt;1, ",",".")&amp;IF('3.Species Information'!AA485&gt;1, " Arctic shrub tundra zone (Zone E).","")</f>
        <v>....</v>
      </c>
      <c r="C475" s="11" t="str">
        <f>IF('3.Species Information'!AC485&gt;1, "Northern Alaska/Yukon","")&amp;IF('3.Species Information'!AD485&gt;1, ",",".")&amp;IF('3.Species Information'!AD485&gt;1, "Western Canadian Arctic","")&amp;IF('3.Species Information'!AE485&gt;1, ",",".")&amp;IF('3.Species Information'!AE485&gt;1, "Eastern Canadian Arctic","")&amp;IF('3.Species Information'!AF485&gt;1, ",",".")&amp;IF('3.Species Information'!AF485&gt;1, "Ellesmere.","")</f>
        <v>...</v>
      </c>
      <c r="D475" s="11" t="str">
        <f>IF('3.Species Information'!AH485&gt;1, "Taiga Plains","")&amp;IF('3.Species Information'!AI485&gt;1, ",",".")&amp;IF('3.Species Information'!AI485&gt;1, "Taiga Shield","")&amp;IF('3.Species Information'!AJ485&gt;1, ",",".")&amp;IF('3.Species Information'!AJ485&gt;1, "Taiga Cordillera","")&amp;IF('3.Species Information'!AK485&gt;1, ",",".")&amp;IF('3.Species Information'!AK485&gt;1, "Hudson Plains","")&amp;IF('3.Species Information'!AL485&gt;1, ",",".")&amp;IF('3.Species Information'!AL485&gt;1, "Boreal Plains","")&amp;IF('3.Species Information'!AM485&gt;1, ",",".")&amp;IF('3.Species Information'!AM485&gt;1, "Boreal Shield","")&amp;IF('3.Species Information'!AN485&gt;1, ",",".")&amp;IF('3.Species Information'!AN485&gt;1, "Boreal Cordillera","")&amp;IF('3.Species Information'!AO485&gt;1, ",",".")&amp;IF('3.Species Information'!AO485&gt;1, "Pacific Maritime","")&amp;IF('3.Species Information'!AP485&gt;1, ",",".")&amp;IF('3.Species Information'!AP485&gt;1, "Montane Cordillera","")&amp;IF('3.Species Information'!AQ485&gt;1, ",",".")&amp;IF('3.Species Information'!AQ485&gt;1, "Prairies","")&amp;IF('3.Species Information'!AR485&gt;1, ",",".")&amp;IF('3.Species Information'!AR485&gt;1, "Atlantic Maritime","")&amp;IF('3.Species Information'!AS485&gt;1, ",",".")&amp;IF('3.Species Information'!AS485&gt;1, "Mixedwood Plains.","")</f>
        <v>...........</v>
      </c>
      <c r="E475" s="11" t="str">
        <f>IF('3.Species Information'!AU485&gt;1, "Arctic","")&amp;IF('3.Species Information'!AV485&gt;1, ",",".")&amp;IF('3.Species Information'!AV485&gt;1, "Alpine","")&amp;IF('3.Species Information'!AW485&gt;1, ",",".")&amp;IF('3.Species Information'!AW485&gt;1, "Boreal","")&amp;IF('3.Species Information'!AX485&gt;1, ",",".")&amp;IF('3.Species Information'!AX485&gt;1, BB476&amp;”.”,"")</f>
        <v>...</v>
      </c>
      <c r="F475" s="11" t="str">
        <f>IF('3.Species Information'!AZ485&gt;1, "Circumarctic","")&amp;IF('3.Species Information'!BA485&gt;1, ",",".")&amp;IF('3.Species Information'!BA485&gt;1, "North American Arctic","")&amp;IF('3.Species Information'!BB485&gt;1, ",",".")&amp;IF('3.Species Information'!BB485&gt;1, "Circumboreal","")&amp;IF('3.Species Information'!BC485&gt;1, ",",".")&amp;IF('3.Species Information'!BC485&gt;1, "North American Boreal","")&amp;IF('3.Species Information'!BD485&gt;1, ",",".")&amp;IF('3.Species Information'!BD485&gt;1, "North American Boreal Cordilleran","")&amp;IF('3.Species Information'!BE485&gt;1, ",",".")&amp;IF('3.Species Information'!BE485&gt;1, "North American Temperate Cordilleran","")&amp;IF('3.Species Information'!BF485&gt;1, ",",".")&amp;IF('3.Species Information'!BF485&gt;1, "Amphi-Beringian","")&amp;IF('3.Species Information'!BG485&gt;1, ",",".")&amp;IF('3.Species Information'!BG485&gt;1, "North American Beringian","")&amp;IF('3.Species Information'!BH485&gt;1, ",",".")&amp;IF('3.Species Information'!BH485&gt;1, "Amphi-Atlantic","")&amp;IF('3.Species Information'!BI485&gt;1, ",",".")&amp;IF('3.Species Information'!BI485&gt;1, "Bipolar disjunct","")&amp;IF('3.Species Information'!BJ485&gt;1, ",",".")&amp;IF('3.Species Information'!BJ485&gt;1, "Cosmopolitan","")&amp;IF('3.Species Information'!BK485&gt;1, ",",".")&amp;IF('3.Species Information'!BK485&gt;1, BO476&amp;”.”,"")</f>
        <v>...........</v>
      </c>
      <c r="G475" s="11" t="str">
        <f>IF('3.Species Information'!BM485&gt;1, "Alaska","")&amp;IF('3.Species Information'!BN485&gt;1, ",",".")&amp;IF('3.Species Information'!BN485&gt;1, "Yukon Territory","")&amp;IF('3.Species Information'!BO485&gt;1, ",",".")&amp;IF('3.Species Information'!BO485&gt;1, "Northwest Territories","")&amp;IF('3.Species Information'!BP485&gt;1, ",",".")&amp;IF('3.Species Information'!BP485&gt;1, "Nunavut","")&amp;IF('3.Species Information'!BQ485&gt;1, ",",".")&amp;IF('3.Species Information'!BQ485&gt;1, "Manitoba (Hudson Bay coastal region, Wapusk National Park)","")&amp;IF('3.Species Information'!BR485&gt;1, ",",".")&amp;IF('3.Species Information'!BR485&gt;1, "Ontario (Hudson Bay coastal region)","")&amp;IF('3.Species Information'!BS485&gt;1, ",",".")&amp;IF('3.Species Information'!BS485&gt;1, "Québec","")&amp;IF('3.Species Information'!BT485&gt;1, ",",".")&amp;IF('3.Species Information'!BT485&gt;1, "Newfoundland and Labrador.","")</f>
        <v>.......</v>
      </c>
      <c r="H475" s="11" t="str">
        <f>IF('3.Species Information'!BU485&gt;1, "Canada","")&amp;IF('3.Species Information'!BV485&gt;1, ",",".")&amp;IF('3.Species Information'!BV485&gt;1, "United States (Alaska)","")&amp;IF('3.Species Information'!BW485&gt;1, ",",".")&amp;IF('3.Species Information'!BW485&gt;1, "Greenland","")&amp;IF('3.Species Information'!BX485&gt;1, ",",".")&amp;IF('3.Species Information'!BX485&gt;1, "Scandinavia (including Svalbard)","")&amp;IF('3.Species Information'!BY485&gt;1, ",",".")&amp;IF('3.Species Information'!BY485&gt;1, "European Russia","")&amp;IF('3.Species Information'!BZ485&gt;1, ",",".")&amp;IF('3.Species Information'!BZ485&gt;1, "Siberian Russia (Europe Border to the Kolyma River)","")&amp;IF('3.Species Information'!CA485&gt;1, ",",".")&amp;IF('3.Species Information'!CA485&gt;1, "Far East Russia (east of the Kolyma River).","")</f>
        <v>......</v>
      </c>
      <c r="I475" s="11" t="s">
        <v>271</v>
      </c>
    </row>
    <row r="476" spans="1:9" x14ac:dyDescent="0.25">
      <c r="A476" s="8" t="e">
        <f>'3.Species Information'!#REF!</f>
        <v>#REF!</v>
      </c>
      <c r="B476" s="11" t="str">
        <f>IF('3.Species Information'!W486&gt;1, "Arctic polar desert zone (Zone A)","")&amp;IF('3.Species Information'!X486&gt;1, ",",".")&amp;IF('3.Species Information'!X486&gt;1, " Northern arctic tundra zone (Zone B)","")&amp; IF('3.Species Information'!Y486&gt;1, ",",".")&amp;IF('3.Species Information'!Y486&gt;1, " Middle arctic tundra zone (Zone C)","")&amp; IF('3.Species Information'!Z486&gt;1, ",",".")&amp;IF('3.Species Information'!Z486&gt;1, " Southern arctic tundra zone (Zone D)","")&amp;IF('3.Species Information'!AA486&gt;1, ",",".")&amp;IF('3.Species Information'!AA486&gt;1, " Arctic shrub tundra zone (Zone E).","")</f>
        <v>....</v>
      </c>
      <c r="C476" s="11" t="str">
        <f>IF('3.Species Information'!AC486&gt;1, "Northern Alaska/Yukon","")&amp;IF('3.Species Information'!AD486&gt;1, ",",".")&amp;IF('3.Species Information'!AD486&gt;1, "Western Canadian Arctic","")&amp;IF('3.Species Information'!AE486&gt;1, ",",".")&amp;IF('3.Species Information'!AE486&gt;1, "Eastern Canadian Arctic","")&amp;IF('3.Species Information'!AF486&gt;1, ",",".")&amp;IF('3.Species Information'!AF486&gt;1, "Ellesmere.","")</f>
        <v>...</v>
      </c>
      <c r="D476" s="11" t="str">
        <f>IF('3.Species Information'!AH486&gt;1, "Taiga Plains","")&amp;IF('3.Species Information'!AI486&gt;1, ",",".")&amp;IF('3.Species Information'!AI486&gt;1, "Taiga Shield","")&amp;IF('3.Species Information'!AJ486&gt;1, ",",".")&amp;IF('3.Species Information'!AJ486&gt;1, "Taiga Cordillera","")&amp;IF('3.Species Information'!AK486&gt;1, ",",".")&amp;IF('3.Species Information'!AK486&gt;1, "Hudson Plains","")&amp;IF('3.Species Information'!AL486&gt;1, ",",".")&amp;IF('3.Species Information'!AL486&gt;1, "Boreal Plains","")&amp;IF('3.Species Information'!AM486&gt;1, ",",".")&amp;IF('3.Species Information'!AM486&gt;1, "Boreal Shield","")&amp;IF('3.Species Information'!AN486&gt;1, ",",".")&amp;IF('3.Species Information'!AN486&gt;1, "Boreal Cordillera","")&amp;IF('3.Species Information'!AO486&gt;1, ",",".")&amp;IF('3.Species Information'!AO486&gt;1, "Pacific Maritime","")&amp;IF('3.Species Information'!AP486&gt;1, ",",".")&amp;IF('3.Species Information'!AP486&gt;1, "Montane Cordillera","")&amp;IF('3.Species Information'!AQ486&gt;1, ",",".")&amp;IF('3.Species Information'!AQ486&gt;1, "Prairies","")&amp;IF('3.Species Information'!AR486&gt;1, ",",".")&amp;IF('3.Species Information'!AR486&gt;1, "Atlantic Maritime","")&amp;IF('3.Species Information'!AS486&gt;1, ",",".")&amp;IF('3.Species Information'!AS486&gt;1, "Mixedwood Plains.","")</f>
        <v>...........</v>
      </c>
      <c r="E476" s="11" t="str">
        <f>IF('3.Species Information'!AU486&gt;1, "Arctic","")&amp;IF('3.Species Information'!AV486&gt;1, ",",".")&amp;IF('3.Species Information'!AV486&gt;1, "Alpine","")&amp;IF('3.Species Information'!AW486&gt;1, ",",".")&amp;IF('3.Species Information'!AW486&gt;1, "Boreal","")&amp;IF('3.Species Information'!AX486&gt;1, ",",".")&amp;IF('3.Species Information'!AX486&gt;1, BB477&amp;”.”,"")</f>
        <v>...</v>
      </c>
      <c r="F476" s="11" t="str">
        <f>IF('3.Species Information'!AZ486&gt;1, "Circumarctic","")&amp;IF('3.Species Information'!BA486&gt;1, ",",".")&amp;IF('3.Species Information'!BA486&gt;1, "North American Arctic","")&amp;IF('3.Species Information'!BB486&gt;1, ",",".")&amp;IF('3.Species Information'!BB486&gt;1, "Circumboreal","")&amp;IF('3.Species Information'!BC486&gt;1, ",",".")&amp;IF('3.Species Information'!BC486&gt;1, "North American Boreal","")&amp;IF('3.Species Information'!BD486&gt;1, ",",".")&amp;IF('3.Species Information'!BD486&gt;1, "North American Boreal Cordilleran","")&amp;IF('3.Species Information'!BE486&gt;1, ",",".")&amp;IF('3.Species Information'!BE486&gt;1, "North American Temperate Cordilleran","")&amp;IF('3.Species Information'!BF486&gt;1, ",",".")&amp;IF('3.Species Information'!BF486&gt;1, "Amphi-Beringian","")&amp;IF('3.Species Information'!BG486&gt;1, ",",".")&amp;IF('3.Species Information'!BG486&gt;1, "North American Beringian","")&amp;IF('3.Species Information'!BH486&gt;1, ",",".")&amp;IF('3.Species Information'!BH486&gt;1, "Amphi-Atlantic","")&amp;IF('3.Species Information'!BI486&gt;1, ",",".")&amp;IF('3.Species Information'!BI486&gt;1, "Bipolar disjunct","")&amp;IF('3.Species Information'!BJ486&gt;1, ",",".")&amp;IF('3.Species Information'!BJ486&gt;1, "Cosmopolitan","")&amp;IF('3.Species Information'!BK486&gt;1, ",",".")&amp;IF('3.Species Information'!BK486&gt;1, BO477&amp;”.”,"")</f>
        <v>...........</v>
      </c>
      <c r="G476" s="11" t="str">
        <f>IF('3.Species Information'!BM486&gt;1, "Alaska","")&amp;IF('3.Species Information'!BN486&gt;1, ",",".")&amp;IF('3.Species Information'!BN486&gt;1, "Yukon Territory","")&amp;IF('3.Species Information'!BO486&gt;1, ",",".")&amp;IF('3.Species Information'!BO486&gt;1, "Northwest Territories","")&amp;IF('3.Species Information'!BP486&gt;1, ",",".")&amp;IF('3.Species Information'!BP486&gt;1, "Nunavut","")&amp;IF('3.Species Information'!BQ486&gt;1, ",",".")&amp;IF('3.Species Information'!BQ486&gt;1, "Manitoba (Hudson Bay coastal region, Wapusk National Park)","")&amp;IF('3.Species Information'!BR486&gt;1, ",",".")&amp;IF('3.Species Information'!BR486&gt;1, "Ontario (Hudson Bay coastal region)","")&amp;IF('3.Species Information'!BS486&gt;1, ",",".")&amp;IF('3.Species Information'!BS486&gt;1, "Québec","")&amp;IF('3.Species Information'!BT486&gt;1, ",",".")&amp;IF('3.Species Information'!BT486&gt;1, "Newfoundland and Labrador.","")</f>
        <v>.......</v>
      </c>
      <c r="H476" s="11" t="str">
        <f>IF('3.Species Information'!BU486&gt;1, "Canada","")&amp;IF('3.Species Information'!BV486&gt;1, ",",".")&amp;IF('3.Species Information'!BV486&gt;1, "United States (Alaska)","")&amp;IF('3.Species Information'!BW486&gt;1, ",",".")&amp;IF('3.Species Information'!BW486&gt;1, "Greenland","")&amp;IF('3.Species Information'!BX486&gt;1, ",",".")&amp;IF('3.Species Information'!BX486&gt;1, "Scandinavia (including Svalbard)","")&amp;IF('3.Species Information'!BY486&gt;1, ",",".")&amp;IF('3.Species Information'!BY486&gt;1, "European Russia","")&amp;IF('3.Species Information'!BZ486&gt;1, ",",".")&amp;IF('3.Species Information'!BZ486&gt;1, "Siberian Russia (Europe Border to the Kolyma River)","")&amp;IF('3.Species Information'!CA486&gt;1, ",",".")&amp;IF('3.Species Information'!CA486&gt;1, "Far East Russia (east of the Kolyma River).","")</f>
        <v>......</v>
      </c>
      <c r="I476" s="11" t="s">
        <v>271</v>
      </c>
    </row>
    <row r="477" spans="1:9" x14ac:dyDescent="0.25">
      <c r="A477" s="8" t="e">
        <f>'3.Species Information'!#REF!</f>
        <v>#REF!</v>
      </c>
      <c r="B477" s="11" t="str">
        <f>IF('3.Species Information'!W487&gt;1, "Arctic polar desert zone (Zone A)","")&amp;IF('3.Species Information'!X487&gt;1, ",",".")&amp;IF('3.Species Information'!X487&gt;1, " Northern arctic tundra zone (Zone B)","")&amp; IF('3.Species Information'!Y487&gt;1, ",",".")&amp;IF('3.Species Information'!Y487&gt;1, " Middle arctic tundra zone (Zone C)","")&amp; IF('3.Species Information'!Z487&gt;1, ",",".")&amp;IF('3.Species Information'!Z487&gt;1, " Southern arctic tundra zone (Zone D)","")&amp;IF('3.Species Information'!AA487&gt;1, ",",".")&amp;IF('3.Species Information'!AA487&gt;1, " Arctic shrub tundra zone (Zone E).","")</f>
        <v>....</v>
      </c>
      <c r="C477" s="11" t="str">
        <f>IF('3.Species Information'!AC487&gt;1, "Northern Alaska/Yukon","")&amp;IF('3.Species Information'!AD487&gt;1, ",",".")&amp;IF('3.Species Information'!AD487&gt;1, "Western Canadian Arctic","")&amp;IF('3.Species Information'!AE487&gt;1, ",",".")&amp;IF('3.Species Information'!AE487&gt;1, "Eastern Canadian Arctic","")&amp;IF('3.Species Information'!AF487&gt;1, ",",".")&amp;IF('3.Species Information'!AF487&gt;1, "Ellesmere.","")</f>
        <v>...</v>
      </c>
      <c r="D477" s="11" t="str">
        <f>IF('3.Species Information'!AH487&gt;1, "Taiga Plains","")&amp;IF('3.Species Information'!AI487&gt;1, ",",".")&amp;IF('3.Species Information'!AI487&gt;1, "Taiga Shield","")&amp;IF('3.Species Information'!AJ487&gt;1, ",",".")&amp;IF('3.Species Information'!AJ487&gt;1, "Taiga Cordillera","")&amp;IF('3.Species Information'!AK487&gt;1, ",",".")&amp;IF('3.Species Information'!AK487&gt;1, "Hudson Plains","")&amp;IF('3.Species Information'!AL487&gt;1, ",",".")&amp;IF('3.Species Information'!AL487&gt;1, "Boreal Plains","")&amp;IF('3.Species Information'!AM487&gt;1, ",",".")&amp;IF('3.Species Information'!AM487&gt;1, "Boreal Shield","")&amp;IF('3.Species Information'!AN487&gt;1, ",",".")&amp;IF('3.Species Information'!AN487&gt;1, "Boreal Cordillera","")&amp;IF('3.Species Information'!AO487&gt;1, ",",".")&amp;IF('3.Species Information'!AO487&gt;1, "Pacific Maritime","")&amp;IF('3.Species Information'!AP487&gt;1, ",",".")&amp;IF('3.Species Information'!AP487&gt;1, "Montane Cordillera","")&amp;IF('3.Species Information'!AQ487&gt;1, ",",".")&amp;IF('3.Species Information'!AQ487&gt;1, "Prairies","")&amp;IF('3.Species Information'!AR487&gt;1, ",",".")&amp;IF('3.Species Information'!AR487&gt;1, "Atlantic Maritime","")&amp;IF('3.Species Information'!AS487&gt;1, ",",".")&amp;IF('3.Species Information'!AS487&gt;1, "Mixedwood Plains.","")</f>
        <v>...........</v>
      </c>
      <c r="E477" s="11" t="str">
        <f>IF('3.Species Information'!AU487&gt;1, "Arctic","")&amp;IF('3.Species Information'!AV487&gt;1, ",",".")&amp;IF('3.Species Information'!AV487&gt;1, "Alpine","")&amp;IF('3.Species Information'!AW487&gt;1, ",",".")&amp;IF('3.Species Information'!AW487&gt;1, "Boreal","")&amp;IF('3.Species Information'!AX487&gt;1, ",",".")&amp;IF('3.Species Information'!AX487&gt;1, BB478&amp;”.”,"")</f>
        <v>...</v>
      </c>
      <c r="F477" s="11" t="str">
        <f>IF('3.Species Information'!AZ487&gt;1, "Circumarctic","")&amp;IF('3.Species Information'!BA487&gt;1, ",",".")&amp;IF('3.Species Information'!BA487&gt;1, "North American Arctic","")&amp;IF('3.Species Information'!BB487&gt;1, ",",".")&amp;IF('3.Species Information'!BB487&gt;1, "Circumboreal","")&amp;IF('3.Species Information'!BC487&gt;1, ",",".")&amp;IF('3.Species Information'!BC487&gt;1, "North American Boreal","")&amp;IF('3.Species Information'!BD487&gt;1, ",",".")&amp;IF('3.Species Information'!BD487&gt;1, "North American Boreal Cordilleran","")&amp;IF('3.Species Information'!BE487&gt;1, ",",".")&amp;IF('3.Species Information'!BE487&gt;1, "North American Temperate Cordilleran","")&amp;IF('3.Species Information'!BF487&gt;1, ",",".")&amp;IF('3.Species Information'!BF487&gt;1, "Amphi-Beringian","")&amp;IF('3.Species Information'!BG487&gt;1, ",",".")&amp;IF('3.Species Information'!BG487&gt;1, "North American Beringian","")&amp;IF('3.Species Information'!BH487&gt;1, ",",".")&amp;IF('3.Species Information'!BH487&gt;1, "Amphi-Atlantic","")&amp;IF('3.Species Information'!BI487&gt;1, ",",".")&amp;IF('3.Species Information'!BI487&gt;1, "Bipolar disjunct","")&amp;IF('3.Species Information'!BJ487&gt;1, ",",".")&amp;IF('3.Species Information'!BJ487&gt;1, "Cosmopolitan","")&amp;IF('3.Species Information'!BK487&gt;1, ",",".")&amp;IF('3.Species Information'!BK487&gt;1, BO478&amp;”.”,"")</f>
        <v>...........</v>
      </c>
      <c r="G477" s="11" t="str">
        <f>IF('3.Species Information'!BM487&gt;1, "Alaska","")&amp;IF('3.Species Information'!BN487&gt;1, ",",".")&amp;IF('3.Species Information'!BN487&gt;1, "Yukon Territory","")&amp;IF('3.Species Information'!BO487&gt;1, ",",".")&amp;IF('3.Species Information'!BO487&gt;1, "Northwest Territories","")&amp;IF('3.Species Information'!BP487&gt;1, ",",".")&amp;IF('3.Species Information'!BP487&gt;1, "Nunavut","")&amp;IF('3.Species Information'!BQ487&gt;1, ",",".")&amp;IF('3.Species Information'!BQ487&gt;1, "Manitoba (Hudson Bay coastal region, Wapusk National Park)","")&amp;IF('3.Species Information'!BR487&gt;1, ",",".")&amp;IF('3.Species Information'!BR487&gt;1, "Ontario (Hudson Bay coastal region)","")&amp;IF('3.Species Information'!BS487&gt;1, ",",".")&amp;IF('3.Species Information'!BS487&gt;1, "Québec","")&amp;IF('3.Species Information'!BT487&gt;1, ",",".")&amp;IF('3.Species Information'!BT487&gt;1, "Newfoundland and Labrador.","")</f>
        <v>.......</v>
      </c>
      <c r="H477" s="11" t="str">
        <f>IF('3.Species Information'!BU487&gt;1, "Canada","")&amp;IF('3.Species Information'!BV487&gt;1, ",",".")&amp;IF('3.Species Information'!BV487&gt;1, "United States (Alaska)","")&amp;IF('3.Species Information'!BW487&gt;1, ",",".")&amp;IF('3.Species Information'!BW487&gt;1, "Greenland","")&amp;IF('3.Species Information'!BX487&gt;1, ",",".")&amp;IF('3.Species Information'!BX487&gt;1, "Scandinavia (including Svalbard)","")&amp;IF('3.Species Information'!BY487&gt;1, ",",".")&amp;IF('3.Species Information'!BY487&gt;1, "European Russia","")&amp;IF('3.Species Information'!BZ487&gt;1, ",",".")&amp;IF('3.Species Information'!BZ487&gt;1, "Siberian Russia (Europe Border to the Kolyma River)","")&amp;IF('3.Species Information'!CA487&gt;1, ",",".")&amp;IF('3.Species Information'!CA487&gt;1, "Far East Russia (east of the Kolyma River).","")</f>
        <v>......</v>
      </c>
      <c r="I477" s="11" t="s">
        <v>271</v>
      </c>
    </row>
    <row r="478" spans="1:9" x14ac:dyDescent="0.25">
      <c r="A478" s="8" t="e">
        <f>'3.Species Information'!#REF!</f>
        <v>#REF!</v>
      </c>
      <c r="B478" s="11" t="str">
        <f>IF('3.Species Information'!W488&gt;1, "Arctic polar desert zone (Zone A)","")&amp;IF('3.Species Information'!X488&gt;1, ",",".")&amp;IF('3.Species Information'!X488&gt;1, " Northern arctic tundra zone (Zone B)","")&amp; IF('3.Species Information'!Y488&gt;1, ",",".")&amp;IF('3.Species Information'!Y488&gt;1, " Middle arctic tundra zone (Zone C)","")&amp; IF('3.Species Information'!Z488&gt;1, ",",".")&amp;IF('3.Species Information'!Z488&gt;1, " Southern arctic tundra zone (Zone D)","")&amp;IF('3.Species Information'!AA488&gt;1, ",",".")&amp;IF('3.Species Information'!AA488&gt;1, " Arctic shrub tundra zone (Zone E).","")</f>
        <v>....</v>
      </c>
      <c r="C478" s="11" t="str">
        <f>IF('3.Species Information'!AC488&gt;1, "Northern Alaska/Yukon","")&amp;IF('3.Species Information'!AD488&gt;1, ",",".")&amp;IF('3.Species Information'!AD488&gt;1, "Western Canadian Arctic","")&amp;IF('3.Species Information'!AE488&gt;1, ",",".")&amp;IF('3.Species Information'!AE488&gt;1, "Eastern Canadian Arctic","")&amp;IF('3.Species Information'!AF488&gt;1, ",",".")&amp;IF('3.Species Information'!AF488&gt;1, "Ellesmere.","")</f>
        <v>...</v>
      </c>
      <c r="D478" s="11" t="str">
        <f>IF('3.Species Information'!AH488&gt;1, "Taiga Plains","")&amp;IF('3.Species Information'!AI488&gt;1, ",",".")&amp;IF('3.Species Information'!AI488&gt;1, "Taiga Shield","")&amp;IF('3.Species Information'!AJ488&gt;1, ",",".")&amp;IF('3.Species Information'!AJ488&gt;1, "Taiga Cordillera","")&amp;IF('3.Species Information'!AK488&gt;1, ",",".")&amp;IF('3.Species Information'!AK488&gt;1, "Hudson Plains","")&amp;IF('3.Species Information'!AL488&gt;1, ",",".")&amp;IF('3.Species Information'!AL488&gt;1, "Boreal Plains","")&amp;IF('3.Species Information'!AM488&gt;1, ",",".")&amp;IF('3.Species Information'!AM488&gt;1, "Boreal Shield","")&amp;IF('3.Species Information'!AN488&gt;1, ",",".")&amp;IF('3.Species Information'!AN488&gt;1, "Boreal Cordillera","")&amp;IF('3.Species Information'!AO488&gt;1, ",",".")&amp;IF('3.Species Information'!AO488&gt;1, "Pacific Maritime","")&amp;IF('3.Species Information'!AP488&gt;1, ",",".")&amp;IF('3.Species Information'!AP488&gt;1, "Montane Cordillera","")&amp;IF('3.Species Information'!AQ488&gt;1, ",",".")&amp;IF('3.Species Information'!AQ488&gt;1, "Prairies","")&amp;IF('3.Species Information'!AR488&gt;1, ",",".")&amp;IF('3.Species Information'!AR488&gt;1, "Atlantic Maritime","")&amp;IF('3.Species Information'!AS488&gt;1, ",",".")&amp;IF('3.Species Information'!AS488&gt;1, "Mixedwood Plains.","")</f>
        <v>...........</v>
      </c>
      <c r="E478" s="11" t="str">
        <f>IF('3.Species Information'!AU488&gt;1, "Arctic","")&amp;IF('3.Species Information'!AV488&gt;1, ",",".")&amp;IF('3.Species Information'!AV488&gt;1, "Alpine","")&amp;IF('3.Species Information'!AW488&gt;1, ",",".")&amp;IF('3.Species Information'!AW488&gt;1, "Boreal","")&amp;IF('3.Species Information'!AX488&gt;1, ",",".")&amp;IF('3.Species Information'!AX488&gt;1, BB479&amp;”.”,"")</f>
        <v>...</v>
      </c>
      <c r="F478" s="11" t="str">
        <f>IF('3.Species Information'!AZ488&gt;1, "Circumarctic","")&amp;IF('3.Species Information'!BA488&gt;1, ",",".")&amp;IF('3.Species Information'!BA488&gt;1, "North American Arctic","")&amp;IF('3.Species Information'!BB488&gt;1, ",",".")&amp;IF('3.Species Information'!BB488&gt;1, "Circumboreal","")&amp;IF('3.Species Information'!BC488&gt;1, ",",".")&amp;IF('3.Species Information'!BC488&gt;1, "North American Boreal","")&amp;IF('3.Species Information'!BD488&gt;1, ",",".")&amp;IF('3.Species Information'!BD488&gt;1, "North American Boreal Cordilleran","")&amp;IF('3.Species Information'!BE488&gt;1, ",",".")&amp;IF('3.Species Information'!BE488&gt;1, "North American Temperate Cordilleran","")&amp;IF('3.Species Information'!BF488&gt;1, ",",".")&amp;IF('3.Species Information'!BF488&gt;1, "Amphi-Beringian","")&amp;IF('3.Species Information'!BG488&gt;1, ",",".")&amp;IF('3.Species Information'!BG488&gt;1, "North American Beringian","")&amp;IF('3.Species Information'!BH488&gt;1, ",",".")&amp;IF('3.Species Information'!BH488&gt;1, "Amphi-Atlantic","")&amp;IF('3.Species Information'!BI488&gt;1, ",",".")&amp;IF('3.Species Information'!BI488&gt;1, "Bipolar disjunct","")&amp;IF('3.Species Information'!BJ488&gt;1, ",",".")&amp;IF('3.Species Information'!BJ488&gt;1, "Cosmopolitan","")&amp;IF('3.Species Information'!BK488&gt;1, ",",".")&amp;IF('3.Species Information'!BK488&gt;1, BO479&amp;”.”,"")</f>
        <v>...........</v>
      </c>
      <c r="G478" s="11" t="str">
        <f>IF('3.Species Information'!BM488&gt;1, "Alaska","")&amp;IF('3.Species Information'!BN488&gt;1, ",",".")&amp;IF('3.Species Information'!BN488&gt;1, "Yukon Territory","")&amp;IF('3.Species Information'!BO488&gt;1, ",",".")&amp;IF('3.Species Information'!BO488&gt;1, "Northwest Territories","")&amp;IF('3.Species Information'!BP488&gt;1, ",",".")&amp;IF('3.Species Information'!BP488&gt;1, "Nunavut","")&amp;IF('3.Species Information'!BQ488&gt;1, ",",".")&amp;IF('3.Species Information'!BQ488&gt;1, "Manitoba (Hudson Bay coastal region, Wapusk National Park)","")&amp;IF('3.Species Information'!BR488&gt;1, ",",".")&amp;IF('3.Species Information'!BR488&gt;1, "Ontario (Hudson Bay coastal region)","")&amp;IF('3.Species Information'!BS488&gt;1, ",",".")&amp;IF('3.Species Information'!BS488&gt;1, "Québec","")&amp;IF('3.Species Information'!BT488&gt;1, ",",".")&amp;IF('3.Species Information'!BT488&gt;1, "Newfoundland and Labrador.","")</f>
        <v>.......</v>
      </c>
      <c r="H478" s="11" t="str">
        <f>IF('3.Species Information'!BU488&gt;1, "Canada","")&amp;IF('3.Species Information'!BV488&gt;1, ",",".")&amp;IF('3.Species Information'!BV488&gt;1, "United States (Alaska)","")&amp;IF('3.Species Information'!BW488&gt;1, ",",".")&amp;IF('3.Species Information'!BW488&gt;1, "Greenland","")&amp;IF('3.Species Information'!BX488&gt;1, ",",".")&amp;IF('3.Species Information'!BX488&gt;1, "Scandinavia (including Svalbard)","")&amp;IF('3.Species Information'!BY488&gt;1, ",",".")&amp;IF('3.Species Information'!BY488&gt;1, "European Russia","")&amp;IF('3.Species Information'!BZ488&gt;1, ",",".")&amp;IF('3.Species Information'!BZ488&gt;1, "Siberian Russia (Europe Border to the Kolyma River)","")&amp;IF('3.Species Information'!CA488&gt;1, ",",".")&amp;IF('3.Species Information'!CA488&gt;1, "Far East Russia (east of the Kolyma River).","")</f>
        <v>......</v>
      </c>
      <c r="I478" s="11" t="s">
        <v>271</v>
      </c>
    </row>
    <row r="479" spans="1:9" x14ac:dyDescent="0.25">
      <c r="A479" s="8" t="e">
        <f>'3.Species Information'!#REF!</f>
        <v>#REF!</v>
      </c>
      <c r="B479" s="11" t="str">
        <f>IF('3.Species Information'!W489&gt;1, "Arctic polar desert zone (Zone A)","")&amp;IF('3.Species Information'!X489&gt;1, ",",".")&amp;IF('3.Species Information'!X489&gt;1, " Northern arctic tundra zone (Zone B)","")&amp; IF('3.Species Information'!Y489&gt;1, ",",".")&amp;IF('3.Species Information'!Y489&gt;1, " Middle arctic tundra zone (Zone C)","")&amp; IF('3.Species Information'!Z489&gt;1, ",",".")&amp;IF('3.Species Information'!Z489&gt;1, " Southern arctic tundra zone (Zone D)","")&amp;IF('3.Species Information'!AA489&gt;1, ",",".")&amp;IF('3.Species Information'!AA489&gt;1, " Arctic shrub tundra zone (Zone E).","")</f>
        <v>....</v>
      </c>
      <c r="C479" s="11" t="str">
        <f>IF('3.Species Information'!AC489&gt;1, "Northern Alaska/Yukon","")&amp;IF('3.Species Information'!AD489&gt;1, ",",".")&amp;IF('3.Species Information'!AD489&gt;1, "Western Canadian Arctic","")&amp;IF('3.Species Information'!AE489&gt;1, ",",".")&amp;IF('3.Species Information'!AE489&gt;1, "Eastern Canadian Arctic","")&amp;IF('3.Species Information'!AF489&gt;1, ",",".")&amp;IF('3.Species Information'!AF489&gt;1, "Ellesmere.","")</f>
        <v>...</v>
      </c>
      <c r="D479" s="11" t="str">
        <f>IF('3.Species Information'!AH489&gt;1, "Taiga Plains","")&amp;IF('3.Species Information'!AI489&gt;1, ",",".")&amp;IF('3.Species Information'!AI489&gt;1, "Taiga Shield","")&amp;IF('3.Species Information'!AJ489&gt;1, ",",".")&amp;IF('3.Species Information'!AJ489&gt;1, "Taiga Cordillera","")&amp;IF('3.Species Information'!AK489&gt;1, ",",".")&amp;IF('3.Species Information'!AK489&gt;1, "Hudson Plains","")&amp;IF('3.Species Information'!AL489&gt;1, ",",".")&amp;IF('3.Species Information'!AL489&gt;1, "Boreal Plains","")&amp;IF('3.Species Information'!AM489&gt;1, ",",".")&amp;IF('3.Species Information'!AM489&gt;1, "Boreal Shield","")&amp;IF('3.Species Information'!AN489&gt;1, ",",".")&amp;IF('3.Species Information'!AN489&gt;1, "Boreal Cordillera","")&amp;IF('3.Species Information'!AO489&gt;1, ",",".")&amp;IF('3.Species Information'!AO489&gt;1, "Pacific Maritime","")&amp;IF('3.Species Information'!AP489&gt;1, ",",".")&amp;IF('3.Species Information'!AP489&gt;1, "Montane Cordillera","")&amp;IF('3.Species Information'!AQ489&gt;1, ",",".")&amp;IF('3.Species Information'!AQ489&gt;1, "Prairies","")&amp;IF('3.Species Information'!AR489&gt;1, ",",".")&amp;IF('3.Species Information'!AR489&gt;1, "Atlantic Maritime","")&amp;IF('3.Species Information'!AS489&gt;1, ",",".")&amp;IF('3.Species Information'!AS489&gt;1, "Mixedwood Plains.","")</f>
        <v>...........</v>
      </c>
      <c r="E479" s="11" t="str">
        <f>IF('3.Species Information'!AU489&gt;1, "Arctic","")&amp;IF('3.Species Information'!AV489&gt;1, ",",".")&amp;IF('3.Species Information'!AV489&gt;1, "Alpine","")&amp;IF('3.Species Information'!AW489&gt;1, ",",".")&amp;IF('3.Species Information'!AW489&gt;1, "Boreal","")&amp;IF('3.Species Information'!AX489&gt;1, ",",".")&amp;IF('3.Species Information'!AX489&gt;1, BB480&amp;”.”,"")</f>
        <v>...</v>
      </c>
      <c r="F479" s="11" t="str">
        <f>IF('3.Species Information'!AZ489&gt;1, "Circumarctic","")&amp;IF('3.Species Information'!BA489&gt;1, ",",".")&amp;IF('3.Species Information'!BA489&gt;1, "North American Arctic","")&amp;IF('3.Species Information'!BB489&gt;1, ",",".")&amp;IF('3.Species Information'!BB489&gt;1, "Circumboreal","")&amp;IF('3.Species Information'!BC489&gt;1, ",",".")&amp;IF('3.Species Information'!BC489&gt;1, "North American Boreal","")&amp;IF('3.Species Information'!BD489&gt;1, ",",".")&amp;IF('3.Species Information'!BD489&gt;1, "North American Boreal Cordilleran","")&amp;IF('3.Species Information'!BE489&gt;1, ",",".")&amp;IF('3.Species Information'!BE489&gt;1, "North American Temperate Cordilleran","")&amp;IF('3.Species Information'!BF489&gt;1, ",",".")&amp;IF('3.Species Information'!BF489&gt;1, "Amphi-Beringian","")&amp;IF('3.Species Information'!BG489&gt;1, ",",".")&amp;IF('3.Species Information'!BG489&gt;1, "North American Beringian","")&amp;IF('3.Species Information'!BH489&gt;1, ",",".")&amp;IF('3.Species Information'!BH489&gt;1, "Amphi-Atlantic","")&amp;IF('3.Species Information'!BI489&gt;1, ",",".")&amp;IF('3.Species Information'!BI489&gt;1, "Bipolar disjunct","")&amp;IF('3.Species Information'!BJ489&gt;1, ",",".")&amp;IF('3.Species Information'!BJ489&gt;1, "Cosmopolitan","")&amp;IF('3.Species Information'!BK489&gt;1, ",",".")&amp;IF('3.Species Information'!BK489&gt;1, BO480&amp;”.”,"")</f>
        <v>...........</v>
      </c>
      <c r="G479" s="11" t="str">
        <f>IF('3.Species Information'!BM489&gt;1, "Alaska","")&amp;IF('3.Species Information'!BN489&gt;1, ",",".")&amp;IF('3.Species Information'!BN489&gt;1, "Yukon Territory","")&amp;IF('3.Species Information'!BO489&gt;1, ",",".")&amp;IF('3.Species Information'!BO489&gt;1, "Northwest Territories","")&amp;IF('3.Species Information'!BP489&gt;1, ",",".")&amp;IF('3.Species Information'!BP489&gt;1, "Nunavut","")&amp;IF('3.Species Information'!BQ489&gt;1, ",",".")&amp;IF('3.Species Information'!BQ489&gt;1, "Manitoba (Hudson Bay coastal region, Wapusk National Park)","")&amp;IF('3.Species Information'!BR489&gt;1, ",",".")&amp;IF('3.Species Information'!BR489&gt;1, "Ontario (Hudson Bay coastal region)","")&amp;IF('3.Species Information'!BS489&gt;1, ",",".")&amp;IF('3.Species Information'!BS489&gt;1, "Québec","")&amp;IF('3.Species Information'!BT489&gt;1, ",",".")&amp;IF('3.Species Information'!BT489&gt;1, "Newfoundland and Labrador.","")</f>
        <v>.......</v>
      </c>
      <c r="H479" s="11" t="str">
        <f>IF('3.Species Information'!BU489&gt;1, "Canada","")&amp;IF('3.Species Information'!BV489&gt;1, ",",".")&amp;IF('3.Species Information'!BV489&gt;1, "United States (Alaska)","")&amp;IF('3.Species Information'!BW489&gt;1, ",",".")&amp;IF('3.Species Information'!BW489&gt;1, "Greenland","")&amp;IF('3.Species Information'!BX489&gt;1, ",",".")&amp;IF('3.Species Information'!BX489&gt;1, "Scandinavia (including Svalbard)","")&amp;IF('3.Species Information'!BY489&gt;1, ",",".")&amp;IF('3.Species Information'!BY489&gt;1, "European Russia","")&amp;IF('3.Species Information'!BZ489&gt;1, ",",".")&amp;IF('3.Species Information'!BZ489&gt;1, "Siberian Russia (Europe Border to the Kolyma River)","")&amp;IF('3.Species Information'!CA489&gt;1, ",",".")&amp;IF('3.Species Information'!CA489&gt;1, "Far East Russia (east of the Kolyma River).","")</f>
        <v>......</v>
      </c>
      <c r="I479" s="11" t="s">
        <v>271</v>
      </c>
    </row>
    <row r="480" spans="1:9" x14ac:dyDescent="0.25">
      <c r="A480" s="8" t="e">
        <f>'3.Species Information'!#REF!</f>
        <v>#REF!</v>
      </c>
      <c r="B480" s="11" t="str">
        <f>IF('3.Species Information'!W490&gt;1, "Arctic polar desert zone (Zone A)","")&amp;IF('3.Species Information'!X490&gt;1, ",",".")&amp;IF('3.Species Information'!X490&gt;1, " Northern arctic tundra zone (Zone B)","")&amp; IF('3.Species Information'!Y490&gt;1, ",",".")&amp;IF('3.Species Information'!Y490&gt;1, " Middle arctic tundra zone (Zone C)","")&amp; IF('3.Species Information'!Z490&gt;1, ",",".")&amp;IF('3.Species Information'!Z490&gt;1, " Southern arctic tundra zone (Zone D)","")&amp;IF('3.Species Information'!AA490&gt;1, ",",".")&amp;IF('3.Species Information'!AA490&gt;1, " Arctic shrub tundra zone (Zone E).","")</f>
        <v>....</v>
      </c>
      <c r="C480" s="11" t="str">
        <f>IF('3.Species Information'!AC490&gt;1, "Northern Alaska/Yukon","")&amp;IF('3.Species Information'!AD490&gt;1, ",",".")&amp;IF('3.Species Information'!AD490&gt;1, "Western Canadian Arctic","")&amp;IF('3.Species Information'!AE490&gt;1, ",",".")&amp;IF('3.Species Information'!AE490&gt;1, "Eastern Canadian Arctic","")&amp;IF('3.Species Information'!AF490&gt;1, ",",".")&amp;IF('3.Species Information'!AF490&gt;1, "Ellesmere.","")</f>
        <v>...</v>
      </c>
      <c r="D480" s="11" t="str">
        <f>IF('3.Species Information'!AH490&gt;1, "Taiga Plains","")&amp;IF('3.Species Information'!AI490&gt;1, ",",".")&amp;IF('3.Species Information'!AI490&gt;1, "Taiga Shield","")&amp;IF('3.Species Information'!AJ490&gt;1, ",",".")&amp;IF('3.Species Information'!AJ490&gt;1, "Taiga Cordillera","")&amp;IF('3.Species Information'!AK490&gt;1, ",",".")&amp;IF('3.Species Information'!AK490&gt;1, "Hudson Plains","")&amp;IF('3.Species Information'!AL490&gt;1, ",",".")&amp;IF('3.Species Information'!AL490&gt;1, "Boreal Plains","")&amp;IF('3.Species Information'!AM490&gt;1, ",",".")&amp;IF('3.Species Information'!AM490&gt;1, "Boreal Shield","")&amp;IF('3.Species Information'!AN490&gt;1, ",",".")&amp;IF('3.Species Information'!AN490&gt;1, "Boreal Cordillera","")&amp;IF('3.Species Information'!AO490&gt;1, ",",".")&amp;IF('3.Species Information'!AO490&gt;1, "Pacific Maritime","")&amp;IF('3.Species Information'!AP490&gt;1, ",",".")&amp;IF('3.Species Information'!AP490&gt;1, "Montane Cordillera","")&amp;IF('3.Species Information'!AQ490&gt;1, ",",".")&amp;IF('3.Species Information'!AQ490&gt;1, "Prairies","")&amp;IF('3.Species Information'!AR490&gt;1, ",",".")&amp;IF('3.Species Information'!AR490&gt;1, "Atlantic Maritime","")&amp;IF('3.Species Information'!AS490&gt;1, ",",".")&amp;IF('3.Species Information'!AS490&gt;1, "Mixedwood Plains.","")</f>
        <v>...........</v>
      </c>
      <c r="E480" s="11" t="str">
        <f>IF('3.Species Information'!AU490&gt;1, "Arctic","")&amp;IF('3.Species Information'!AV490&gt;1, ",",".")&amp;IF('3.Species Information'!AV490&gt;1, "Alpine","")&amp;IF('3.Species Information'!AW490&gt;1, ",",".")&amp;IF('3.Species Information'!AW490&gt;1, "Boreal","")&amp;IF('3.Species Information'!AX490&gt;1, ",",".")&amp;IF('3.Species Information'!AX490&gt;1, BB481&amp;”.”,"")</f>
        <v>...</v>
      </c>
      <c r="F480" s="11" t="str">
        <f>IF('3.Species Information'!AZ490&gt;1, "Circumarctic","")&amp;IF('3.Species Information'!BA490&gt;1, ",",".")&amp;IF('3.Species Information'!BA490&gt;1, "North American Arctic","")&amp;IF('3.Species Information'!BB490&gt;1, ",",".")&amp;IF('3.Species Information'!BB490&gt;1, "Circumboreal","")&amp;IF('3.Species Information'!BC490&gt;1, ",",".")&amp;IF('3.Species Information'!BC490&gt;1, "North American Boreal","")&amp;IF('3.Species Information'!BD490&gt;1, ",",".")&amp;IF('3.Species Information'!BD490&gt;1, "North American Boreal Cordilleran","")&amp;IF('3.Species Information'!BE490&gt;1, ",",".")&amp;IF('3.Species Information'!BE490&gt;1, "North American Temperate Cordilleran","")&amp;IF('3.Species Information'!BF490&gt;1, ",",".")&amp;IF('3.Species Information'!BF490&gt;1, "Amphi-Beringian","")&amp;IF('3.Species Information'!BG490&gt;1, ",",".")&amp;IF('3.Species Information'!BG490&gt;1, "North American Beringian","")&amp;IF('3.Species Information'!BH490&gt;1, ",",".")&amp;IF('3.Species Information'!BH490&gt;1, "Amphi-Atlantic","")&amp;IF('3.Species Information'!BI490&gt;1, ",",".")&amp;IF('3.Species Information'!BI490&gt;1, "Bipolar disjunct","")&amp;IF('3.Species Information'!BJ490&gt;1, ",",".")&amp;IF('3.Species Information'!BJ490&gt;1, "Cosmopolitan","")&amp;IF('3.Species Information'!BK490&gt;1, ",",".")&amp;IF('3.Species Information'!BK490&gt;1, BO481&amp;”.”,"")</f>
        <v>...........</v>
      </c>
      <c r="G480" s="11" t="str">
        <f>IF('3.Species Information'!BM490&gt;1, "Alaska","")&amp;IF('3.Species Information'!BN490&gt;1, ",",".")&amp;IF('3.Species Information'!BN490&gt;1, "Yukon Territory","")&amp;IF('3.Species Information'!BO490&gt;1, ",",".")&amp;IF('3.Species Information'!BO490&gt;1, "Northwest Territories","")&amp;IF('3.Species Information'!BP490&gt;1, ",",".")&amp;IF('3.Species Information'!BP490&gt;1, "Nunavut","")&amp;IF('3.Species Information'!BQ490&gt;1, ",",".")&amp;IF('3.Species Information'!BQ490&gt;1, "Manitoba (Hudson Bay coastal region, Wapusk National Park)","")&amp;IF('3.Species Information'!BR490&gt;1, ",",".")&amp;IF('3.Species Information'!BR490&gt;1, "Ontario (Hudson Bay coastal region)","")&amp;IF('3.Species Information'!BS490&gt;1, ",",".")&amp;IF('3.Species Information'!BS490&gt;1, "Québec","")&amp;IF('3.Species Information'!BT490&gt;1, ",",".")&amp;IF('3.Species Information'!BT490&gt;1, "Newfoundland and Labrador.","")</f>
        <v>.......</v>
      </c>
      <c r="H480" s="11" t="str">
        <f>IF('3.Species Information'!BU490&gt;1, "Canada","")&amp;IF('3.Species Information'!BV490&gt;1, ",",".")&amp;IF('3.Species Information'!BV490&gt;1, "United States (Alaska)","")&amp;IF('3.Species Information'!BW490&gt;1, ",",".")&amp;IF('3.Species Information'!BW490&gt;1, "Greenland","")&amp;IF('3.Species Information'!BX490&gt;1, ",",".")&amp;IF('3.Species Information'!BX490&gt;1, "Scandinavia (including Svalbard)","")&amp;IF('3.Species Information'!BY490&gt;1, ",",".")&amp;IF('3.Species Information'!BY490&gt;1, "European Russia","")&amp;IF('3.Species Information'!BZ490&gt;1, ",",".")&amp;IF('3.Species Information'!BZ490&gt;1, "Siberian Russia (Europe Border to the Kolyma River)","")&amp;IF('3.Species Information'!CA490&gt;1, ",",".")&amp;IF('3.Species Information'!CA490&gt;1, "Far East Russia (east of the Kolyma River).","")</f>
        <v>......</v>
      </c>
      <c r="I480" s="11" t="s">
        <v>271</v>
      </c>
    </row>
    <row r="481" spans="1:9" x14ac:dyDescent="0.25">
      <c r="A481" s="8" t="e">
        <f>'3.Species Information'!#REF!</f>
        <v>#REF!</v>
      </c>
      <c r="B481" s="11" t="str">
        <f>IF('3.Species Information'!W491&gt;1, "Arctic polar desert zone (Zone A)","")&amp;IF('3.Species Information'!X491&gt;1, ",",".")&amp;IF('3.Species Information'!X491&gt;1, " Northern arctic tundra zone (Zone B)","")&amp; IF('3.Species Information'!Y491&gt;1, ",",".")&amp;IF('3.Species Information'!Y491&gt;1, " Middle arctic tundra zone (Zone C)","")&amp; IF('3.Species Information'!Z491&gt;1, ",",".")&amp;IF('3.Species Information'!Z491&gt;1, " Southern arctic tundra zone (Zone D)","")&amp;IF('3.Species Information'!AA491&gt;1, ",",".")&amp;IF('3.Species Information'!AA491&gt;1, " Arctic shrub tundra zone (Zone E).","")</f>
        <v>....</v>
      </c>
      <c r="C481" s="11" t="str">
        <f>IF('3.Species Information'!AC491&gt;1, "Northern Alaska/Yukon","")&amp;IF('3.Species Information'!AD491&gt;1, ",",".")&amp;IF('3.Species Information'!AD491&gt;1, "Western Canadian Arctic","")&amp;IF('3.Species Information'!AE491&gt;1, ",",".")&amp;IF('3.Species Information'!AE491&gt;1, "Eastern Canadian Arctic","")&amp;IF('3.Species Information'!AF491&gt;1, ",",".")&amp;IF('3.Species Information'!AF491&gt;1, "Ellesmere.","")</f>
        <v>...</v>
      </c>
      <c r="D481" s="11" t="str">
        <f>IF('3.Species Information'!AH491&gt;1, "Taiga Plains","")&amp;IF('3.Species Information'!AI491&gt;1, ",",".")&amp;IF('3.Species Information'!AI491&gt;1, "Taiga Shield","")&amp;IF('3.Species Information'!AJ491&gt;1, ",",".")&amp;IF('3.Species Information'!AJ491&gt;1, "Taiga Cordillera","")&amp;IF('3.Species Information'!AK491&gt;1, ",",".")&amp;IF('3.Species Information'!AK491&gt;1, "Hudson Plains","")&amp;IF('3.Species Information'!AL491&gt;1, ",",".")&amp;IF('3.Species Information'!AL491&gt;1, "Boreal Plains","")&amp;IF('3.Species Information'!AM491&gt;1, ",",".")&amp;IF('3.Species Information'!AM491&gt;1, "Boreal Shield","")&amp;IF('3.Species Information'!AN491&gt;1, ",",".")&amp;IF('3.Species Information'!AN491&gt;1, "Boreal Cordillera","")&amp;IF('3.Species Information'!AO491&gt;1, ",",".")&amp;IF('3.Species Information'!AO491&gt;1, "Pacific Maritime","")&amp;IF('3.Species Information'!AP491&gt;1, ",",".")&amp;IF('3.Species Information'!AP491&gt;1, "Montane Cordillera","")&amp;IF('3.Species Information'!AQ491&gt;1, ",",".")&amp;IF('3.Species Information'!AQ491&gt;1, "Prairies","")&amp;IF('3.Species Information'!AR491&gt;1, ",",".")&amp;IF('3.Species Information'!AR491&gt;1, "Atlantic Maritime","")&amp;IF('3.Species Information'!AS491&gt;1, ",",".")&amp;IF('3.Species Information'!AS491&gt;1, "Mixedwood Plains.","")</f>
        <v>...........</v>
      </c>
      <c r="E481" s="11" t="str">
        <f>IF('3.Species Information'!AU491&gt;1, "Arctic","")&amp;IF('3.Species Information'!AV491&gt;1, ",",".")&amp;IF('3.Species Information'!AV491&gt;1, "Alpine","")&amp;IF('3.Species Information'!AW491&gt;1, ",",".")&amp;IF('3.Species Information'!AW491&gt;1, "Boreal","")&amp;IF('3.Species Information'!AX491&gt;1, ",",".")&amp;IF('3.Species Information'!AX491&gt;1, BB482&amp;”.”,"")</f>
        <v>...</v>
      </c>
      <c r="F481" s="11" t="str">
        <f>IF('3.Species Information'!AZ491&gt;1, "Circumarctic","")&amp;IF('3.Species Information'!BA491&gt;1, ",",".")&amp;IF('3.Species Information'!BA491&gt;1, "North American Arctic","")&amp;IF('3.Species Information'!BB491&gt;1, ",",".")&amp;IF('3.Species Information'!BB491&gt;1, "Circumboreal","")&amp;IF('3.Species Information'!BC491&gt;1, ",",".")&amp;IF('3.Species Information'!BC491&gt;1, "North American Boreal","")&amp;IF('3.Species Information'!BD491&gt;1, ",",".")&amp;IF('3.Species Information'!BD491&gt;1, "North American Boreal Cordilleran","")&amp;IF('3.Species Information'!BE491&gt;1, ",",".")&amp;IF('3.Species Information'!BE491&gt;1, "North American Temperate Cordilleran","")&amp;IF('3.Species Information'!BF491&gt;1, ",",".")&amp;IF('3.Species Information'!BF491&gt;1, "Amphi-Beringian","")&amp;IF('3.Species Information'!BG491&gt;1, ",",".")&amp;IF('3.Species Information'!BG491&gt;1, "North American Beringian","")&amp;IF('3.Species Information'!BH491&gt;1, ",",".")&amp;IF('3.Species Information'!BH491&gt;1, "Amphi-Atlantic","")&amp;IF('3.Species Information'!BI491&gt;1, ",",".")&amp;IF('3.Species Information'!BI491&gt;1, "Bipolar disjunct","")&amp;IF('3.Species Information'!BJ491&gt;1, ",",".")&amp;IF('3.Species Information'!BJ491&gt;1, "Cosmopolitan","")&amp;IF('3.Species Information'!BK491&gt;1, ",",".")&amp;IF('3.Species Information'!BK491&gt;1, BO482&amp;”.”,"")</f>
        <v>...........</v>
      </c>
      <c r="G481" s="11" t="str">
        <f>IF('3.Species Information'!BM491&gt;1, "Alaska","")&amp;IF('3.Species Information'!BN491&gt;1, ",",".")&amp;IF('3.Species Information'!BN491&gt;1, "Yukon Territory","")&amp;IF('3.Species Information'!BO491&gt;1, ",",".")&amp;IF('3.Species Information'!BO491&gt;1, "Northwest Territories","")&amp;IF('3.Species Information'!BP491&gt;1, ",",".")&amp;IF('3.Species Information'!BP491&gt;1, "Nunavut","")&amp;IF('3.Species Information'!BQ491&gt;1, ",",".")&amp;IF('3.Species Information'!BQ491&gt;1, "Manitoba (Hudson Bay coastal region, Wapusk National Park)","")&amp;IF('3.Species Information'!BR491&gt;1, ",",".")&amp;IF('3.Species Information'!BR491&gt;1, "Ontario (Hudson Bay coastal region)","")&amp;IF('3.Species Information'!BS491&gt;1, ",",".")&amp;IF('3.Species Information'!BS491&gt;1, "Québec","")&amp;IF('3.Species Information'!BT491&gt;1, ",",".")&amp;IF('3.Species Information'!BT491&gt;1, "Newfoundland and Labrador.","")</f>
        <v>.......</v>
      </c>
      <c r="H481" s="11" t="str">
        <f>IF('3.Species Information'!BU491&gt;1, "Canada","")&amp;IF('3.Species Information'!BV491&gt;1, ",",".")&amp;IF('3.Species Information'!BV491&gt;1, "United States (Alaska)","")&amp;IF('3.Species Information'!BW491&gt;1, ",",".")&amp;IF('3.Species Information'!BW491&gt;1, "Greenland","")&amp;IF('3.Species Information'!BX491&gt;1, ",",".")&amp;IF('3.Species Information'!BX491&gt;1, "Scandinavia (including Svalbard)","")&amp;IF('3.Species Information'!BY491&gt;1, ",",".")&amp;IF('3.Species Information'!BY491&gt;1, "European Russia","")&amp;IF('3.Species Information'!BZ491&gt;1, ",",".")&amp;IF('3.Species Information'!BZ491&gt;1, "Siberian Russia (Europe Border to the Kolyma River)","")&amp;IF('3.Species Information'!CA491&gt;1, ",",".")&amp;IF('3.Species Information'!CA491&gt;1, "Far East Russia (east of the Kolyma River).","")</f>
        <v>......</v>
      </c>
      <c r="I481" s="11" t="s">
        <v>271</v>
      </c>
    </row>
    <row r="482" spans="1:9" x14ac:dyDescent="0.25">
      <c r="A482" s="8" t="e">
        <f>'3.Species Information'!#REF!</f>
        <v>#REF!</v>
      </c>
      <c r="B482" s="11" t="str">
        <f>IF('3.Species Information'!W492&gt;1, "Arctic polar desert zone (Zone A)","")&amp;IF('3.Species Information'!X492&gt;1, ",",".")&amp;IF('3.Species Information'!X492&gt;1, " Northern arctic tundra zone (Zone B)","")&amp; IF('3.Species Information'!Y492&gt;1, ",",".")&amp;IF('3.Species Information'!Y492&gt;1, " Middle arctic tundra zone (Zone C)","")&amp; IF('3.Species Information'!Z492&gt;1, ",",".")&amp;IF('3.Species Information'!Z492&gt;1, " Southern arctic tundra zone (Zone D)","")&amp;IF('3.Species Information'!AA492&gt;1, ",",".")&amp;IF('3.Species Information'!AA492&gt;1, " Arctic shrub tundra zone (Zone E).","")</f>
        <v>....</v>
      </c>
      <c r="C482" s="11" t="str">
        <f>IF('3.Species Information'!AC492&gt;1, "Northern Alaska/Yukon","")&amp;IF('3.Species Information'!AD492&gt;1, ",",".")&amp;IF('3.Species Information'!AD492&gt;1, "Western Canadian Arctic","")&amp;IF('3.Species Information'!AE492&gt;1, ",",".")&amp;IF('3.Species Information'!AE492&gt;1, "Eastern Canadian Arctic","")&amp;IF('3.Species Information'!AF492&gt;1, ",",".")&amp;IF('3.Species Information'!AF492&gt;1, "Ellesmere.","")</f>
        <v>...</v>
      </c>
      <c r="D482" s="11" t="str">
        <f>IF('3.Species Information'!AH492&gt;1, "Taiga Plains","")&amp;IF('3.Species Information'!AI492&gt;1, ",",".")&amp;IF('3.Species Information'!AI492&gt;1, "Taiga Shield","")&amp;IF('3.Species Information'!AJ492&gt;1, ",",".")&amp;IF('3.Species Information'!AJ492&gt;1, "Taiga Cordillera","")&amp;IF('3.Species Information'!AK492&gt;1, ",",".")&amp;IF('3.Species Information'!AK492&gt;1, "Hudson Plains","")&amp;IF('3.Species Information'!AL492&gt;1, ",",".")&amp;IF('3.Species Information'!AL492&gt;1, "Boreal Plains","")&amp;IF('3.Species Information'!AM492&gt;1, ",",".")&amp;IF('3.Species Information'!AM492&gt;1, "Boreal Shield","")&amp;IF('3.Species Information'!AN492&gt;1, ",",".")&amp;IF('3.Species Information'!AN492&gt;1, "Boreal Cordillera","")&amp;IF('3.Species Information'!AO492&gt;1, ",",".")&amp;IF('3.Species Information'!AO492&gt;1, "Pacific Maritime","")&amp;IF('3.Species Information'!AP492&gt;1, ",",".")&amp;IF('3.Species Information'!AP492&gt;1, "Montane Cordillera","")&amp;IF('3.Species Information'!AQ492&gt;1, ",",".")&amp;IF('3.Species Information'!AQ492&gt;1, "Prairies","")&amp;IF('3.Species Information'!AR492&gt;1, ",",".")&amp;IF('3.Species Information'!AR492&gt;1, "Atlantic Maritime","")&amp;IF('3.Species Information'!AS492&gt;1, ",",".")&amp;IF('3.Species Information'!AS492&gt;1, "Mixedwood Plains.","")</f>
        <v>...........</v>
      </c>
      <c r="E482" s="11" t="str">
        <f>IF('3.Species Information'!AU492&gt;1, "Arctic","")&amp;IF('3.Species Information'!AV492&gt;1, ",",".")&amp;IF('3.Species Information'!AV492&gt;1, "Alpine","")&amp;IF('3.Species Information'!AW492&gt;1, ",",".")&amp;IF('3.Species Information'!AW492&gt;1, "Boreal","")&amp;IF('3.Species Information'!AX492&gt;1, ",",".")&amp;IF('3.Species Information'!AX492&gt;1, BB483&amp;”.”,"")</f>
        <v>...</v>
      </c>
      <c r="F482" s="11" t="str">
        <f>IF('3.Species Information'!AZ492&gt;1, "Circumarctic","")&amp;IF('3.Species Information'!BA492&gt;1, ",",".")&amp;IF('3.Species Information'!BA492&gt;1, "North American Arctic","")&amp;IF('3.Species Information'!BB492&gt;1, ",",".")&amp;IF('3.Species Information'!BB492&gt;1, "Circumboreal","")&amp;IF('3.Species Information'!BC492&gt;1, ",",".")&amp;IF('3.Species Information'!BC492&gt;1, "North American Boreal","")&amp;IF('3.Species Information'!BD492&gt;1, ",",".")&amp;IF('3.Species Information'!BD492&gt;1, "North American Boreal Cordilleran","")&amp;IF('3.Species Information'!BE492&gt;1, ",",".")&amp;IF('3.Species Information'!BE492&gt;1, "North American Temperate Cordilleran","")&amp;IF('3.Species Information'!BF492&gt;1, ",",".")&amp;IF('3.Species Information'!BF492&gt;1, "Amphi-Beringian","")&amp;IF('3.Species Information'!BG492&gt;1, ",",".")&amp;IF('3.Species Information'!BG492&gt;1, "North American Beringian","")&amp;IF('3.Species Information'!BH492&gt;1, ",",".")&amp;IF('3.Species Information'!BH492&gt;1, "Amphi-Atlantic","")&amp;IF('3.Species Information'!BI492&gt;1, ",",".")&amp;IF('3.Species Information'!BI492&gt;1, "Bipolar disjunct","")&amp;IF('3.Species Information'!BJ492&gt;1, ",",".")&amp;IF('3.Species Information'!BJ492&gt;1, "Cosmopolitan","")&amp;IF('3.Species Information'!BK492&gt;1, ",",".")&amp;IF('3.Species Information'!BK492&gt;1, BO483&amp;”.”,"")</f>
        <v>...........</v>
      </c>
      <c r="G482" s="11" t="str">
        <f>IF('3.Species Information'!BM492&gt;1, "Alaska","")&amp;IF('3.Species Information'!BN492&gt;1, ",",".")&amp;IF('3.Species Information'!BN492&gt;1, "Yukon Territory","")&amp;IF('3.Species Information'!BO492&gt;1, ",",".")&amp;IF('3.Species Information'!BO492&gt;1, "Northwest Territories","")&amp;IF('3.Species Information'!BP492&gt;1, ",",".")&amp;IF('3.Species Information'!BP492&gt;1, "Nunavut","")&amp;IF('3.Species Information'!BQ492&gt;1, ",",".")&amp;IF('3.Species Information'!BQ492&gt;1, "Manitoba (Hudson Bay coastal region, Wapusk National Park)","")&amp;IF('3.Species Information'!BR492&gt;1, ",",".")&amp;IF('3.Species Information'!BR492&gt;1, "Ontario (Hudson Bay coastal region)","")&amp;IF('3.Species Information'!BS492&gt;1, ",",".")&amp;IF('3.Species Information'!BS492&gt;1, "Québec","")&amp;IF('3.Species Information'!BT492&gt;1, ",",".")&amp;IF('3.Species Information'!BT492&gt;1, "Newfoundland and Labrador.","")</f>
        <v>.......</v>
      </c>
      <c r="H482" s="11" t="str">
        <f>IF('3.Species Information'!BU492&gt;1, "Canada","")&amp;IF('3.Species Information'!BV492&gt;1, ",",".")&amp;IF('3.Species Information'!BV492&gt;1, "United States (Alaska)","")&amp;IF('3.Species Information'!BW492&gt;1, ",",".")&amp;IF('3.Species Information'!BW492&gt;1, "Greenland","")&amp;IF('3.Species Information'!BX492&gt;1, ",",".")&amp;IF('3.Species Information'!BX492&gt;1, "Scandinavia (including Svalbard)","")&amp;IF('3.Species Information'!BY492&gt;1, ",",".")&amp;IF('3.Species Information'!BY492&gt;1, "European Russia","")&amp;IF('3.Species Information'!BZ492&gt;1, ",",".")&amp;IF('3.Species Information'!BZ492&gt;1, "Siberian Russia (Europe Border to the Kolyma River)","")&amp;IF('3.Species Information'!CA492&gt;1, ",",".")&amp;IF('3.Species Information'!CA492&gt;1, "Far East Russia (east of the Kolyma River).","")</f>
        <v>......</v>
      </c>
      <c r="I482" s="11" t="s">
        <v>271</v>
      </c>
    </row>
    <row r="483" spans="1:9" x14ac:dyDescent="0.25">
      <c r="A483" s="8" t="e">
        <f>'3.Species Information'!#REF!</f>
        <v>#REF!</v>
      </c>
      <c r="B483" s="11" t="str">
        <f>IF('3.Species Information'!W493&gt;1, "Arctic polar desert zone (Zone A)","")&amp;IF('3.Species Information'!X493&gt;1, ",",".")&amp;IF('3.Species Information'!X493&gt;1, " Northern arctic tundra zone (Zone B)","")&amp; IF('3.Species Information'!Y493&gt;1, ",",".")&amp;IF('3.Species Information'!Y493&gt;1, " Middle arctic tundra zone (Zone C)","")&amp; IF('3.Species Information'!Z493&gt;1, ",",".")&amp;IF('3.Species Information'!Z493&gt;1, " Southern arctic tundra zone (Zone D)","")&amp;IF('3.Species Information'!AA493&gt;1, ",",".")&amp;IF('3.Species Information'!AA493&gt;1, " Arctic shrub tundra zone (Zone E).","")</f>
        <v>....</v>
      </c>
      <c r="C483" s="11" t="str">
        <f>IF('3.Species Information'!AC493&gt;1, "Northern Alaska/Yukon","")&amp;IF('3.Species Information'!AD493&gt;1, ",",".")&amp;IF('3.Species Information'!AD493&gt;1, "Western Canadian Arctic","")&amp;IF('3.Species Information'!AE493&gt;1, ",",".")&amp;IF('3.Species Information'!AE493&gt;1, "Eastern Canadian Arctic","")&amp;IF('3.Species Information'!AF493&gt;1, ",",".")&amp;IF('3.Species Information'!AF493&gt;1, "Ellesmere.","")</f>
        <v>...</v>
      </c>
      <c r="D483" s="11" t="str">
        <f>IF('3.Species Information'!AH493&gt;1, "Taiga Plains","")&amp;IF('3.Species Information'!AI493&gt;1, ",",".")&amp;IF('3.Species Information'!AI493&gt;1, "Taiga Shield","")&amp;IF('3.Species Information'!AJ493&gt;1, ",",".")&amp;IF('3.Species Information'!AJ493&gt;1, "Taiga Cordillera","")&amp;IF('3.Species Information'!AK493&gt;1, ",",".")&amp;IF('3.Species Information'!AK493&gt;1, "Hudson Plains","")&amp;IF('3.Species Information'!AL493&gt;1, ",",".")&amp;IF('3.Species Information'!AL493&gt;1, "Boreal Plains","")&amp;IF('3.Species Information'!AM493&gt;1, ",",".")&amp;IF('3.Species Information'!AM493&gt;1, "Boreal Shield","")&amp;IF('3.Species Information'!AN493&gt;1, ",",".")&amp;IF('3.Species Information'!AN493&gt;1, "Boreal Cordillera","")&amp;IF('3.Species Information'!AO493&gt;1, ",",".")&amp;IF('3.Species Information'!AO493&gt;1, "Pacific Maritime","")&amp;IF('3.Species Information'!AP493&gt;1, ",",".")&amp;IF('3.Species Information'!AP493&gt;1, "Montane Cordillera","")&amp;IF('3.Species Information'!AQ493&gt;1, ",",".")&amp;IF('3.Species Information'!AQ493&gt;1, "Prairies","")&amp;IF('3.Species Information'!AR493&gt;1, ",",".")&amp;IF('3.Species Information'!AR493&gt;1, "Atlantic Maritime","")&amp;IF('3.Species Information'!AS493&gt;1, ",",".")&amp;IF('3.Species Information'!AS493&gt;1, "Mixedwood Plains.","")</f>
        <v>...........</v>
      </c>
      <c r="E483" s="11" t="str">
        <f>IF('3.Species Information'!AU493&gt;1, "Arctic","")&amp;IF('3.Species Information'!AV493&gt;1, ",",".")&amp;IF('3.Species Information'!AV493&gt;1, "Alpine","")&amp;IF('3.Species Information'!AW493&gt;1, ",",".")&amp;IF('3.Species Information'!AW493&gt;1, "Boreal","")&amp;IF('3.Species Information'!AX493&gt;1, ",",".")&amp;IF('3.Species Information'!AX493&gt;1, BB484&amp;”.”,"")</f>
        <v>...</v>
      </c>
      <c r="F483" s="11" t="str">
        <f>IF('3.Species Information'!AZ493&gt;1, "Circumarctic","")&amp;IF('3.Species Information'!BA493&gt;1, ",",".")&amp;IF('3.Species Information'!BA493&gt;1, "North American Arctic","")&amp;IF('3.Species Information'!BB493&gt;1, ",",".")&amp;IF('3.Species Information'!BB493&gt;1, "Circumboreal","")&amp;IF('3.Species Information'!BC493&gt;1, ",",".")&amp;IF('3.Species Information'!BC493&gt;1, "North American Boreal","")&amp;IF('3.Species Information'!BD493&gt;1, ",",".")&amp;IF('3.Species Information'!BD493&gt;1, "North American Boreal Cordilleran","")&amp;IF('3.Species Information'!BE493&gt;1, ",",".")&amp;IF('3.Species Information'!BE493&gt;1, "North American Temperate Cordilleran","")&amp;IF('3.Species Information'!BF493&gt;1, ",",".")&amp;IF('3.Species Information'!BF493&gt;1, "Amphi-Beringian","")&amp;IF('3.Species Information'!BG493&gt;1, ",",".")&amp;IF('3.Species Information'!BG493&gt;1, "North American Beringian","")&amp;IF('3.Species Information'!BH493&gt;1, ",",".")&amp;IF('3.Species Information'!BH493&gt;1, "Amphi-Atlantic","")&amp;IF('3.Species Information'!BI493&gt;1, ",",".")&amp;IF('3.Species Information'!BI493&gt;1, "Bipolar disjunct","")&amp;IF('3.Species Information'!BJ493&gt;1, ",",".")&amp;IF('3.Species Information'!BJ493&gt;1, "Cosmopolitan","")&amp;IF('3.Species Information'!BK493&gt;1, ",",".")&amp;IF('3.Species Information'!BK493&gt;1, BO484&amp;”.”,"")</f>
        <v>...........</v>
      </c>
      <c r="G483" s="11" t="str">
        <f>IF('3.Species Information'!BM493&gt;1, "Alaska","")&amp;IF('3.Species Information'!BN493&gt;1, ",",".")&amp;IF('3.Species Information'!BN493&gt;1, "Yukon Territory","")&amp;IF('3.Species Information'!BO493&gt;1, ",",".")&amp;IF('3.Species Information'!BO493&gt;1, "Northwest Territories","")&amp;IF('3.Species Information'!BP493&gt;1, ",",".")&amp;IF('3.Species Information'!BP493&gt;1, "Nunavut","")&amp;IF('3.Species Information'!BQ493&gt;1, ",",".")&amp;IF('3.Species Information'!BQ493&gt;1, "Manitoba (Hudson Bay coastal region, Wapusk National Park)","")&amp;IF('3.Species Information'!BR493&gt;1, ",",".")&amp;IF('3.Species Information'!BR493&gt;1, "Ontario (Hudson Bay coastal region)","")&amp;IF('3.Species Information'!BS493&gt;1, ",",".")&amp;IF('3.Species Information'!BS493&gt;1, "Québec","")&amp;IF('3.Species Information'!BT493&gt;1, ",",".")&amp;IF('3.Species Information'!BT493&gt;1, "Newfoundland and Labrador.","")</f>
        <v>.......</v>
      </c>
      <c r="H483" s="11" t="str">
        <f>IF('3.Species Information'!BU493&gt;1, "Canada","")&amp;IF('3.Species Information'!BV493&gt;1, ",",".")&amp;IF('3.Species Information'!BV493&gt;1, "United States (Alaska)","")&amp;IF('3.Species Information'!BW493&gt;1, ",",".")&amp;IF('3.Species Information'!BW493&gt;1, "Greenland","")&amp;IF('3.Species Information'!BX493&gt;1, ",",".")&amp;IF('3.Species Information'!BX493&gt;1, "Scandinavia (including Svalbard)","")&amp;IF('3.Species Information'!BY493&gt;1, ",",".")&amp;IF('3.Species Information'!BY493&gt;1, "European Russia","")&amp;IF('3.Species Information'!BZ493&gt;1, ",",".")&amp;IF('3.Species Information'!BZ493&gt;1, "Siberian Russia (Europe Border to the Kolyma River)","")&amp;IF('3.Species Information'!CA493&gt;1, ",",".")&amp;IF('3.Species Information'!CA493&gt;1, "Far East Russia (east of the Kolyma River).","")</f>
        <v>......</v>
      </c>
      <c r="I483" s="11" t="s">
        <v>271</v>
      </c>
    </row>
    <row r="484" spans="1:9" x14ac:dyDescent="0.25">
      <c r="A484" s="8" t="e">
        <f>'3.Species Information'!#REF!</f>
        <v>#REF!</v>
      </c>
      <c r="B484" s="11" t="str">
        <f>IF('3.Species Information'!W494&gt;1, "Arctic polar desert zone (Zone A)","")&amp;IF('3.Species Information'!X494&gt;1, ",",".")&amp;IF('3.Species Information'!X494&gt;1, " Northern arctic tundra zone (Zone B)","")&amp; IF('3.Species Information'!Y494&gt;1, ",",".")&amp;IF('3.Species Information'!Y494&gt;1, " Middle arctic tundra zone (Zone C)","")&amp; IF('3.Species Information'!Z494&gt;1, ",",".")&amp;IF('3.Species Information'!Z494&gt;1, " Southern arctic tundra zone (Zone D)","")&amp;IF('3.Species Information'!AA494&gt;1, ",",".")&amp;IF('3.Species Information'!AA494&gt;1, " Arctic shrub tundra zone (Zone E).","")</f>
        <v>....</v>
      </c>
      <c r="C484" s="11" t="str">
        <f>IF('3.Species Information'!AC494&gt;1, "Northern Alaska/Yukon","")&amp;IF('3.Species Information'!AD494&gt;1, ",",".")&amp;IF('3.Species Information'!AD494&gt;1, "Western Canadian Arctic","")&amp;IF('3.Species Information'!AE494&gt;1, ",",".")&amp;IF('3.Species Information'!AE494&gt;1, "Eastern Canadian Arctic","")&amp;IF('3.Species Information'!AF494&gt;1, ",",".")&amp;IF('3.Species Information'!AF494&gt;1, "Ellesmere.","")</f>
        <v>...</v>
      </c>
      <c r="D484" s="11" t="str">
        <f>IF('3.Species Information'!AH494&gt;1, "Taiga Plains","")&amp;IF('3.Species Information'!AI494&gt;1, ",",".")&amp;IF('3.Species Information'!AI494&gt;1, "Taiga Shield","")&amp;IF('3.Species Information'!AJ494&gt;1, ",",".")&amp;IF('3.Species Information'!AJ494&gt;1, "Taiga Cordillera","")&amp;IF('3.Species Information'!AK494&gt;1, ",",".")&amp;IF('3.Species Information'!AK494&gt;1, "Hudson Plains","")&amp;IF('3.Species Information'!AL494&gt;1, ",",".")&amp;IF('3.Species Information'!AL494&gt;1, "Boreal Plains","")&amp;IF('3.Species Information'!AM494&gt;1, ",",".")&amp;IF('3.Species Information'!AM494&gt;1, "Boreal Shield","")&amp;IF('3.Species Information'!AN494&gt;1, ",",".")&amp;IF('3.Species Information'!AN494&gt;1, "Boreal Cordillera","")&amp;IF('3.Species Information'!AO494&gt;1, ",",".")&amp;IF('3.Species Information'!AO494&gt;1, "Pacific Maritime","")&amp;IF('3.Species Information'!AP494&gt;1, ",",".")&amp;IF('3.Species Information'!AP494&gt;1, "Montane Cordillera","")&amp;IF('3.Species Information'!AQ494&gt;1, ",",".")&amp;IF('3.Species Information'!AQ494&gt;1, "Prairies","")&amp;IF('3.Species Information'!AR494&gt;1, ",",".")&amp;IF('3.Species Information'!AR494&gt;1, "Atlantic Maritime","")&amp;IF('3.Species Information'!AS494&gt;1, ",",".")&amp;IF('3.Species Information'!AS494&gt;1, "Mixedwood Plains.","")</f>
        <v>...........</v>
      </c>
      <c r="E484" s="11" t="str">
        <f>IF('3.Species Information'!AU494&gt;1, "Arctic","")&amp;IF('3.Species Information'!AV494&gt;1, ",",".")&amp;IF('3.Species Information'!AV494&gt;1, "Alpine","")&amp;IF('3.Species Information'!AW494&gt;1, ",",".")&amp;IF('3.Species Information'!AW494&gt;1, "Boreal","")&amp;IF('3.Species Information'!AX494&gt;1, ",",".")&amp;IF('3.Species Information'!AX494&gt;1, BB485&amp;”.”,"")</f>
        <v>...</v>
      </c>
      <c r="F484" s="11" t="str">
        <f>IF('3.Species Information'!AZ494&gt;1, "Circumarctic","")&amp;IF('3.Species Information'!BA494&gt;1, ",",".")&amp;IF('3.Species Information'!BA494&gt;1, "North American Arctic","")&amp;IF('3.Species Information'!BB494&gt;1, ",",".")&amp;IF('3.Species Information'!BB494&gt;1, "Circumboreal","")&amp;IF('3.Species Information'!BC494&gt;1, ",",".")&amp;IF('3.Species Information'!BC494&gt;1, "North American Boreal","")&amp;IF('3.Species Information'!BD494&gt;1, ",",".")&amp;IF('3.Species Information'!BD494&gt;1, "North American Boreal Cordilleran","")&amp;IF('3.Species Information'!BE494&gt;1, ",",".")&amp;IF('3.Species Information'!BE494&gt;1, "North American Temperate Cordilleran","")&amp;IF('3.Species Information'!BF494&gt;1, ",",".")&amp;IF('3.Species Information'!BF494&gt;1, "Amphi-Beringian","")&amp;IF('3.Species Information'!BG494&gt;1, ",",".")&amp;IF('3.Species Information'!BG494&gt;1, "North American Beringian","")&amp;IF('3.Species Information'!BH494&gt;1, ",",".")&amp;IF('3.Species Information'!BH494&gt;1, "Amphi-Atlantic","")&amp;IF('3.Species Information'!BI494&gt;1, ",",".")&amp;IF('3.Species Information'!BI494&gt;1, "Bipolar disjunct","")&amp;IF('3.Species Information'!BJ494&gt;1, ",",".")&amp;IF('3.Species Information'!BJ494&gt;1, "Cosmopolitan","")&amp;IF('3.Species Information'!BK494&gt;1, ",",".")&amp;IF('3.Species Information'!BK494&gt;1, BO485&amp;”.”,"")</f>
        <v>...........</v>
      </c>
      <c r="G484" s="11" t="str">
        <f>IF('3.Species Information'!BM494&gt;1, "Alaska","")&amp;IF('3.Species Information'!BN494&gt;1, ",",".")&amp;IF('3.Species Information'!BN494&gt;1, "Yukon Territory","")&amp;IF('3.Species Information'!BO494&gt;1, ",",".")&amp;IF('3.Species Information'!BO494&gt;1, "Northwest Territories","")&amp;IF('3.Species Information'!BP494&gt;1, ",",".")&amp;IF('3.Species Information'!BP494&gt;1, "Nunavut","")&amp;IF('3.Species Information'!BQ494&gt;1, ",",".")&amp;IF('3.Species Information'!BQ494&gt;1, "Manitoba (Hudson Bay coastal region, Wapusk National Park)","")&amp;IF('3.Species Information'!BR494&gt;1, ",",".")&amp;IF('3.Species Information'!BR494&gt;1, "Ontario (Hudson Bay coastal region)","")&amp;IF('3.Species Information'!BS494&gt;1, ",",".")&amp;IF('3.Species Information'!BS494&gt;1, "Québec","")&amp;IF('3.Species Information'!BT494&gt;1, ",",".")&amp;IF('3.Species Information'!BT494&gt;1, "Newfoundland and Labrador.","")</f>
        <v>.......</v>
      </c>
      <c r="H484" s="11" t="str">
        <f>IF('3.Species Information'!BU494&gt;1, "Canada","")&amp;IF('3.Species Information'!BV494&gt;1, ",",".")&amp;IF('3.Species Information'!BV494&gt;1, "United States (Alaska)","")&amp;IF('3.Species Information'!BW494&gt;1, ",",".")&amp;IF('3.Species Information'!BW494&gt;1, "Greenland","")&amp;IF('3.Species Information'!BX494&gt;1, ",",".")&amp;IF('3.Species Information'!BX494&gt;1, "Scandinavia (including Svalbard)","")&amp;IF('3.Species Information'!BY494&gt;1, ",",".")&amp;IF('3.Species Information'!BY494&gt;1, "European Russia","")&amp;IF('3.Species Information'!BZ494&gt;1, ",",".")&amp;IF('3.Species Information'!BZ494&gt;1, "Siberian Russia (Europe Border to the Kolyma River)","")&amp;IF('3.Species Information'!CA494&gt;1, ",",".")&amp;IF('3.Species Information'!CA494&gt;1, "Far East Russia (east of the Kolyma River).","")</f>
        <v>......</v>
      </c>
      <c r="I484" s="11" t="s">
        <v>271</v>
      </c>
    </row>
    <row r="485" spans="1:9" x14ac:dyDescent="0.25">
      <c r="A485" s="8" t="e">
        <f>'3.Species Information'!#REF!</f>
        <v>#REF!</v>
      </c>
      <c r="B485" s="11" t="str">
        <f>IF('3.Species Information'!W495&gt;1, "Arctic polar desert zone (Zone A)","")&amp;IF('3.Species Information'!X495&gt;1, ",",".")&amp;IF('3.Species Information'!X495&gt;1, " Northern arctic tundra zone (Zone B)","")&amp; IF('3.Species Information'!Y495&gt;1, ",",".")&amp;IF('3.Species Information'!Y495&gt;1, " Middle arctic tundra zone (Zone C)","")&amp; IF('3.Species Information'!Z495&gt;1, ",",".")&amp;IF('3.Species Information'!Z495&gt;1, " Southern arctic tundra zone (Zone D)","")&amp;IF('3.Species Information'!AA495&gt;1, ",",".")&amp;IF('3.Species Information'!AA495&gt;1, " Arctic shrub tundra zone (Zone E).","")</f>
        <v>....</v>
      </c>
      <c r="C485" s="11" t="str">
        <f>IF('3.Species Information'!AC495&gt;1, "Northern Alaska/Yukon","")&amp;IF('3.Species Information'!AD495&gt;1, ",",".")&amp;IF('3.Species Information'!AD495&gt;1, "Western Canadian Arctic","")&amp;IF('3.Species Information'!AE495&gt;1, ",",".")&amp;IF('3.Species Information'!AE495&gt;1, "Eastern Canadian Arctic","")&amp;IF('3.Species Information'!AF495&gt;1, ",",".")&amp;IF('3.Species Information'!AF495&gt;1, "Ellesmere.","")</f>
        <v>...</v>
      </c>
      <c r="D485" s="11" t="str">
        <f>IF('3.Species Information'!AH495&gt;1, "Taiga Plains","")&amp;IF('3.Species Information'!AI495&gt;1, ",",".")&amp;IF('3.Species Information'!AI495&gt;1, "Taiga Shield","")&amp;IF('3.Species Information'!AJ495&gt;1, ",",".")&amp;IF('3.Species Information'!AJ495&gt;1, "Taiga Cordillera","")&amp;IF('3.Species Information'!AK495&gt;1, ",",".")&amp;IF('3.Species Information'!AK495&gt;1, "Hudson Plains","")&amp;IF('3.Species Information'!AL495&gt;1, ",",".")&amp;IF('3.Species Information'!AL495&gt;1, "Boreal Plains","")&amp;IF('3.Species Information'!AM495&gt;1, ",",".")&amp;IF('3.Species Information'!AM495&gt;1, "Boreal Shield","")&amp;IF('3.Species Information'!AN495&gt;1, ",",".")&amp;IF('3.Species Information'!AN495&gt;1, "Boreal Cordillera","")&amp;IF('3.Species Information'!AO495&gt;1, ",",".")&amp;IF('3.Species Information'!AO495&gt;1, "Pacific Maritime","")&amp;IF('3.Species Information'!AP495&gt;1, ",",".")&amp;IF('3.Species Information'!AP495&gt;1, "Montane Cordillera","")&amp;IF('3.Species Information'!AQ495&gt;1, ",",".")&amp;IF('3.Species Information'!AQ495&gt;1, "Prairies","")&amp;IF('3.Species Information'!AR495&gt;1, ",",".")&amp;IF('3.Species Information'!AR495&gt;1, "Atlantic Maritime","")&amp;IF('3.Species Information'!AS495&gt;1, ",",".")&amp;IF('3.Species Information'!AS495&gt;1, "Mixedwood Plains.","")</f>
        <v>...........</v>
      </c>
      <c r="E485" s="11" t="str">
        <f>IF('3.Species Information'!AU495&gt;1, "Arctic","")&amp;IF('3.Species Information'!AV495&gt;1, ",",".")&amp;IF('3.Species Information'!AV495&gt;1, "Alpine","")&amp;IF('3.Species Information'!AW495&gt;1, ",",".")&amp;IF('3.Species Information'!AW495&gt;1, "Boreal","")&amp;IF('3.Species Information'!AX495&gt;1, ",",".")&amp;IF('3.Species Information'!AX495&gt;1, BB486&amp;”.”,"")</f>
        <v>...</v>
      </c>
      <c r="F485" s="11" t="str">
        <f>IF('3.Species Information'!AZ495&gt;1, "Circumarctic","")&amp;IF('3.Species Information'!BA495&gt;1, ",",".")&amp;IF('3.Species Information'!BA495&gt;1, "North American Arctic","")&amp;IF('3.Species Information'!BB495&gt;1, ",",".")&amp;IF('3.Species Information'!BB495&gt;1, "Circumboreal","")&amp;IF('3.Species Information'!BC495&gt;1, ",",".")&amp;IF('3.Species Information'!BC495&gt;1, "North American Boreal","")&amp;IF('3.Species Information'!BD495&gt;1, ",",".")&amp;IF('3.Species Information'!BD495&gt;1, "North American Boreal Cordilleran","")&amp;IF('3.Species Information'!BE495&gt;1, ",",".")&amp;IF('3.Species Information'!BE495&gt;1, "North American Temperate Cordilleran","")&amp;IF('3.Species Information'!BF495&gt;1, ",",".")&amp;IF('3.Species Information'!BF495&gt;1, "Amphi-Beringian","")&amp;IF('3.Species Information'!BG495&gt;1, ",",".")&amp;IF('3.Species Information'!BG495&gt;1, "North American Beringian","")&amp;IF('3.Species Information'!BH495&gt;1, ",",".")&amp;IF('3.Species Information'!BH495&gt;1, "Amphi-Atlantic","")&amp;IF('3.Species Information'!BI495&gt;1, ",",".")&amp;IF('3.Species Information'!BI495&gt;1, "Bipolar disjunct","")&amp;IF('3.Species Information'!BJ495&gt;1, ",",".")&amp;IF('3.Species Information'!BJ495&gt;1, "Cosmopolitan","")&amp;IF('3.Species Information'!BK495&gt;1, ",",".")&amp;IF('3.Species Information'!BK495&gt;1, BO486&amp;”.”,"")</f>
        <v>...........</v>
      </c>
      <c r="G485" s="11" t="str">
        <f>IF('3.Species Information'!BM495&gt;1, "Alaska","")&amp;IF('3.Species Information'!BN495&gt;1, ",",".")&amp;IF('3.Species Information'!BN495&gt;1, "Yukon Territory","")&amp;IF('3.Species Information'!BO495&gt;1, ",",".")&amp;IF('3.Species Information'!BO495&gt;1, "Northwest Territories","")&amp;IF('3.Species Information'!BP495&gt;1, ",",".")&amp;IF('3.Species Information'!BP495&gt;1, "Nunavut","")&amp;IF('3.Species Information'!BQ495&gt;1, ",",".")&amp;IF('3.Species Information'!BQ495&gt;1, "Manitoba (Hudson Bay coastal region, Wapusk National Park)","")&amp;IF('3.Species Information'!BR495&gt;1, ",",".")&amp;IF('3.Species Information'!BR495&gt;1, "Ontario (Hudson Bay coastal region)","")&amp;IF('3.Species Information'!BS495&gt;1, ",",".")&amp;IF('3.Species Information'!BS495&gt;1, "Québec","")&amp;IF('3.Species Information'!BT495&gt;1, ",",".")&amp;IF('3.Species Information'!BT495&gt;1, "Newfoundland and Labrador.","")</f>
        <v>.......</v>
      </c>
      <c r="H485" s="11" t="str">
        <f>IF('3.Species Information'!BU495&gt;1, "Canada","")&amp;IF('3.Species Information'!BV495&gt;1, ",",".")&amp;IF('3.Species Information'!BV495&gt;1, "United States (Alaska)","")&amp;IF('3.Species Information'!BW495&gt;1, ",",".")&amp;IF('3.Species Information'!BW495&gt;1, "Greenland","")&amp;IF('3.Species Information'!BX495&gt;1, ",",".")&amp;IF('3.Species Information'!BX495&gt;1, "Scandinavia (including Svalbard)","")&amp;IF('3.Species Information'!BY495&gt;1, ",",".")&amp;IF('3.Species Information'!BY495&gt;1, "European Russia","")&amp;IF('3.Species Information'!BZ495&gt;1, ",",".")&amp;IF('3.Species Information'!BZ495&gt;1, "Siberian Russia (Europe Border to the Kolyma River)","")&amp;IF('3.Species Information'!CA495&gt;1, ",",".")&amp;IF('3.Species Information'!CA495&gt;1, "Far East Russia (east of the Kolyma River).","")</f>
        <v>......</v>
      </c>
      <c r="I485" s="11" t="s">
        <v>271</v>
      </c>
    </row>
    <row r="486" spans="1:9" x14ac:dyDescent="0.25">
      <c r="A486" s="8" t="e">
        <f>'3.Species Information'!#REF!</f>
        <v>#REF!</v>
      </c>
      <c r="B486" s="11" t="str">
        <f>IF('3.Species Information'!W496&gt;1, "Arctic polar desert zone (Zone A)","")&amp;IF('3.Species Information'!X496&gt;1, ",",".")&amp;IF('3.Species Information'!X496&gt;1, " Northern arctic tundra zone (Zone B)","")&amp; IF('3.Species Information'!Y496&gt;1, ",",".")&amp;IF('3.Species Information'!Y496&gt;1, " Middle arctic tundra zone (Zone C)","")&amp; IF('3.Species Information'!Z496&gt;1, ",",".")&amp;IF('3.Species Information'!Z496&gt;1, " Southern arctic tundra zone (Zone D)","")&amp;IF('3.Species Information'!AA496&gt;1, ",",".")&amp;IF('3.Species Information'!AA496&gt;1, " Arctic shrub tundra zone (Zone E).","")</f>
        <v>....</v>
      </c>
      <c r="C486" s="11" t="str">
        <f>IF('3.Species Information'!AC496&gt;1, "Northern Alaska/Yukon","")&amp;IF('3.Species Information'!AD496&gt;1, ",",".")&amp;IF('3.Species Information'!AD496&gt;1, "Western Canadian Arctic","")&amp;IF('3.Species Information'!AE496&gt;1, ",",".")&amp;IF('3.Species Information'!AE496&gt;1, "Eastern Canadian Arctic","")&amp;IF('3.Species Information'!AF496&gt;1, ",",".")&amp;IF('3.Species Information'!AF496&gt;1, "Ellesmere.","")</f>
        <v>...</v>
      </c>
      <c r="D486" s="11" t="str">
        <f>IF('3.Species Information'!AH496&gt;1, "Taiga Plains","")&amp;IF('3.Species Information'!AI496&gt;1, ",",".")&amp;IF('3.Species Information'!AI496&gt;1, "Taiga Shield","")&amp;IF('3.Species Information'!AJ496&gt;1, ",",".")&amp;IF('3.Species Information'!AJ496&gt;1, "Taiga Cordillera","")&amp;IF('3.Species Information'!AK496&gt;1, ",",".")&amp;IF('3.Species Information'!AK496&gt;1, "Hudson Plains","")&amp;IF('3.Species Information'!AL496&gt;1, ",",".")&amp;IF('3.Species Information'!AL496&gt;1, "Boreal Plains","")&amp;IF('3.Species Information'!AM496&gt;1, ",",".")&amp;IF('3.Species Information'!AM496&gt;1, "Boreal Shield","")&amp;IF('3.Species Information'!AN496&gt;1, ",",".")&amp;IF('3.Species Information'!AN496&gt;1, "Boreal Cordillera","")&amp;IF('3.Species Information'!AO496&gt;1, ",",".")&amp;IF('3.Species Information'!AO496&gt;1, "Pacific Maritime","")&amp;IF('3.Species Information'!AP496&gt;1, ",",".")&amp;IF('3.Species Information'!AP496&gt;1, "Montane Cordillera","")&amp;IF('3.Species Information'!AQ496&gt;1, ",",".")&amp;IF('3.Species Information'!AQ496&gt;1, "Prairies","")&amp;IF('3.Species Information'!AR496&gt;1, ",",".")&amp;IF('3.Species Information'!AR496&gt;1, "Atlantic Maritime","")&amp;IF('3.Species Information'!AS496&gt;1, ",",".")&amp;IF('3.Species Information'!AS496&gt;1, "Mixedwood Plains.","")</f>
        <v>...........</v>
      </c>
      <c r="E486" s="11" t="str">
        <f>IF('3.Species Information'!AU496&gt;1, "Arctic","")&amp;IF('3.Species Information'!AV496&gt;1, ",",".")&amp;IF('3.Species Information'!AV496&gt;1, "Alpine","")&amp;IF('3.Species Information'!AW496&gt;1, ",",".")&amp;IF('3.Species Information'!AW496&gt;1, "Boreal","")&amp;IF('3.Species Information'!AX496&gt;1, ",",".")&amp;IF('3.Species Information'!AX496&gt;1, BB487&amp;”.”,"")</f>
        <v>...</v>
      </c>
      <c r="F486" s="11" t="str">
        <f>IF('3.Species Information'!AZ496&gt;1, "Circumarctic","")&amp;IF('3.Species Information'!BA496&gt;1, ",",".")&amp;IF('3.Species Information'!BA496&gt;1, "North American Arctic","")&amp;IF('3.Species Information'!BB496&gt;1, ",",".")&amp;IF('3.Species Information'!BB496&gt;1, "Circumboreal","")&amp;IF('3.Species Information'!BC496&gt;1, ",",".")&amp;IF('3.Species Information'!BC496&gt;1, "North American Boreal","")&amp;IF('3.Species Information'!BD496&gt;1, ",",".")&amp;IF('3.Species Information'!BD496&gt;1, "North American Boreal Cordilleran","")&amp;IF('3.Species Information'!BE496&gt;1, ",",".")&amp;IF('3.Species Information'!BE496&gt;1, "North American Temperate Cordilleran","")&amp;IF('3.Species Information'!BF496&gt;1, ",",".")&amp;IF('3.Species Information'!BF496&gt;1, "Amphi-Beringian","")&amp;IF('3.Species Information'!BG496&gt;1, ",",".")&amp;IF('3.Species Information'!BG496&gt;1, "North American Beringian","")&amp;IF('3.Species Information'!BH496&gt;1, ",",".")&amp;IF('3.Species Information'!BH496&gt;1, "Amphi-Atlantic","")&amp;IF('3.Species Information'!BI496&gt;1, ",",".")&amp;IF('3.Species Information'!BI496&gt;1, "Bipolar disjunct","")&amp;IF('3.Species Information'!BJ496&gt;1, ",",".")&amp;IF('3.Species Information'!BJ496&gt;1, "Cosmopolitan","")&amp;IF('3.Species Information'!BK496&gt;1, ",",".")&amp;IF('3.Species Information'!BK496&gt;1, BO487&amp;”.”,"")</f>
        <v>...........</v>
      </c>
      <c r="G486" s="11" t="str">
        <f>IF('3.Species Information'!BM496&gt;1, "Alaska","")&amp;IF('3.Species Information'!BN496&gt;1, ",",".")&amp;IF('3.Species Information'!BN496&gt;1, "Yukon Territory","")&amp;IF('3.Species Information'!BO496&gt;1, ",",".")&amp;IF('3.Species Information'!BO496&gt;1, "Northwest Territories","")&amp;IF('3.Species Information'!BP496&gt;1, ",",".")&amp;IF('3.Species Information'!BP496&gt;1, "Nunavut","")&amp;IF('3.Species Information'!BQ496&gt;1, ",",".")&amp;IF('3.Species Information'!BQ496&gt;1, "Manitoba (Hudson Bay coastal region, Wapusk National Park)","")&amp;IF('3.Species Information'!BR496&gt;1, ",",".")&amp;IF('3.Species Information'!BR496&gt;1, "Ontario (Hudson Bay coastal region)","")&amp;IF('3.Species Information'!BS496&gt;1, ",",".")&amp;IF('3.Species Information'!BS496&gt;1, "Québec","")&amp;IF('3.Species Information'!BT496&gt;1, ",",".")&amp;IF('3.Species Information'!BT496&gt;1, "Newfoundland and Labrador.","")</f>
        <v>.......</v>
      </c>
      <c r="H486" s="11" t="str">
        <f>IF('3.Species Information'!BU496&gt;1, "Canada","")&amp;IF('3.Species Information'!BV496&gt;1, ",",".")&amp;IF('3.Species Information'!BV496&gt;1, "United States (Alaska)","")&amp;IF('3.Species Information'!BW496&gt;1, ",",".")&amp;IF('3.Species Information'!BW496&gt;1, "Greenland","")&amp;IF('3.Species Information'!BX496&gt;1, ",",".")&amp;IF('3.Species Information'!BX496&gt;1, "Scandinavia (including Svalbard)","")&amp;IF('3.Species Information'!BY496&gt;1, ",",".")&amp;IF('3.Species Information'!BY496&gt;1, "European Russia","")&amp;IF('3.Species Information'!BZ496&gt;1, ",",".")&amp;IF('3.Species Information'!BZ496&gt;1, "Siberian Russia (Europe Border to the Kolyma River)","")&amp;IF('3.Species Information'!CA496&gt;1, ",",".")&amp;IF('3.Species Information'!CA496&gt;1, "Far East Russia (east of the Kolyma River).","")</f>
        <v>......</v>
      </c>
      <c r="I486" s="11" t="s">
        <v>271</v>
      </c>
    </row>
    <row r="487" spans="1:9" x14ac:dyDescent="0.25">
      <c r="A487" s="8" t="e">
        <f>'3.Species Information'!#REF!</f>
        <v>#REF!</v>
      </c>
      <c r="B487" s="11" t="str">
        <f>IF('3.Species Information'!W497&gt;1, "Arctic polar desert zone (Zone A)","")&amp;IF('3.Species Information'!X497&gt;1, ",",".")&amp;IF('3.Species Information'!X497&gt;1, " Northern arctic tundra zone (Zone B)","")&amp; IF('3.Species Information'!Y497&gt;1, ",",".")&amp;IF('3.Species Information'!Y497&gt;1, " Middle arctic tundra zone (Zone C)","")&amp; IF('3.Species Information'!Z497&gt;1, ",",".")&amp;IF('3.Species Information'!Z497&gt;1, " Southern arctic tundra zone (Zone D)","")&amp;IF('3.Species Information'!AA497&gt;1, ",",".")&amp;IF('3.Species Information'!AA497&gt;1, " Arctic shrub tundra zone (Zone E).","")</f>
        <v>....</v>
      </c>
      <c r="C487" s="11" t="str">
        <f>IF('3.Species Information'!AC497&gt;1, "Northern Alaska/Yukon","")&amp;IF('3.Species Information'!AD497&gt;1, ",",".")&amp;IF('3.Species Information'!AD497&gt;1, "Western Canadian Arctic","")&amp;IF('3.Species Information'!AE497&gt;1, ",",".")&amp;IF('3.Species Information'!AE497&gt;1, "Eastern Canadian Arctic","")&amp;IF('3.Species Information'!AF497&gt;1, ",",".")&amp;IF('3.Species Information'!AF497&gt;1, "Ellesmere.","")</f>
        <v>...</v>
      </c>
      <c r="D487" s="11" t="str">
        <f>IF('3.Species Information'!AH497&gt;1, "Taiga Plains","")&amp;IF('3.Species Information'!AI497&gt;1, ",",".")&amp;IF('3.Species Information'!AI497&gt;1, "Taiga Shield","")&amp;IF('3.Species Information'!AJ497&gt;1, ",",".")&amp;IF('3.Species Information'!AJ497&gt;1, "Taiga Cordillera","")&amp;IF('3.Species Information'!AK497&gt;1, ",",".")&amp;IF('3.Species Information'!AK497&gt;1, "Hudson Plains","")&amp;IF('3.Species Information'!AL497&gt;1, ",",".")&amp;IF('3.Species Information'!AL497&gt;1, "Boreal Plains","")&amp;IF('3.Species Information'!AM497&gt;1, ",",".")&amp;IF('3.Species Information'!AM497&gt;1, "Boreal Shield","")&amp;IF('3.Species Information'!AN497&gt;1, ",",".")&amp;IF('3.Species Information'!AN497&gt;1, "Boreal Cordillera","")&amp;IF('3.Species Information'!AO497&gt;1, ",",".")&amp;IF('3.Species Information'!AO497&gt;1, "Pacific Maritime","")&amp;IF('3.Species Information'!AP497&gt;1, ",",".")&amp;IF('3.Species Information'!AP497&gt;1, "Montane Cordillera","")&amp;IF('3.Species Information'!AQ497&gt;1, ",",".")&amp;IF('3.Species Information'!AQ497&gt;1, "Prairies","")&amp;IF('3.Species Information'!AR497&gt;1, ",",".")&amp;IF('3.Species Information'!AR497&gt;1, "Atlantic Maritime","")&amp;IF('3.Species Information'!AS497&gt;1, ",",".")&amp;IF('3.Species Information'!AS497&gt;1, "Mixedwood Plains.","")</f>
        <v>...........</v>
      </c>
      <c r="E487" s="11" t="str">
        <f>IF('3.Species Information'!AU497&gt;1, "Arctic","")&amp;IF('3.Species Information'!AV497&gt;1, ",",".")&amp;IF('3.Species Information'!AV497&gt;1, "Alpine","")&amp;IF('3.Species Information'!AW497&gt;1, ",",".")&amp;IF('3.Species Information'!AW497&gt;1, "Boreal","")&amp;IF('3.Species Information'!AX497&gt;1, ",",".")&amp;IF('3.Species Information'!AX497&gt;1, BB488&amp;”.”,"")</f>
        <v>...</v>
      </c>
      <c r="F487" s="11" t="str">
        <f>IF('3.Species Information'!AZ497&gt;1, "Circumarctic","")&amp;IF('3.Species Information'!BA497&gt;1, ",",".")&amp;IF('3.Species Information'!BA497&gt;1, "North American Arctic","")&amp;IF('3.Species Information'!BB497&gt;1, ",",".")&amp;IF('3.Species Information'!BB497&gt;1, "Circumboreal","")&amp;IF('3.Species Information'!BC497&gt;1, ",",".")&amp;IF('3.Species Information'!BC497&gt;1, "North American Boreal","")&amp;IF('3.Species Information'!BD497&gt;1, ",",".")&amp;IF('3.Species Information'!BD497&gt;1, "North American Boreal Cordilleran","")&amp;IF('3.Species Information'!BE497&gt;1, ",",".")&amp;IF('3.Species Information'!BE497&gt;1, "North American Temperate Cordilleran","")&amp;IF('3.Species Information'!BF497&gt;1, ",",".")&amp;IF('3.Species Information'!BF497&gt;1, "Amphi-Beringian","")&amp;IF('3.Species Information'!BG497&gt;1, ",",".")&amp;IF('3.Species Information'!BG497&gt;1, "North American Beringian","")&amp;IF('3.Species Information'!BH497&gt;1, ",",".")&amp;IF('3.Species Information'!BH497&gt;1, "Amphi-Atlantic","")&amp;IF('3.Species Information'!BI497&gt;1, ",",".")&amp;IF('3.Species Information'!BI497&gt;1, "Bipolar disjunct","")&amp;IF('3.Species Information'!BJ497&gt;1, ",",".")&amp;IF('3.Species Information'!BJ497&gt;1, "Cosmopolitan","")&amp;IF('3.Species Information'!BK497&gt;1, ",",".")&amp;IF('3.Species Information'!BK497&gt;1, BO488&amp;”.”,"")</f>
        <v>...........</v>
      </c>
      <c r="G487" s="11" t="str">
        <f>IF('3.Species Information'!BM497&gt;1, "Alaska","")&amp;IF('3.Species Information'!BN497&gt;1, ",",".")&amp;IF('3.Species Information'!BN497&gt;1, "Yukon Territory","")&amp;IF('3.Species Information'!BO497&gt;1, ",",".")&amp;IF('3.Species Information'!BO497&gt;1, "Northwest Territories","")&amp;IF('3.Species Information'!BP497&gt;1, ",",".")&amp;IF('3.Species Information'!BP497&gt;1, "Nunavut","")&amp;IF('3.Species Information'!BQ497&gt;1, ",",".")&amp;IF('3.Species Information'!BQ497&gt;1, "Manitoba (Hudson Bay coastal region, Wapusk National Park)","")&amp;IF('3.Species Information'!BR497&gt;1, ",",".")&amp;IF('3.Species Information'!BR497&gt;1, "Ontario (Hudson Bay coastal region)","")&amp;IF('3.Species Information'!BS497&gt;1, ",",".")&amp;IF('3.Species Information'!BS497&gt;1, "Québec","")&amp;IF('3.Species Information'!BT497&gt;1, ",",".")&amp;IF('3.Species Information'!BT497&gt;1, "Newfoundland and Labrador.","")</f>
        <v>.......</v>
      </c>
      <c r="H487" s="11" t="str">
        <f>IF('3.Species Information'!BU497&gt;1, "Canada","")&amp;IF('3.Species Information'!BV497&gt;1, ",",".")&amp;IF('3.Species Information'!BV497&gt;1, "United States (Alaska)","")&amp;IF('3.Species Information'!BW497&gt;1, ",",".")&amp;IF('3.Species Information'!BW497&gt;1, "Greenland","")&amp;IF('3.Species Information'!BX497&gt;1, ",",".")&amp;IF('3.Species Information'!BX497&gt;1, "Scandinavia (including Svalbard)","")&amp;IF('3.Species Information'!BY497&gt;1, ",",".")&amp;IF('3.Species Information'!BY497&gt;1, "European Russia","")&amp;IF('3.Species Information'!BZ497&gt;1, ",",".")&amp;IF('3.Species Information'!BZ497&gt;1, "Siberian Russia (Europe Border to the Kolyma River)","")&amp;IF('3.Species Information'!CA497&gt;1, ",",".")&amp;IF('3.Species Information'!CA497&gt;1, "Far East Russia (east of the Kolyma River).","")</f>
        <v>......</v>
      </c>
      <c r="I487" s="11" t="s">
        <v>271</v>
      </c>
    </row>
    <row r="488" spans="1:9" x14ac:dyDescent="0.25">
      <c r="A488" s="8" t="e">
        <f>'3.Species Information'!#REF!</f>
        <v>#REF!</v>
      </c>
      <c r="B488" s="11" t="str">
        <f>IF('3.Species Information'!W498&gt;1, "Arctic polar desert zone (Zone A)","")&amp;IF('3.Species Information'!X498&gt;1, ",",".")&amp;IF('3.Species Information'!X498&gt;1, " Northern arctic tundra zone (Zone B)","")&amp; IF('3.Species Information'!Y498&gt;1, ",",".")&amp;IF('3.Species Information'!Y498&gt;1, " Middle arctic tundra zone (Zone C)","")&amp; IF('3.Species Information'!Z498&gt;1, ",",".")&amp;IF('3.Species Information'!Z498&gt;1, " Southern arctic tundra zone (Zone D)","")&amp;IF('3.Species Information'!AA498&gt;1, ",",".")&amp;IF('3.Species Information'!AA498&gt;1, " Arctic shrub tundra zone (Zone E).","")</f>
        <v>....</v>
      </c>
      <c r="C488" s="11" t="str">
        <f>IF('3.Species Information'!AC498&gt;1, "Northern Alaska/Yukon","")&amp;IF('3.Species Information'!AD498&gt;1, ",",".")&amp;IF('3.Species Information'!AD498&gt;1, "Western Canadian Arctic","")&amp;IF('3.Species Information'!AE498&gt;1, ",",".")&amp;IF('3.Species Information'!AE498&gt;1, "Eastern Canadian Arctic","")&amp;IF('3.Species Information'!AF498&gt;1, ",",".")&amp;IF('3.Species Information'!AF498&gt;1, "Ellesmere.","")</f>
        <v>...</v>
      </c>
      <c r="D488" s="11" t="str">
        <f>IF('3.Species Information'!AH498&gt;1, "Taiga Plains","")&amp;IF('3.Species Information'!AI498&gt;1, ",",".")&amp;IF('3.Species Information'!AI498&gt;1, "Taiga Shield","")&amp;IF('3.Species Information'!AJ498&gt;1, ",",".")&amp;IF('3.Species Information'!AJ498&gt;1, "Taiga Cordillera","")&amp;IF('3.Species Information'!AK498&gt;1, ",",".")&amp;IF('3.Species Information'!AK498&gt;1, "Hudson Plains","")&amp;IF('3.Species Information'!AL498&gt;1, ",",".")&amp;IF('3.Species Information'!AL498&gt;1, "Boreal Plains","")&amp;IF('3.Species Information'!AM498&gt;1, ",",".")&amp;IF('3.Species Information'!AM498&gt;1, "Boreal Shield","")&amp;IF('3.Species Information'!AN498&gt;1, ",",".")&amp;IF('3.Species Information'!AN498&gt;1, "Boreal Cordillera","")&amp;IF('3.Species Information'!AO498&gt;1, ",",".")&amp;IF('3.Species Information'!AO498&gt;1, "Pacific Maritime","")&amp;IF('3.Species Information'!AP498&gt;1, ",",".")&amp;IF('3.Species Information'!AP498&gt;1, "Montane Cordillera","")&amp;IF('3.Species Information'!AQ498&gt;1, ",",".")&amp;IF('3.Species Information'!AQ498&gt;1, "Prairies","")&amp;IF('3.Species Information'!AR498&gt;1, ",",".")&amp;IF('3.Species Information'!AR498&gt;1, "Atlantic Maritime","")&amp;IF('3.Species Information'!AS498&gt;1, ",",".")&amp;IF('3.Species Information'!AS498&gt;1, "Mixedwood Plains.","")</f>
        <v>...........</v>
      </c>
      <c r="E488" s="11" t="str">
        <f>IF('3.Species Information'!AU498&gt;1, "Arctic","")&amp;IF('3.Species Information'!AV498&gt;1, ",",".")&amp;IF('3.Species Information'!AV498&gt;1, "Alpine","")&amp;IF('3.Species Information'!AW498&gt;1, ",",".")&amp;IF('3.Species Information'!AW498&gt;1, "Boreal","")&amp;IF('3.Species Information'!AX498&gt;1, ",",".")&amp;IF('3.Species Information'!AX498&gt;1, BB489&amp;”.”,"")</f>
        <v>...</v>
      </c>
      <c r="F488" s="11" t="str">
        <f>IF('3.Species Information'!AZ498&gt;1, "Circumarctic","")&amp;IF('3.Species Information'!BA498&gt;1, ",",".")&amp;IF('3.Species Information'!BA498&gt;1, "North American Arctic","")&amp;IF('3.Species Information'!BB498&gt;1, ",",".")&amp;IF('3.Species Information'!BB498&gt;1, "Circumboreal","")&amp;IF('3.Species Information'!BC498&gt;1, ",",".")&amp;IF('3.Species Information'!BC498&gt;1, "North American Boreal","")&amp;IF('3.Species Information'!BD498&gt;1, ",",".")&amp;IF('3.Species Information'!BD498&gt;1, "North American Boreal Cordilleran","")&amp;IF('3.Species Information'!BE498&gt;1, ",",".")&amp;IF('3.Species Information'!BE498&gt;1, "North American Temperate Cordilleran","")&amp;IF('3.Species Information'!BF498&gt;1, ",",".")&amp;IF('3.Species Information'!BF498&gt;1, "Amphi-Beringian","")&amp;IF('3.Species Information'!BG498&gt;1, ",",".")&amp;IF('3.Species Information'!BG498&gt;1, "North American Beringian","")&amp;IF('3.Species Information'!BH498&gt;1, ",",".")&amp;IF('3.Species Information'!BH498&gt;1, "Amphi-Atlantic","")&amp;IF('3.Species Information'!BI498&gt;1, ",",".")&amp;IF('3.Species Information'!BI498&gt;1, "Bipolar disjunct","")&amp;IF('3.Species Information'!BJ498&gt;1, ",",".")&amp;IF('3.Species Information'!BJ498&gt;1, "Cosmopolitan","")&amp;IF('3.Species Information'!BK498&gt;1, ",",".")&amp;IF('3.Species Information'!BK498&gt;1, BO489&amp;”.”,"")</f>
        <v>...........</v>
      </c>
      <c r="G488" s="11" t="str">
        <f>IF('3.Species Information'!BM498&gt;1, "Alaska","")&amp;IF('3.Species Information'!BN498&gt;1, ",",".")&amp;IF('3.Species Information'!BN498&gt;1, "Yukon Territory","")&amp;IF('3.Species Information'!BO498&gt;1, ",",".")&amp;IF('3.Species Information'!BO498&gt;1, "Northwest Territories","")&amp;IF('3.Species Information'!BP498&gt;1, ",",".")&amp;IF('3.Species Information'!BP498&gt;1, "Nunavut","")&amp;IF('3.Species Information'!BQ498&gt;1, ",",".")&amp;IF('3.Species Information'!BQ498&gt;1, "Manitoba (Hudson Bay coastal region, Wapusk National Park)","")&amp;IF('3.Species Information'!BR498&gt;1, ",",".")&amp;IF('3.Species Information'!BR498&gt;1, "Ontario (Hudson Bay coastal region)","")&amp;IF('3.Species Information'!BS498&gt;1, ",",".")&amp;IF('3.Species Information'!BS498&gt;1, "Québec","")&amp;IF('3.Species Information'!BT498&gt;1, ",",".")&amp;IF('3.Species Information'!BT498&gt;1, "Newfoundland and Labrador.","")</f>
        <v>.......</v>
      </c>
      <c r="H488" s="11" t="str">
        <f>IF('3.Species Information'!BU498&gt;1, "Canada","")&amp;IF('3.Species Information'!BV498&gt;1, ",",".")&amp;IF('3.Species Information'!BV498&gt;1, "United States (Alaska)","")&amp;IF('3.Species Information'!BW498&gt;1, ",",".")&amp;IF('3.Species Information'!BW498&gt;1, "Greenland","")&amp;IF('3.Species Information'!BX498&gt;1, ",",".")&amp;IF('3.Species Information'!BX498&gt;1, "Scandinavia (including Svalbard)","")&amp;IF('3.Species Information'!BY498&gt;1, ",",".")&amp;IF('3.Species Information'!BY498&gt;1, "European Russia","")&amp;IF('3.Species Information'!BZ498&gt;1, ",",".")&amp;IF('3.Species Information'!BZ498&gt;1, "Siberian Russia (Europe Border to the Kolyma River)","")&amp;IF('3.Species Information'!CA498&gt;1, ",",".")&amp;IF('3.Species Information'!CA498&gt;1, "Far East Russia (east of the Kolyma River).","")</f>
        <v>......</v>
      </c>
      <c r="I488" s="11" t="s">
        <v>271</v>
      </c>
    </row>
    <row r="489" spans="1:9" x14ac:dyDescent="0.25">
      <c r="A489" s="8" t="e">
        <f>'3.Species Information'!#REF!</f>
        <v>#REF!</v>
      </c>
      <c r="B489" s="11" t="str">
        <f>IF('3.Species Information'!W499&gt;1, "Arctic polar desert zone (Zone A)","")&amp;IF('3.Species Information'!X499&gt;1, ",",".")&amp;IF('3.Species Information'!X499&gt;1, " Northern arctic tundra zone (Zone B)","")&amp; IF('3.Species Information'!Y499&gt;1, ",",".")&amp;IF('3.Species Information'!Y499&gt;1, " Middle arctic tundra zone (Zone C)","")&amp; IF('3.Species Information'!Z499&gt;1, ",",".")&amp;IF('3.Species Information'!Z499&gt;1, " Southern arctic tundra zone (Zone D)","")&amp;IF('3.Species Information'!AA499&gt;1, ",",".")&amp;IF('3.Species Information'!AA499&gt;1, " Arctic shrub tundra zone (Zone E).","")</f>
        <v>....</v>
      </c>
      <c r="C489" s="11" t="str">
        <f>IF('3.Species Information'!AC499&gt;1, "Northern Alaska/Yukon","")&amp;IF('3.Species Information'!AD499&gt;1, ",",".")&amp;IF('3.Species Information'!AD499&gt;1, "Western Canadian Arctic","")&amp;IF('3.Species Information'!AE499&gt;1, ",",".")&amp;IF('3.Species Information'!AE499&gt;1, "Eastern Canadian Arctic","")&amp;IF('3.Species Information'!AF499&gt;1, ",",".")&amp;IF('3.Species Information'!AF499&gt;1, "Ellesmere.","")</f>
        <v>...</v>
      </c>
      <c r="D489" s="11" t="str">
        <f>IF('3.Species Information'!AH499&gt;1, "Taiga Plains","")&amp;IF('3.Species Information'!AI499&gt;1, ",",".")&amp;IF('3.Species Information'!AI499&gt;1, "Taiga Shield","")&amp;IF('3.Species Information'!AJ499&gt;1, ",",".")&amp;IF('3.Species Information'!AJ499&gt;1, "Taiga Cordillera","")&amp;IF('3.Species Information'!AK499&gt;1, ",",".")&amp;IF('3.Species Information'!AK499&gt;1, "Hudson Plains","")&amp;IF('3.Species Information'!AL499&gt;1, ",",".")&amp;IF('3.Species Information'!AL499&gt;1, "Boreal Plains","")&amp;IF('3.Species Information'!AM499&gt;1, ",",".")&amp;IF('3.Species Information'!AM499&gt;1, "Boreal Shield","")&amp;IF('3.Species Information'!AN499&gt;1, ",",".")&amp;IF('3.Species Information'!AN499&gt;1, "Boreal Cordillera","")&amp;IF('3.Species Information'!AO499&gt;1, ",",".")&amp;IF('3.Species Information'!AO499&gt;1, "Pacific Maritime","")&amp;IF('3.Species Information'!AP499&gt;1, ",",".")&amp;IF('3.Species Information'!AP499&gt;1, "Montane Cordillera","")&amp;IF('3.Species Information'!AQ499&gt;1, ",",".")&amp;IF('3.Species Information'!AQ499&gt;1, "Prairies","")&amp;IF('3.Species Information'!AR499&gt;1, ",",".")&amp;IF('3.Species Information'!AR499&gt;1, "Atlantic Maritime","")&amp;IF('3.Species Information'!AS499&gt;1, ",",".")&amp;IF('3.Species Information'!AS499&gt;1, "Mixedwood Plains.","")</f>
        <v>...........</v>
      </c>
      <c r="E489" s="11" t="str">
        <f>IF('3.Species Information'!AU499&gt;1, "Arctic","")&amp;IF('3.Species Information'!AV499&gt;1, ",",".")&amp;IF('3.Species Information'!AV499&gt;1, "Alpine","")&amp;IF('3.Species Information'!AW499&gt;1, ",",".")&amp;IF('3.Species Information'!AW499&gt;1, "Boreal","")&amp;IF('3.Species Information'!AX499&gt;1, ",",".")&amp;IF('3.Species Information'!AX499&gt;1, BB490&amp;”.”,"")</f>
        <v>...</v>
      </c>
      <c r="F489" s="11" t="str">
        <f>IF('3.Species Information'!AZ499&gt;1, "Circumarctic","")&amp;IF('3.Species Information'!BA499&gt;1, ",",".")&amp;IF('3.Species Information'!BA499&gt;1, "North American Arctic","")&amp;IF('3.Species Information'!BB499&gt;1, ",",".")&amp;IF('3.Species Information'!BB499&gt;1, "Circumboreal","")&amp;IF('3.Species Information'!BC499&gt;1, ",",".")&amp;IF('3.Species Information'!BC499&gt;1, "North American Boreal","")&amp;IF('3.Species Information'!BD499&gt;1, ",",".")&amp;IF('3.Species Information'!BD499&gt;1, "North American Boreal Cordilleran","")&amp;IF('3.Species Information'!BE499&gt;1, ",",".")&amp;IF('3.Species Information'!BE499&gt;1, "North American Temperate Cordilleran","")&amp;IF('3.Species Information'!BF499&gt;1, ",",".")&amp;IF('3.Species Information'!BF499&gt;1, "Amphi-Beringian","")&amp;IF('3.Species Information'!BG499&gt;1, ",",".")&amp;IF('3.Species Information'!BG499&gt;1, "North American Beringian","")&amp;IF('3.Species Information'!BH499&gt;1, ",",".")&amp;IF('3.Species Information'!BH499&gt;1, "Amphi-Atlantic","")&amp;IF('3.Species Information'!BI499&gt;1, ",",".")&amp;IF('3.Species Information'!BI499&gt;1, "Bipolar disjunct","")&amp;IF('3.Species Information'!BJ499&gt;1, ",",".")&amp;IF('3.Species Information'!BJ499&gt;1, "Cosmopolitan","")&amp;IF('3.Species Information'!BK499&gt;1, ",",".")&amp;IF('3.Species Information'!BK499&gt;1, BO490&amp;”.”,"")</f>
        <v>...........</v>
      </c>
      <c r="G489" s="11" t="str">
        <f>IF('3.Species Information'!BM499&gt;1, "Alaska","")&amp;IF('3.Species Information'!BN499&gt;1, ",",".")&amp;IF('3.Species Information'!BN499&gt;1, "Yukon Territory","")&amp;IF('3.Species Information'!BO499&gt;1, ",",".")&amp;IF('3.Species Information'!BO499&gt;1, "Northwest Territories","")&amp;IF('3.Species Information'!BP499&gt;1, ",",".")&amp;IF('3.Species Information'!BP499&gt;1, "Nunavut","")&amp;IF('3.Species Information'!BQ499&gt;1, ",",".")&amp;IF('3.Species Information'!BQ499&gt;1, "Manitoba (Hudson Bay coastal region, Wapusk National Park)","")&amp;IF('3.Species Information'!BR499&gt;1, ",",".")&amp;IF('3.Species Information'!BR499&gt;1, "Ontario (Hudson Bay coastal region)","")&amp;IF('3.Species Information'!BS499&gt;1, ",",".")&amp;IF('3.Species Information'!BS499&gt;1, "Québec","")&amp;IF('3.Species Information'!BT499&gt;1, ",",".")&amp;IF('3.Species Information'!BT499&gt;1, "Newfoundland and Labrador.","")</f>
        <v>.......</v>
      </c>
      <c r="H489" s="11" t="str">
        <f>IF('3.Species Information'!BU499&gt;1, "Canada","")&amp;IF('3.Species Information'!BV499&gt;1, ",",".")&amp;IF('3.Species Information'!BV499&gt;1, "United States (Alaska)","")&amp;IF('3.Species Information'!BW499&gt;1, ",",".")&amp;IF('3.Species Information'!BW499&gt;1, "Greenland","")&amp;IF('3.Species Information'!BX499&gt;1, ",",".")&amp;IF('3.Species Information'!BX499&gt;1, "Scandinavia (including Svalbard)","")&amp;IF('3.Species Information'!BY499&gt;1, ",",".")&amp;IF('3.Species Information'!BY499&gt;1, "European Russia","")&amp;IF('3.Species Information'!BZ499&gt;1, ",",".")&amp;IF('3.Species Information'!BZ499&gt;1, "Siberian Russia (Europe Border to the Kolyma River)","")&amp;IF('3.Species Information'!CA499&gt;1, ",",".")&amp;IF('3.Species Information'!CA499&gt;1, "Far East Russia (east of the Kolyma River).","")</f>
        <v>......</v>
      </c>
      <c r="I489" s="11" t="s">
        <v>271</v>
      </c>
    </row>
    <row r="490" spans="1:9" x14ac:dyDescent="0.25">
      <c r="A490" s="8" t="e">
        <f>'3.Species Information'!#REF!</f>
        <v>#REF!</v>
      </c>
      <c r="B490" s="11" t="str">
        <f>IF('3.Species Information'!W500&gt;1, "Arctic polar desert zone (Zone A)","")&amp;IF('3.Species Information'!X500&gt;1, ",",".")&amp;IF('3.Species Information'!X500&gt;1, " Northern arctic tundra zone (Zone B)","")&amp; IF('3.Species Information'!Y500&gt;1, ",",".")&amp;IF('3.Species Information'!Y500&gt;1, " Middle arctic tundra zone (Zone C)","")&amp; IF('3.Species Information'!Z500&gt;1, ",",".")&amp;IF('3.Species Information'!Z500&gt;1, " Southern arctic tundra zone (Zone D)","")&amp;IF('3.Species Information'!AA500&gt;1, ",",".")&amp;IF('3.Species Information'!AA500&gt;1, " Arctic shrub tundra zone (Zone E).","")</f>
        <v>....</v>
      </c>
      <c r="C490" s="11" t="str">
        <f>IF('3.Species Information'!AC500&gt;1, "Northern Alaska/Yukon","")&amp;IF('3.Species Information'!AD500&gt;1, ",",".")&amp;IF('3.Species Information'!AD500&gt;1, "Western Canadian Arctic","")&amp;IF('3.Species Information'!AE500&gt;1, ",",".")&amp;IF('3.Species Information'!AE500&gt;1, "Eastern Canadian Arctic","")&amp;IF('3.Species Information'!AF500&gt;1, ",",".")&amp;IF('3.Species Information'!AF500&gt;1, "Ellesmere.","")</f>
        <v>...</v>
      </c>
      <c r="D490" s="11" t="str">
        <f>IF('3.Species Information'!AH500&gt;1, "Taiga Plains","")&amp;IF('3.Species Information'!AI500&gt;1, ",",".")&amp;IF('3.Species Information'!AI500&gt;1, "Taiga Shield","")&amp;IF('3.Species Information'!AJ500&gt;1, ",",".")&amp;IF('3.Species Information'!AJ500&gt;1, "Taiga Cordillera","")&amp;IF('3.Species Information'!AK500&gt;1, ",",".")&amp;IF('3.Species Information'!AK500&gt;1, "Hudson Plains","")&amp;IF('3.Species Information'!AL500&gt;1, ",",".")&amp;IF('3.Species Information'!AL500&gt;1, "Boreal Plains","")&amp;IF('3.Species Information'!AM500&gt;1, ",",".")&amp;IF('3.Species Information'!AM500&gt;1, "Boreal Shield","")&amp;IF('3.Species Information'!AN500&gt;1, ",",".")&amp;IF('3.Species Information'!AN500&gt;1, "Boreal Cordillera","")&amp;IF('3.Species Information'!AO500&gt;1, ",",".")&amp;IF('3.Species Information'!AO500&gt;1, "Pacific Maritime","")&amp;IF('3.Species Information'!AP500&gt;1, ",",".")&amp;IF('3.Species Information'!AP500&gt;1, "Montane Cordillera","")&amp;IF('3.Species Information'!AQ500&gt;1, ",",".")&amp;IF('3.Species Information'!AQ500&gt;1, "Prairies","")&amp;IF('3.Species Information'!AR500&gt;1, ",",".")&amp;IF('3.Species Information'!AR500&gt;1, "Atlantic Maritime","")&amp;IF('3.Species Information'!AS500&gt;1, ",",".")&amp;IF('3.Species Information'!AS500&gt;1, "Mixedwood Plains.","")</f>
        <v>...........</v>
      </c>
      <c r="E490" s="11" t="str">
        <f>IF('3.Species Information'!AU500&gt;1, "Arctic","")&amp;IF('3.Species Information'!AV500&gt;1, ",",".")&amp;IF('3.Species Information'!AV500&gt;1, "Alpine","")&amp;IF('3.Species Information'!AW500&gt;1, ",",".")&amp;IF('3.Species Information'!AW500&gt;1, "Boreal","")&amp;IF('3.Species Information'!AX500&gt;1, ",",".")&amp;IF('3.Species Information'!AX500&gt;1, BB491&amp;”.”,"")</f>
        <v>...</v>
      </c>
      <c r="F490" s="11" t="str">
        <f>IF('3.Species Information'!AZ500&gt;1, "Circumarctic","")&amp;IF('3.Species Information'!BA500&gt;1, ",",".")&amp;IF('3.Species Information'!BA500&gt;1, "North American Arctic","")&amp;IF('3.Species Information'!BB500&gt;1, ",",".")&amp;IF('3.Species Information'!BB500&gt;1, "Circumboreal","")&amp;IF('3.Species Information'!BC500&gt;1, ",",".")&amp;IF('3.Species Information'!BC500&gt;1, "North American Boreal","")&amp;IF('3.Species Information'!BD500&gt;1, ",",".")&amp;IF('3.Species Information'!BD500&gt;1, "North American Boreal Cordilleran","")&amp;IF('3.Species Information'!BE500&gt;1, ",",".")&amp;IF('3.Species Information'!BE500&gt;1, "North American Temperate Cordilleran","")&amp;IF('3.Species Information'!BF500&gt;1, ",",".")&amp;IF('3.Species Information'!BF500&gt;1, "Amphi-Beringian","")&amp;IF('3.Species Information'!BG500&gt;1, ",",".")&amp;IF('3.Species Information'!BG500&gt;1, "North American Beringian","")&amp;IF('3.Species Information'!BH500&gt;1, ",",".")&amp;IF('3.Species Information'!BH500&gt;1, "Amphi-Atlantic","")&amp;IF('3.Species Information'!BI500&gt;1, ",",".")&amp;IF('3.Species Information'!BI500&gt;1, "Bipolar disjunct","")&amp;IF('3.Species Information'!BJ500&gt;1, ",",".")&amp;IF('3.Species Information'!BJ500&gt;1, "Cosmopolitan","")&amp;IF('3.Species Information'!BK500&gt;1, ",",".")&amp;IF('3.Species Information'!BK500&gt;1, BO491&amp;”.”,"")</f>
        <v>...........</v>
      </c>
      <c r="G490" s="11" t="str">
        <f>IF('3.Species Information'!BM500&gt;1, "Alaska","")&amp;IF('3.Species Information'!BN500&gt;1, ",",".")&amp;IF('3.Species Information'!BN500&gt;1, "Yukon Territory","")&amp;IF('3.Species Information'!BO500&gt;1, ",",".")&amp;IF('3.Species Information'!BO500&gt;1, "Northwest Territories","")&amp;IF('3.Species Information'!BP500&gt;1, ",",".")&amp;IF('3.Species Information'!BP500&gt;1, "Nunavut","")&amp;IF('3.Species Information'!BQ500&gt;1, ",",".")&amp;IF('3.Species Information'!BQ500&gt;1, "Manitoba (Hudson Bay coastal region, Wapusk National Park)","")&amp;IF('3.Species Information'!BR500&gt;1, ",",".")&amp;IF('3.Species Information'!BR500&gt;1, "Ontario (Hudson Bay coastal region)","")&amp;IF('3.Species Information'!BS500&gt;1, ",",".")&amp;IF('3.Species Information'!BS500&gt;1, "Québec","")&amp;IF('3.Species Information'!BT500&gt;1, ",",".")&amp;IF('3.Species Information'!BT500&gt;1, "Newfoundland and Labrador.","")</f>
        <v>.......</v>
      </c>
      <c r="H490" s="11" t="str">
        <f>IF('3.Species Information'!BU500&gt;1, "Canada","")&amp;IF('3.Species Information'!BV500&gt;1, ",",".")&amp;IF('3.Species Information'!BV500&gt;1, "United States (Alaska)","")&amp;IF('3.Species Information'!BW500&gt;1, ",",".")&amp;IF('3.Species Information'!BW500&gt;1, "Greenland","")&amp;IF('3.Species Information'!BX500&gt;1, ",",".")&amp;IF('3.Species Information'!BX500&gt;1, "Scandinavia (including Svalbard)","")&amp;IF('3.Species Information'!BY500&gt;1, ",",".")&amp;IF('3.Species Information'!BY500&gt;1, "European Russia","")&amp;IF('3.Species Information'!BZ500&gt;1, ",",".")&amp;IF('3.Species Information'!BZ500&gt;1, "Siberian Russia (Europe Border to the Kolyma River)","")&amp;IF('3.Species Information'!CA500&gt;1, ",",".")&amp;IF('3.Species Information'!CA500&gt;1, "Far East Russia (east of the Kolyma River).","")</f>
        <v>......</v>
      </c>
      <c r="I490" s="11" t="s">
        <v>271</v>
      </c>
    </row>
    <row r="491" spans="1:9" x14ac:dyDescent="0.25">
      <c r="A491" s="8" t="e">
        <f>'3.Species Information'!#REF!</f>
        <v>#REF!</v>
      </c>
      <c r="B491" s="11" t="str">
        <f>IF('3.Species Information'!W501&gt;1, "Arctic polar desert zone (Zone A)","")&amp;IF('3.Species Information'!X501&gt;1, ",",".")&amp;IF('3.Species Information'!X501&gt;1, " Northern arctic tundra zone (Zone B)","")&amp; IF('3.Species Information'!Y501&gt;1, ",",".")&amp;IF('3.Species Information'!Y501&gt;1, " Middle arctic tundra zone (Zone C)","")&amp; IF('3.Species Information'!Z501&gt;1, ",",".")&amp;IF('3.Species Information'!Z501&gt;1, " Southern arctic tundra zone (Zone D)","")&amp;IF('3.Species Information'!AA501&gt;1, ",",".")&amp;IF('3.Species Information'!AA501&gt;1, " Arctic shrub tundra zone (Zone E).","")</f>
        <v>....</v>
      </c>
      <c r="C491" s="11" t="str">
        <f>IF('3.Species Information'!AC501&gt;1, "Northern Alaska/Yukon","")&amp;IF('3.Species Information'!AD501&gt;1, ",",".")&amp;IF('3.Species Information'!AD501&gt;1, "Western Canadian Arctic","")&amp;IF('3.Species Information'!AE501&gt;1, ",",".")&amp;IF('3.Species Information'!AE501&gt;1, "Eastern Canadian Arctic","")&amp;IF('3.Species Information'!AF501&gt;1, ",",".")&amp;IF('3.Species Information'!AF501&gt;1, "Ellesmere.","")</f>
        <v>...</v>
      </c>
      <c r="D491" s="11" t="str">
        <f>IF('3.Species Information'!AH501&gt;1, "Taiga Plains","")&amp;IF('3.Species Information'!AI501&gt;1, ",",".")&amp;IF('3.Species Information'!AI501&gt;1, "Taiga Shield","")&amp;IF('3.Species Information'!AJ501&gt;1, ",",".")&amp;IF('3.Species Information'!AJ501&gt;1, "Taiga Cordillera","")&amp;IF('3.Species Information'!AK501&gt;1, ",",".")&amp;IF('3.Species Information'!AK501&gt;1, "Hudson Plains","")&amp;IF('3.Species Information'!AL501&gt;1, ",",".")&amp;IF('3.Species Information'!AL501&gt;1, "Boreal Plains","")&amp;IF('3.Species Information'!AM501&gt;1, ",",".")&amp;IF('3.Species Information'!AM501&gt;1, "Boreal Shield","")&amp;IF('3.Species Information'!AN501&gt;1, ",",".")&amp;IF('3.Species Information'!AN501&gt;1, "Boreal Cordillera","")&amp;IF('3.Species Information'!AO501&gt;1, ",",".")&amp;IF('3.Species Information'!AO501&gt;1, "Pacific Maritime","")&amp;IF('3.Species Information'!AP501&gt;1, ",",".")&amp;IF('3.Species Information'!AP501&gt;1, "Montane Cordillera","")&amp;IF('3.Species Information'!AQ501&gt;1, ",",".")&amp;IF('3.Species Information'!AQ501&gt;1, "Prairies","")&amp;IF('3.Species Information'!AR501&gt;1, ",",".")&amp;IF('3.Species Information'!AR501&gt;1, "Atlantic Maritime","")&amp;IF('3.Species Information'!AS501&gt;1, ",",".")&amp;IF('3.Species Information'!AS501&gt;1, "Mixedwood Plains.","")</f>
        <v>...........</v>
      </c>
      <c r="E491" s="11" t="str">
        <f>IF('3.Species Information'!AU501&gt;1, "Arctic","")&amp;IF('3.Species Information'!AV501&gt;1, ",",".")&amp;IF('3.Species Information'!AV501&gt;1, "Alpine","")&amp;IF('3.Species Information'!AW501&gt;1, ",",".")&amp;IF('3.Species Information'!AW501&gt;1, "Boreal","")&amp;IF('3.Species Information'!AX501&gt;1, ",",".")&amp;IF('3.Species Information'!AX501&gt;1, BB492&amp;”.”,"")</f>
        <v>...</v>
      </c>
      <c r="F491" s="11" t="str">
        <f>IF('3.Species Information'!AZ501&gt;1, "Circumarctic","")&amp;IF('3.Species Information'!BA501&gt;1, ",",".")&amp;IF('3.Species Information'!BA501&gt;1, "North American Arctic","")&amp;IF('3.Species Information'!BB501&gt;1, ",",".")&amp;IF('3.Species Information'!BB501&gt;1, "Circumboreal","")&amp;IF('3.Species Information'!BC501&gt;1, ",",".")&amp;IF('3.Species Information'!BC501&gt;1, "North American Boreal","")&amp;IF('3.Species Information'!BD501&gt;1, ",",".")&amp;IF('3.Species Information'!BD501&gt;1, "North American Boreal Cordilleran","")&amp;IF('3.Species Information'!BE501&gt;1, ",",".")&amp;IF('3.Species Information'!BE501&gt;1, "North American Temperate Cordilleran","")&amp;IF('3.Species Information'!BF501&gt;1, ",",".")&amp;IF('3.Species Information'!BF501&gt;1, "Amphi-Beringian","")&amp;IF('3.Species Information'!BG501&gt;1, ",",".")&amp;IF('3.Species Information'!BG501&gt;1, "North American Beringian","")&amp;IF('3.Species Information'!BH501&gt;1, ",",".")&amp;IF('3.Species Information'!BH501&gt;1, "Amphi-Atlantic","")&amp;IF('3.Species Information'!BI501&gt;1, ",",".")&amp;IF('3.Species Information'!BI501&gt;1, "Bipolar disjunct","")&amp;IF('3.Species Information'!BJ501&gt;1, ",",".")&amp;IF('3.Species Information'!BJ501&gt;1, "Cosmopolitan","")&amp;IF('3.Species Information'!BK501&gt;1, ",",".")&amp;IF('3.Species Information'!BK501&gt;1, BO492&amp;”.”,"")</f>
        <v>...........</v>
      </c>
      <c r="G491" s="11" t="str">
        <f>IF('3.Species Information'!BM501&gt;1, "Alaska","")&amp;IF('3.Species Information'!BN501&gt;1, ",",".")&amp;IF('3.Species Information'!BN501&gt;1, "Yukon Territory","")&amp;IF('3.Species Information'!BO501&gt;1, ",",".")&amp;IF('3.Species Information'!BO501&gt;1, "Northwest Territories","")&amp;IF('3.Species Information'!BP501&gt;1, ",",".")&amp;IF('3.Species Information'!BP501&gt;1, "Nunavut","")&amp;IF('3.Species Information'!BQ501&gt;1, ",",".")&amp;IF('3.Species Information'!BQ501&gt;1, "Manitoba (Hudson Bay coastal region, Wapusk National Park)","")&amp;IF('3.Species Information'!BR501&gt;1, ",",".")&amp;IF('3.Species Information'!BR501&gt;1, "Ontario (Hudson Bay coastal region)","")&amp;IF('3.Species Information'!BS501&gt;1, ",",".")&amp;IF('3.Species Information'!BS501&gt;1, "Québec","")&amp;IF('3.Species Information'!BT501&gt;1, ",",".")&amp;IF('3.Species Information'!BT501&gt;1, "Newfoundland and Labrador.","")</f>
        <v>.......</v>
      </c>
      <c r="H491" s="11" t="str">
        <f>IF('3.Species Information'!BU501&gt;1, "Canada","")&amp;IF('3.Species Information'!BV501&gt;1, ",",".")&amp;IF('3.Species Information'!BV501&gt;1, "United States (Alaska)","")&amp;IF('3.Species Information'!BW501&gt;1, ",",".")&amp;IF('3.Species Information'!BW501&gt;1, "Greenland","")&amp;IF('3.Species Information'!BX501&gt;1, ",",".")&amp;IF('3.Species Information'!BX501&gt;1, "Scandinavia (including Svalbard)","")&amp;IF('3.Species Information'!BY501&gt;1, ",",".")&amp;IF('3.Species Information'!BY501&gt;1, "European Russia","")&amp;IF('3.Species Information'!BZ501&gt;1, ",",".")&amp;IF('3.Species Information'!BZ501&gt;1, "Siberian Russia (Europe Border to the Kolyma River)","")&amp;IF('3.Species Information'!CA501&gt;1, ",",".")&amp;IF('3.Species Information'!CA501&gt;1, "Far East Russia (east of the Kolyma River).","")</f>
        <v>......</v>
      </c>
      <c r="I491" s="11" t="s">
        <v>271</v>
      </c>
    </row>
    <row r="492" spans="1:9" x14ac:dyDescent="0.25">
      <c r="A492" s="8" t="e">
        <f>'3.Species Information'!#REF!</f>
        <v>#REF!</v>
      </c>
      <c r="B492" s="11" t="str">
        <f>IF('3.Species Information'!W502&gt;1, "Arctic polar desert zone (Zone A)","")&amp;IF('3.Species Information'!X502&gt;1, ",",".")&amp;IF('3.Species Information'!X502&gt;1, " Northern arctic tundra zone (Zone B)","")&amp; IF('3.Species Information'!Y502&gt;1, ",",".")&amp;IF('3.Species Information'!Y502&gt;1, " Middle arctic tundra zone (Zone C)","")&amp; IF('3.Species Information'!Z502&gt;1, ",",".")&amp;IF('3.Species Information'!Z502&gt;1, " Southern arctic tundra zone (Zone D)","")&amp;IF('3.Species Information'!AA502&gt;1, ",",".")&amp;IF('3.Species Information'!AA502&gt;1, " Arctic shrub tundra zone (Zone E).","")</f>
        <v>....</v>
      </c>
      <c r="C492" s="11" t="str">
        <f>IF('3.Species Information'!AC502&gt;1, "Northern Alaska/Yukon","")&amp;IF('3.Species Information'!AD502&gt;1, ",",".")&amp;IF('3.Species Information'!AD502&gt;1, "Western Canadian Arctic","")&amp;IF('3.Species Information'!AE502&gt;1, ",",".")&amp;IF('3.Species Information'!AE502&gt;1, "Eastern Canadian Arctic","")&amp;IF('3.Species Information'!AF502&gt;1, ",",".")&amp;IF('3.Species Information'!AF502&gt;1, "Ellesmere.","")</f>
        <v>...</v>
      </c>
      <c r="D492" s="11" t="str">
        <f>IF('3.Species Information'!AH502&gt;1, "Taiga Plains","")&amp;IF('3.Species Information'!AI502&gt;1, ",",".")&amp;IF('3.Species Information'!AI502&gt;1, "Taiga Shield","")&amp;IF('3.Species Information'!AJ502&gt;1, ",",".")&amp;IF('3.Species Information'!AJ502&gt;1, "Taiga Cordillera","")&amp;IF('3.Species Information'!AK502&gt;1, ",",".")&amp;IF('3.Species Information'!AK502&gt;1, "Hudson Plains","")&amp;IF('3.Species Information'!AL502&gt;1, ",",".")&amp;IF('3.Species Information'!AL502&gt;1, "Boreal Plains","")&amp;IF('3.Species Information'!AM502&gt;1, ",",".")&amp;IF('3.Species Information'!AM502&gt;1, "Boreal Shield","")&amp;IF('3.Species Information'!AN502&gt;1, ",",".")&amp;IF('3.Species Information'!AN502&gt;1, "Boreal Cordillera","")&amp;IF('3.Species Information'!AO502&gt;1, ",",".")&amp;IF('3.Species Information'!AO502&gt;1, "Pacific Maritime","")&amp;IF('3.Species Information'!AP502&gt;1, ",",".")&amp;IF('3.Species Information'!AP502&gt;1, "Montane Cordillera","")&amp;IF('3.Species Information'!AQ502&gt;1, ",",".")&amp;IF('3.Species Information'!AQ502&gt;1, "Prairies","")&amp;IF('3.Species Information'!AR502&gt;1, ",",".")&amp;IF('3.Species Information'!AR502&gt;1, "Atlantic Maritime","")&amp;IF('3.Species Information'!AS502&gt;1, ",",".")&amp;IF('3.Species Information'!AS502&gt;1, "Mixedwood Plains.","")</f>
        <v>...........</v>
      </c>
      <c r="E492" s="11" t="str">
        <f>IF('3.Species Information'!AU502&gt;1, "Arctic","")&amp;IF('3.Species Information'!AV502&gt;1, ",",".")&amp;IF('3.Species Information'!AV502&gt;1, "Alpine","")&amp;IF('3.Species Information'!AW502&gt;1, ",",".")&amp;IF('3.Species Information'!AW502&gt;1, "Boreal","")&amp;IF('3.Species Information'!AX502&gt;1, ",",".")&amp;IF('3.Species Information'!AX502&gt;1, BB493&amp;”.”,"")</f>
        <v>...</v>
      </c>
      <c r="F492" s="11" t="str">
        <f>IF('3.Species Information'!AZ502&gt;1, "Circumarctic","")&amp;IF('3.Species Information'!BA502&gt;1, ",",".")&amp;IF('3.Species Information'!BA502&gt;1, "North American Arctic","")&amp;IF('3.Species Information'!BB502&gt;1, ",",".")&amp;IF('3.Species Information'!BB502&gt;1, "Circumboreal","")&amp;IF('3.Species Information'!BC502&gt;1, ",",".")&amp;IF('3.Species Information'!BC502&gt;1, "North American Boreal","")&amp;IF('3.Species Information'!BD502&gt;1, ",",".")&amp;IF('3.Species Information'!BD502&gt;1, "North American Boreal Cordilleran","")&amp;IF('3.Species Information'!BE502&gt;1, ",",".")&amp;IF('3.Species Information'!BE502&gt;1, "North American Temperate Cordilleran","")&amp;IF('3.Species Information'!BF502&gt;1, ",",".")&amp;IF('3.Species Information'!BF502&gt;1, "Amphi-Beringian","")&amp;IF('3.Species Information'!BG502&gt;1, ",",".")&amp;IF('3.Species Information'!BG502&gt;1, "North American Beringian","")&amp;IF('3.Species Information'!BH502&gt;1, ",",".")&amp;IF('3.Species Information'!BH502&gt;1, "Amphi-Atlantic","")&amp;IF('3.Species Information'!BI502&gt;1, ",",".")&amp;IF('3.Species Information'!BI502&gt;1, "Bipolar disjunct","")&amp;IF('3.Species Information'!BJ502&gt;1, ",",".")&amp;IF('3.Species Information'!BJ502&gt;1, "Cosmopolitan","")&amp;IF('3.Species Information'!BK502&gt;1, ",",".")&amp;IF('3.Species Information'!BK502&gt;1, BO493&amp;”.”,"")</f>
        <v>...........</v>
      </c>
      <c r="G492" s="11" t="str">
        <f>IF('3.Species Information'!BM502&gt;1, "Alaska","")&amp;IF('3.Species Information'!BN502&gt;1, ",",".")&amp;IF('3.Species Information'!BN502&gt;1, "Yukon Territory","")&amp;IF('3.Species Information'!BO502&gt;1, ",",".")&amp;IF('3.Species Information'!BO502&gt;1, "Northwest Territories","")&amp;IF('3.Species Information'!BP502&gt;1, ",",".")&amp;IF('3.Species Information'!BP502&gt;1, "Nunavut","")&amp;IF('3.Species Information'!BQ502&gt;1, ",",".")&amp;IF('3.Species Information'!BQ502&gt;1, "Manitoba (Hudson Bay coastal region, Wapusk National Park)","")&amp;IF('3.Species Information'!BR502&gt;1, ",",".")&amp;IF('3.Species Information'!BR502&gt;1, "Ontario (Hudson Bay coastal region)","")&amp;IF('3.Species Information'!BS502&gt;1, ",",".")&amp;IF('3.Species Information'!BS502&gt;1, "Québec","")&amp;IF('3.Species Information'!BT502&gt;1, ",",".")&amp;IF('3.Species Information'!BT502&gt;1, "Newfoundland and Labrador.","")</f>
        <v>.......</v>
      </c>
      <c r="H492" s="11" t="str">
        <f>IF('3.Species Information'!BU502&gt;1, "Canada","")&amp;IF('3.Species Information'!BV502&gt;1, ",",".")&amp;IF('3.Species Information'!BV502&gt;1, "United States (Alaska)","")&amp;IF('3.Species Information'!BW502&gt;1, ",",".")&amp;IF('3.Species Information'!BW502&gt;1, "Greenland","")&amp;IF('3.Species Information'!BX502&gt;1, ",",".")&amp;IF('3.Species Information'!BX502&gt;1, "Scandinavia (including Svalbard)","")&amp;IF('3.Species Information'!BY502&gt;1, ",",".")&amp;IF('3.Species Information'!BY502&gt;1, "European Russia","")&amp;IF('3.Species Information'!BZ502&gt;1, ",",".")&amp;IF('3.Species Information'!BZ502&gt;1, "Siberian Russia (Europe Border to the Kolyma River)","")&amp;IF('3.Species Information'!CA502&gt;1, ",",".")&amp;IF('3.Species Information'!CA502&gt;1, "Far East Russia (east of the Kolyma River).","")</f>
        <v>......</v>
      </c>
      <c r="I492" s="11" t="s">
        <v>271</v>
      </c>
    </row>
    <row r="493" spans="1:9" x14ac:dyDescent="0.25">
      <c r="A493" s="8" t="e">
        <f>'3.Species Information'!#REF!</f>
        <v>#REF!</v>
      </c>
      <c r="B493" s="11" t="str">
        <f>IF('3.Species Information'!W503&gt;1, "Arctic polar desert zone (Zone A)","")&amp;IF('3.Species Information'!X503&gt;1, ",",".")&amp;IF('3.Species Information'!X503&gt;1, " Northern arctic tundra zone (Zone B)","")&amp; IF('3.Species Information'!Y503&gt;1, ",",".")&amp;IF('3.Species Information'!Y503&gt;1, " Middle arctic tundra zone (Zone C)","")&amp; IF('3.Species Information'!Z503&gt;1, ",",".")&amp;IF('3.Species Information'!Z503&gt;1, " Southern arctic tundra zone (Zone D)","")&amp;IF('3.Species Information'!AA503&gt;1, ",",".")&amp;IF('3.Species Information'!AA503&gt;1, " Arctic shrub tundra zone (Zone E).","")</f>
        <v>....</v>
      </c>
      <c r="C493" s="11" t="str">
        <f>IF('3.Species Information'!AC503&gt;1, "Northern Alaska/Yukon","")&amp;IF('3.Species Information'!AD503&gt;1, ",",".")&amp;IF('3.Species Information'!AD503&gt;1, "Western Canadian Arctic","")&amp;IF('3.Species Information'!AE503&gt;1, ",",".")&amp;IF('3.Species Information'!AE503&gt;1, "Eastern Canadian Arctic","")&amp;IF('3.Species Information'!AF503&gt;1, ",",".")&amp;IF('3.Species Information'!AF503&gt;1, "Ellesmere.","")</f>
        <v>...</v>
      </c>
      <c r="D493" s="11" t="str">
        <f>IF('3.Species Information'!AH503&gt;1, "Taiga Plains","")&amp;IF('3.Species Information'!AI503&gt;1, ",",".")&amp;IF('3.Species Information'!AI503&gt;1, "Taiga Shield","")&amp;IF('3.Species Information'!AJ503&gt;1, ",",".")&amp;IF('3.Species Information'!AJ503&gt;1, "Taiga Cordillera","")&amp;IF('3.Species Information'!AK503&gt;1, ",",".")&amp;IF('3.Species Information'!AK503&gt;1, "Hudson Plains","")&amp;IF('3.Species Information'!AL503&gt;1, ",",".")&amp;IF('3.Species Information'!AL503&gt;1, "Boreal Plains","")&amp;IF('3.Species Information'!AM503&gt;1, ",",".")&amp;IF('3.Species Information'!AM503&gt;1, "Boreal Shield","")&amp;IF('3.Species Information'!AN503&gt;1, ",",".")&amp;IF('3.Species Information'!AN503&gt;1, "Boreal Cordillera","")&amp;IF('3.Species Information'!AO503&gt;1, ",",".")&amp;IF('3.Species Information'!AO503&gt;1, "Pacific Maritime","")&amp;IF('3.Species Information'!AP503&gt;1, ",",".")&amp;IF('3.Species Information'!AP503&gt;1, "Montane Cordillera","")&amp;IF('3.Species Information'!AQ503&gt;1, ",",".")&amp;IF('3.Species Information'!AQ503&gt;1, "Prairies","")&amp;IF('3.Species Information'!AR503&gt;1, ",",".")&amp;IF('3.Species Information'!AR503&gt;1, "Atlantic Maritime","")&amp;IF('3.Species Information'!AS503&gt;1, ",",".")&amp;IF('3.Species Information'!AS503&gt;1, "Mixedwood Plains.","")</f>
        <v>...........</v>
      </c>
      <c r="E493" s="11" t="str">
        <f>IF('3.Species Information'!AU503&gt;1, "Arctic","")&amp;IF('3.Species Information'!AV503&gt;1, ",",".")&amp;IF('3.Species Information'!AV503&gt;1, "Alpine","")&amp;IF('3.Species Information'!AW503&gt;1, ",",".")&amp;IF('3.Species Information'!AW503&gt;1, "Boreal","")&amp;IF('3.Species Information'!AX503&gt;1, ",",".")&amp;IF('3.Species Information'!AX503&gt;1, BB494&amp;”.”,"")</f>
        <v>...</v>
      </c>
      <c r="F493" s="11" t="str">
        <f>IF('3.Species Information'!AZ503&gt;1, "Circumarctic","")&amp;IF('3.Species Information'!BA503&gt;1, ",",".")&amp;IF('3.Species Information'!BA503&gt;1, "North American Arctic","")&amp;IF('3.Species Information'!BB503&gt;1, ",",".")&amp;IF('3.Species Information'!BB503&gt;1, "Circumboreal","")&amp;IF('3.Species Information'!BC503&gt;1, ",",".")&amp;IF('3.Species Information'!BC503&gt;1, "North American Boreal","")&amp;IF('3.Species Information'!BD503&gt;1, ",",".")&amp;IF('3.Species Information'!BD503&gt;1, "North American Boreal Cordilleran","")&amp;IF('3.Species Information'!BE503&gt;1, ",",".")&amp;IF('3.Species Information'!BE503&gt;1, "North American Temperate Cordilleran","")&amp;IF('3.Species Information'!BF503&gt;1, ",",".")&amp;IF('3.Species Information'!BF503&gt;1, "Amphi-Beringian","")&amp;IF('3.Species Information'!BG503&gt;1, ",",".")&amp;IF('3.Species Information'!BG503&gt;1, "North American Beringian","")&amp;IF('3.Species Information'!BH503&gt;1, ",",".")&amp;IF('3.Species Information'!BH503&gt;1, "Amphi-Atlantic","")&amp;IF('3.Species Information'!BI503&gt;1, ",",".")&amp;IF('3.Species Information'!BI503&gt;1, "Bipolar disjunct","")&amp;IF('3.Species Information'!BJ503&gt;1, ",",".")&amp;IF('3.Species Information'!BJ503&gt;1, "Cosmopolitan","")&amp;IF('3.Species Information'!BK503&gt;1, ",",".")&amp;IF('3.Species Information'!BK503&gt;1, BO494&amp;”.”,"")</f>
        <v>...........</v>
      </c>
      <c r="G493" s="11" t="str">
        <f>IF('3.Species Information'!BM503&gt;1, "Alaska","")&amp;IF('3.Species Information'!BN503&gt;1, ",",".")&amp;IF('3.Species Information'!BN503&gt;1, "Yukon Territory","")&amp;IF('3.Species Information'!BO503&gt;1, ",",".")&amp;IF('3.Species Information'!BO503&gt;1, "Northwest Territories","")&amp;IF('3.Species Information'!BP503&gt;1, ",",".")&amp;IF('3.Species Information'!BP503&gt;1, "Nunavut","")&amp;IF('3.Species Information'!BQ503&gt;1, ",",".")&amp;IF('3.Species Information'!BQ503&gt;1, "Manitoba (Hudson Bay coastal region, Wapusk National Park)","")&amp;IF('3.Species Information'!BR503&gt;1, ",",".")&amp;IF('3.Species Information'!BR503&gt;1, "Ontario (Hudson Bay coastal region)","")&amp;IF('3.Species Information'!BS503&gt;1, ",",".")&amp;IF('3.Species Information'!BS503&gt;1, "Québec","")&amp;IF('3.Species Information'!BT503&gt;1, ",",".")&amp;IF('3.Species Information'!BT503&gt;1, "Newfoundland and Labrador.","")</f>
        <v>.......</v>
      </c>
      <c r="H493" s="11" t="str">
        <f>IF('3.Species Information'!BU503&gt;1, "Canada","")&amp;IF('3.Species Information'!BV503&gt;1, ",",".")&amp;IF('3.Species Information'!BV503&gt;1, "United States (Alaska)","")&amp;IF('3.Species Information'!BW503&gt;1, ",",".")&amp;IF('3.Species Information'!BW503&gt;1, "Greenland","")&amp;IF('3.Species Information'!BX503&gt;1, ",",".")&amp;IF('3.Species Information'!BX503&gt;1, "Scandinavia (including Svalbard)","")&amp;IF('3.Species Information'!BY503&gt;1, ",",".")&amp;IF('3.Species Information'!BY503&gt;1, "European Russia","")&amp;IF('3.Species Information'!BZ503&gt;1, ",",".")&amp;IF('3.Species Information'!BZ503&gt;1, "Siberian Russia (Europe Border to the Kolyma River)","")&amp;IF('3.Species Information'!CA503&gt;1, ",",".")&amp;IF('3.Species Information'!CA503&gt;1, "Far East Russia (east of the Kolyma River).","")</f>
        <v>......</v>
      </c>
      <c r="I493" s="11" t="s">
        <v>271</v>
      </c>
    </row>
    <row r="494" spans="1:9" x14ac:dyDescent="0.25">
      <c r="A494" s="8" t="e">
        <f>'3.Species Information'!#REF!</f>
        <v>#REF!</v>
      </c>
      <c r="B494" s="11" t="str">
        <f>IF('3.Species Information'!W504&gt;1, "Arctic polar desert zone (Zone A)","")&amp;IF('3.Species Information'!X504&gt;1, ",",".")&amp;IF('3.Species Information'!X504&gt;1, " Northern arctic tundra zone (Zone B)","")&amp; IF('3.Species Information'!Y504&gt;1, ",",".")&amp;IF('3.Species Information'!Y504&gt;1, " Middle arctic tundra zone (Zone C)","")&amp; IF('3.Species Information'!Z504&gt;1, ",",".")&amp;IF('3.Species Information'!Z504&gt;1, " Southern arctic tundra zone (Zone D)","")&amp;IF('3.Species Information'!AA504&gt;1, ",",".")&amp;IF('3.Species Information'!AA504&gt;1, " Arctic shrub tundra zone (Zone E).","")</f>
        <v>....</v>
      </c>
      <c r="C494" s="11" t="str">
        <f>IF('3.Species Information'!AC504&gt;1, "Northern Alaska/Yukon","")&amp;IF('3.Species Information'!AD504&gt;1, ",",".")&amp;IF('3.Species Information'!AD504&gt;1, "Western Canadian Arctic","")&amp;IF('3.Species Information'!AE504&gt;1, ",",".")&amp;IF('3.Species Information'!AE504&gt;1, "Eastern Canadian Arctic","")&amp;IF('3.Species Information'!AF504&gt;1, ",",".")&amp;IF('3.Species Information'!AF504&gt;1, "Ellesmere.","")</f>
        <v>...</v>
      </c>
      <c r="D494" s="11" t="str">
        <f>IF('3.Species Information'!AH504&gt;1, "Taiga Plains","")&amp;IF('3.Species Information'!AI504&gt;1, ",",".")&amp;IF('3.Species Information'!AI504&gt;1, "Taiga Shield","")&amp;IF('3.Species Information'!AJ504&gt;1, ",",".")&amp;IF('3.Species Information'!AJ504&gt;1, "Taiga Cordillera","")&amp;IF('3.Species Information'!AK504&gt;1, ",",".")&amp;IF('3.Species Information'!AK504&gt;1, "Hudson Plains","")&amp;IF('3.Species Information'!AL504&gt;1, ",",".")&amp;IF('3.Species Information'!AL504&gt;1, "Boreal Plains","")&amp;IF('3.Species Information'!AM504&gt;1, ",",".")&amp;IF('3.Species Information'!AM504&gt;1, "Boreal Shield","")&amp;IF('3.Species Information'!AN504&gt;1, ",",".")&amp;IF('3.Species Information'!AN504&gt;1, "Boreal Cordillera","")&amp;IF('3.Species Information'!AO504&gt;1, ",",".")&amp;IF('3.Species Information'!AO504&gt;1, "Pacific Maritime","")&amp;IF('3.Species Information'!AP504&gt;1, ",",".")&amp;IF('3.Species Information'!AP504&gt;1, "Montane Cordillera","")&amp;IF('3.Species Information'!AQ504&gt;1, ",",".")&amp;IF('3.Species Information'!AQ504&gt;1, "Prairies","")&amp;IF('3.Species Information'!AR504&gt;1, ",",".")&amp;IF('3.Species Information'!AR504&gt;1, "Atlantic Maritime","")&amp;IF('3.Species Information'!AS504&gt;1, ",",".")&amp;IF('3.Species Information'!AS504&gt;1, "Mixedwood Plains.","")</f>
        <v>...........</v>
      </c>
      <c r="E494" s="11" t="str">
        <f>IF('3.Species Information'!AU504&gt;1, "Arctic","")&amp;IF('3.Species Information'!AV504&gt;1, ",",".")&amp;IF('3.Species Information'!AV504&gt;1, "Alpine","")&amp;IF('3.Species Information'!AW504&gt;1, ",",".")&amp;IF('3.Species Information'!AW504&gt;1, "Boreal","")&amp;IF('3.Species Information'!AX504&gt;1, ",",".")&amp;IF('3.Species Information'!AX504&gt;1, BB495&amp;”.”,"")</f>
        <v>...</v>
      </c>
      <c r="F494" s="11" t="str">
        <f>IF('3.Species Information'!AZ504&gt;1, "Circumarctic","")&amp;IF('3.Species Information'!BA504&gt;1, ",",".")&amp;IF('3.Species Information'!BA504&gt;1, "North American Arctic","")&amp;IF('3.Species Information'!BB504&gt;1, ",",".")&amp;IF('3.Species Information'!BB504&gt;1, "Circumboreal","")&amp;IF('3.Species Information'!BC504&gt;1, ",",".")&amp;IF('3.Species Information'!BC504&gt;1, "North American Boreal","")&amp;IF('3.Species Information'!BD504&gt;1, ",",".")&amp;IF('3.Species Information'!BD504&gt;1, "North American Boreal Cordilleran","")&amp;IF('3.Species Information'!BE504&gt;1, ",",".")&amp;IF('3.Species Information'!BE504&gt;1, "North American Temperate Cordilleran","")&amp;IF('3.Species Information'!BF504&gt;1, ",",".")&amp;IF('3.Species Information'!BF504&gt;1, "Amphi-Beringian","")&amp;IF('3.Species Information'!BG504&gt;1, ",",".")&amp;IF('3.Species Information'!BG504&gt;1, "North American Beringian","")&amp;IF('3.Species Information'!BH504&gt;1, ",",".")&amp;IF('3.Species Information'!BH504&gt;1, "Amphi-Atlantic","")&amp;IF('3.Species Information'!BI504&gt;1, ",",".")&amp;IF('3.Species Information'!BI504&gt;1, "Bipolar disjunct","")&amp;IF('3.Species Information'!BJ504&gt;1, ",",".")&amp;IF('3.Species Information'!BJ504&gt;1, "Cosmopolitan","")&amp;IF('3.Species Information'!BK504&gt;1, ",",".")&amp;IF('3.Species Information'!BK504&gt;1, BO495&amp;”.”,"")</f>
        <v>...........</v>
      </c>
      <c r="G494" s="11" t="str">
        <f>IF('3.Species Information'!BM504&gt;1, "Alaska","")&amp;IF('3.Species Information'!BN504&gt;1, ",",".")&amp;IF('3.Species Information'!BN504&gt;1, "Yukon Territory","")&amp;IF('3.Species Information'!BO504&gt;1, ",",".")&amp;IF('3.Species Information'!BO504&gt;1, "Northwest Territories","")&amp;IF('3.Species Information'!BP504&gt;1, ",",".")&amp;IF('3.Species Information'!BP504&gt;1, "Nunavut","")&amp;IF('3.Species Information'!BQ504&gt;1, ",",".")&amp;IF('3.Species Information'!BQ504&gt;1, "Manitoba (Hudson Bay coastal region, Wapusk National Park)","")&amp;IF('3.Species Information'!BR504&gt;1, ",",".")&amp;IF('3.Species Information'!BR504&gt;1, "Ontario (Hudson Bay coastal region)","")&amp;IF('3.Species Information'!BS504&gt;1, ",",".")&amp;IF('3.Species Information'!BS504&gt;1, "Québec","")&amp;IF('3.Species Information'!BT504&gt;1, ",",".")&amp;IF('3.Species Information'!BT504&gt;1, "Newfoundland and Labrador.","")</f>
        <v>.......</v>
      </c>
      <c r="H494" s="11" t="str">
        <f>IF('3.Species Information'!BU504&gt;1, "Canada","")&amp;IF('3.Species Information'!BV504&gt;1, ",",".")&amp;IF('3.Species Information'!BV504&gt;1, "United States (Alaska)","")&amp;IF('3.Species Information'!BW504&gt;1, ",",".")&amp;IF('3.Species Information'!BW504&gt;1, "Greenland","")&amp;IF('3.Species Information'!BX504&gt;1, ",",".")&amp;IF('3.Species Information'!BX504&gt;1, "Scandinavia (including Svalbard)","")&amp;IF('3.Species Information'!BY504&gt;1, ",",".")&amp;IF('3.Species Information'!BY504&gt;1, "European Russia","")&amp;IF('3.Species Information'!BZ504&gt;1, ",",".")&amp;IF('3.Species Information'!BZ504&gt;1, "Siberian Russia (Europe Border to the Kolyma River)","")&amp;IF('3.Species Information'!CA504&gt;1, ",",".")&amp;IF('3.Species Information'!CA504&gt;1, "Far East Russia (east of the Kolyma River).","")</f>
        <v>......</v>
      </c>
      <c r="I494" s="11" t="s">
        <v>271</v>
      </c>
    </row>
    <row r="495" spans="1:9" x14ac:dyDescent="0.25">
      <c r="A495" s="8" t="e">
        <f>'3.Species Information'!#REF!</f>
        <v>#REF!</v>
      </c>
      <c r="B495" s="11" t="str">
        <f>IF('3.Species Information'!W505&gt;1, "Arctic polar desert zone (Zone A)","")&amp;IF('3.Species Information'!X505&gt;1, ",",".")&amp;IF('3.Species Information'!X505&gt;1, " Northern arctic tundra zone (Zone B)","")&amp; IF('3.Species Information'!Y505&gt;1, ",",".")&amp;IF('3.Species Information'!Y505&gt;1, " Middle arctic tundra zone (Zone C)","")&amp; IF('3.Species Information'!Z505&gt;1, ",",".")&amp;IF('3.Species Information'!Z505&gt;1, " Southern arctic tundra zone (Zone D)","")&amp;IF('3.Species Information'!AA505&gt;1, ",",".")&amp;IF('3.Species Information'!AA505&gt;1, " Arctic shrub tundra zone (Zone E).","")</f>
        <v>....</v>
      </c>
      <c r="C495" s="11" t="str">
        <f>IF('3.Species Information'!AC505&gt;1, "Northern Alaska/Yukon","")&amp;IF('3.Species Information'!AD505&gt;1, ",",".")&amp;IF('3.Species Information'!AD505&gt;1, "Western Canadian Arctic","")&amp;IF('3.Species Information'!AE505&gt;1, ",",".")&amp;IF('3.Species Information'!AE505&gt;1, "Eastern Canadian Arctic","")&amp;IF('3.Species Information'!AF505&gt;1, ",",".")&amp;IF('3.Species Information'!AF505&gt;1, "Ellesmere.","")</f>
        <v>...</v>
      </c>
      <c r="D495" s="11" t="str">
        <f>IF('3.Species Information'!AH505&gt;1, "Taiga Plains","")&amp;IF('3.Species Information'!AI505&gt;1, ",",".")&amp;IF('3.Species Information'!AI505&gt;1, "Taiga Shield","")&amp;IF('3.Species Information'!AJ505&gt;1, ",",".")&amp;IF('3.Species Information'!AJ505&gt;1, "Taiga Cordillera","")&amp;IF('3.Species Information'!AK505&gt;1, ",",".")&amp;IF('3.Species Information'!AK505&gt;1, "Hudson Plains","")&amp;IF('3.Species Information'!AL505&gt;1, ",",".")&amp;IF('3.Species Information'!AL505&gt;1, "Boreal Plains","")&amp;IF('3.Species Information'!AM505&gt;1, ",",".")&amp;IF('3.Species Information'!AM505&gt;1, "Boreal Shield","")&amp;IF('3.Species Information'!AN505&gt;1, ",",".")&amp;IF('3.Species Information'!AN505&gt;1, "Boreal Cordillera","")&amp;IF('3.Species Information'!AO505&gt;1, ",",".")&amp;IF('3.Species Information'!AO505&gt;1, "Pacific Maritime","")&amp;IF('3.Species Information'!AP505&gt;1, ",",".")&amp;IF('3.Species Information'!AP505&gt;1, "Montane Cordillera","")&amp;IF('3.Species Information'!AQ505&gt;1, ",",".")&amp;IF('3.Species Information'!AQ505&gt;1, "Prairies","")&amp;IF('3.Species Information'!AR505&gt;1, ",",".")&amp;IF('3.Species Information'!AR505&gt;1, "Atlantic Maritime","")&amp;IF('3.Species Information'!AS505&gt;1, ",",".")&amp;IF('3.Species Information'!AS505&gt;1, "Mixedwood Plains.","")</f>
        <v>...........</v>
      </c>
      <c r="E495" s="11" t="str">
        <f>IF('3.Species Information'!AU505&gt;1, "Arctic","")&amp;IF('3.Species Information'!AV505&gt;1, ",",".")&amp;IF('3.Species Information'!AV505&gt;1, "Alpine","")&amp;IF('3.Species Information'!AW505&gt;1, ",",".")&amp;IF('3.Species Information'!AW505&gt;1, "Boreal","")&amp;IF('3.Species Information'!AX505&gt;1, ",",".")&amp;IF('3.Species Information'!AX505&gt;1, BB496&amp;”.”,"")</f>
        <v>...</v>
      </c>
      <c r="F495" s="11" t="str">
        <f>IF('3.Species Information'!AZ505&gt;1, "Circumarctic","")&amp;IF('3.Species Information'!BA505&gt;1, ",",".")&amp;IF('3.Species Information'!BA505&gt;1, "North American Arctic","")&amp;IF('3.Species Information'!BB505&gt;1, ",",".")&amp;IF('3.Species Information'!BB505&gt;1, "Circumboreal","")&amp;IF('3.Species Information'!BC505&gt;1, ",",".")&amp;IF('3.Species Information'!BC505&gt;1, "North American Boreal","")&amp;IF('3.Species Information'!BD505&gt;1, ",",".")&amp;IF('3.Species Information'!BD505&gt;1, "North American Boreal Cordilleran","")&amp;IF('3.Species Information'!BE505&gt;1, ",",".")&amp;IF('3.Species Information'!BE505&gt;1, "North American Temperate Cordilleran","")&amp;IF('3.Species Information'!BF505&gt;1, ",",".")&amp;IF('3.Species Information'!BF505&gt;1, "Amphi-Beringian","")&amp;IF('3.Species Information'!BG505&gt;1, ",",".")&amp;IF('3.Species Information'!BG505&gt;1, "North American Beringian","")&amp;IF('3.Species Information'!BH505&gt;1, ",",".")&amp;IF('3.Species Information'!BH505&gt;1, "Amphi-Atlantic","")&amp;IF('3.Species Information'!BI505&gt;1, ",",".")&amp;IF('3.Species Information'!BI505&gt;1, "Bipolar disjunct","")&amp;IF('3.Species Information'!BJ505&gt;1, ",",".")&amp;IF('3.Species Information'!BJ505&gt;1, "Cosmopolitan","")&amp;IF('3.Species Information'!BK505&gt;1, ",",".")&amp;IF('3.Species Information'!BK505&gt;1, BO496&amp;”.”,"")</f>
        <v>...........</v>
      </c>
      <c r="G495" s="11" t="str">
        <f>IF('3.Species Information'!BM505&gt;1, "Alaska","")&amp;IF('3.Species Information'!BN505&gt;1, ",",".")&amp;IF('3.Species Information'!BN505&gt;1, "Yukon Territory","")&amp;IF('3.Species Information'!BO505&gt;1, ",",".")&amp;IF('3.Species Information'!BO505&gt;1, "Northwest Territories","")&amp;IF('3.Species Information'!BP505&gt;1, ",",".")&amp;IF('3.Species Information'!BP505&gt;1, "Nunavut","")&amp;IF('3.Species Information'!BQ505&gt;1, ",",".")&amp;IF('3.Species Information'!BQ505&gt;1, "Manitoba (Hudson Bay coastal region, Wapusk National Park)","")&amp;IF('3.Species Information'!BR505&gt;1, ",",".")&amp;IF('3.Species Information'!BR505&gt;1, "Ontario (Hudson Bay coastal region)","")&amp;IF('3.Species Information'!BS505&gt;1, ",",".")&amp;IF('3.Species Information'!BS505&gt;1, "Québec","")&amp;IF('3.Species Information'!BT505&gt;1, ",",".")&amp;IF('3.Species Information'!BT505&gt;1, "Newfoundland and Labrador.","")</f>
        <v>.......</v>
      </c>
      <c r="H495" s="11" t="str">
        <f>IF('3.Species Information'!BU505&gt;1, "Canada","")&amp;IF('3.Species Information'!BV505&gt;1, ",",".")&amp;IF('3.Species Information'!BV505&gt;1, "United States (Alaska)","")&amp;IF('3.Species Information'!BW505&gt;1, ",",".")&amp;IF('3.Species Information'!BW505&gt;1, "Greenland","")&amp;IF('3.Species Information'!BX505&gt;1, ",",".")&amp;IF('3.Species Information'!BX505&gt;1, "Scandinavia (including Svalbard)","")&amp;IF('3.Species Information'!BY505&gt;1, ",",".")&amp;IF('3.Species Information'!BY505&gt;1, "European Russia","")&amp;IF('3.Species Information'!BZ505&gt;1, ",",".")&amp;IF('3.Species Information'!BZ505&gt;1, "Siberian Russia (Europe Border to the Kolyma River)","")&amp;IF('3.Species Information'!CA505&gt;1, ",",".")&amp;IF('3.Species Information'!CA505&gt;1, "Far East Russia (east of the Kolyma River).","")</f>
        <v>......</v>
      </c>
      <c r="I495" s="11" t="s">
        <v>271</v>
      </c>
    </row>
    <row r="496" spans="1:9" x14ac:dyDescent="0.25">
      <c r="A496" s="8" t="e">
        <f>'3.Species Information'!#REF!</f>
        <v>#REF!</v>
      </c>
      <c r="B496" s="11" t="str">
        <f>IF('3.Species Information'!W506&gt;1, "Arctic polar desert zone (Zone A)","")&amp;IF('3.Species Information'!X506&gt;1, ",",".")&amp;IF('3.Species Information'!X506&gt;1, " Northern arctic tundra zone (Zone B)","")&amp; IF('3.Species Information'!Y506&gt;1, ",",".")&amp;IF('3.Species Information'!Y506&gt;1, " Middle arctic tundra zone (Zone C)","")&amp; IF('3.Species Information'!Z506&gt;1, ",",".")&amp;IF('3.Species Information'!Z506&gt;1, " Southern arctic tundra zone (Zone D)","")&amp;IF('3.Species Information'!AA506&gt;1, ",",".")&amp;IF('3.Species Information'!AA506&gt;1, " Arctic shrub tundra zone (Zone E).","")</f>
        <v>....</v>
      </c>
      <c r="C496" s="11" t="str">
        <f>IF('3.Species Information'!AC506&gt;1, "Northern Alaska/Yukon","")&amp;IF('3.Species Information'!AD506&gt;1, ",",".")&amp;IF('3.Species Information'!AD506&gt;1, "Western Canadian Arctic","")&amp;IF('3.Species Information'!AE506&gt;1, ",",".")&amp;IF('3.Species Information'!AE506&gt;1, "Eastern Canadian Arctic","")&amp;IF('3.Species Information'!AF506&gt;1, ",",".")&amp;IF('3.Species Information'!AF506&gt;1, "Ellesmere.","")</f>
        <v>...</v>
      </c>
      <c r="D496" s="11" t="str">
        <f>IF('3.Species Information'!AH506&gt;1, "Taiga Plains","")&amp;IF('3.Species Information'!AI506&gt;1, ",",".")&amp;IF('3.Species Information'!AI506&gt;1, "Taiga Shield","")&amp;IF('3.Species Information'!AJ506&gt;1, ",",".")&amp;IF('3.Species Information'!AJ506&gt;1, "Taiga Cordillera","")&amp;IF('3.Species Information'!AK506&gt;1, ",",".")&amp;IF('3.Species Information'!AK506&gt;1, "Hudson Plains","")&amp;IF('3.Species Information'!AL506&gt;1, ",",".")&amp;IF('3.Species Information'!AL506&gt;1, "Boreal Plains","")&amp;IF('3.Species Information'!AM506&gt;1, ",",".")&amp;IF('3.Species Information'!AM506&gt;1, "Boreal Shield","")&amp;IF('3.Species Information'!AN506&gt;1, ",",".")&amp;IF('3.Species Information'!AN506&gt;1, "Boreal Cordillera","")&amp;IF('3.Species Information'!AO506&gt;1, ",",".")&amp;IF('3.Species Information'!AO506&gt;1, "Pacific Maritime","")&amp;IF('3.Species Information'!AP506&gt;1, ",",".")&amp;IF('3.Species Information'!AP506&gt;1, "Montane Cordillera","")&amp;IF('3.Species Information'!AQ506&gt;1, ",",".")&amp;IF('3.Species Information'!AQ506&gt;1, "Prairies","")&amp;IF('3.Species Information'!AR506&gt;1, ",",".")&amp;IF('3.Species Information'!AR506&gt;1, "Atlantic Maritime","")&amp;IF('3.Species Information'!AS506&gt;1, ",",".")&amp;IF('3.Species Information'!AS506&gt;1, "Mixedwood Plains.","")</f>
        <v>...........</v>
      </c>
      <c r="E496" s="11" t="str">
        <f>IF('3.Species Information'!AU506&gt;1, "Arctic","")&amp;IF('3.Species Information'!AV506&gt;1, ",",".")&amp;IF('3.Species Information'!AV506&gt;1, "Alpine","")&amp;IF('3.Species Information'!AW506&gt;1, ",",".")&amp;IF('3.Species Information'!AW506&gt;1, "Boreal","")&amp;IF('3.Species Information'!AX506&gt;1, ",",".")&amp;IF('3.Species Information'!AX506&gt;1, BB497&amp;”.”,"")</f>
        <v>...</v>
      </c>
      <c r="F496" s="11" t="str">
        <f>IF('3.Species Information'!AZ506&gt;1, "Circumarctic","")&amp;IF('3.Species Information'!BA506&gt;1, ",",".")&amp;IF('3.Species Information'!BA506&gt;1, "North American Arctic","")&amp;IF('3.Species Information'!BB506&gt;1, ",",".")&amp;IF('3.Species Information'!BB506&gt;1, "Circumboreal","")&amp;IF('3.Species Information'!BC506&gt;1, ",",".")&amp;IF('3.Species Information'!BC506&gt;1, "North American Boreal","")&amp;IF('3.Species Information'!BD506&gt;1, ",",".")&amp;IF('3.Species Information'!BD506&gt;1, "North American Boreal Cordilleran","")&amp;IF('3.Species Information'!BE506&gt;1, ",",".")&amp;IF('3.Species Information'!BE506&gt;1, "North American Temperate Cordilleran","")&amp;IF('3.Species Information'!BF506&gt;1, ",",".")&amp;IF('3.Species Information'!BF506&gt;1, "Amphi-Beringian","")&amp;IF('3.Species Information'!BG506&gt;1, ",",".")&amp;IF('3.Species Information'!BG506&gt;1, "North American Beringian","")&amp;IF('3.Species Information'!BH506&gt;1, ",",".")&amp;IF('3.Species Information'!BH506&gt;1, "Amphi-Atlantic","")&amp;IF('3.Species Information'!BI506&gt;1, ",",".")&amp;IF('3.Species Information'!BI506&gt;1, "Bipolar disjunct","")&amp;IF('3.Species Information'!BJ506&gt;1, ",",".")&amp;IF('3.Species Information'!BJ506&gt;1, "Cosmopolitan","")&amp;IF('3.Species Information'!BK506&gt;1, ",",".")&amp;IF('3.Species Information'!BK506&gt;1, BO497&amp;”.”,"")</f>
        <v>...........</v>
      </c>
      <c r="G496" s="11" t="str">
        <f>IF('3.Species Information'!BM506&gt;1, "Alaska","")&amp;IF('3.Species Information'!BN506&gt;1, ",",".")&amp;IF('3.Species Information'!BN506&gt;1, "Yukon Territory","")&amp;IF('3.Species Information'!BO506&gt;1, ",",".")&amp;IF('3.Species Information'!BO506&gt;1, "Northwest Territories","")&amp;IF('3.Species Information'!BP506&gt;1, ",",".")&amp;IF('3.Species Information'!BP506&gt;1, "Nunavut","")&amp;IF('3.Species Information'!BQ506&gt;1, ",",".")&amp;IF('3.Species Information'!BQ506&gt;1, "Manitoba (Hudson Bay coastal region, Wapusk National Park)","")&amp;IF('3.Species Information'!BR506&gt;1, ",",".")&amp;IF('3.Species Information'!BR506&gt;1, "Ontario (Hudson Bay coastal region)","")&amp;IF('3.Species Information'!BS506&gt;1, ",",".")&amp;IF('3.Species Information'!BS506&gt;1, "Québec","")&amp;IF('3.Species Information'!BT506&gt;1, ",",".")&amp;IF('3.Species Information'!BT506&gt;1, "Newfoundland and Labrador.","")</f>
        <v>.......</v>
      </c>
      <c r="H496" s="11" t="str">
        <f>IF('3.Species Information'!BU506&gt;1, "Canada","")&amp;IF('3.Species Information'!BV506&gt;1, ",",".")&amp;IF('3.Species Information'!BV506&gt;1, "United States (Alaska)","")&amp;IF('3.Species Information'!BW506&gt;1, ",",".")&amp;IF('3.Species Information'!BW506&gt;1, "Greenland","")&amp;IF('3.Species Information'!BX506&gt;1, ",",".")&amp;IF('3.Species Information'!BX506&gt;1, "Scandinavia (including Svalbard)","")&amp;IF('3.Species Information'!BY506&gt;1, ",",".")&amp;IF('3.Species Information'!BY506&gt;1, "European Russia","")&amp;IF('3.Species Information'!BZ506&gt;1, ",",".")&amp;IF('3.Species Information'!BZ506&gt;1, "Siberian Russia (Europe Border to the Kolyma River)","")&amp;IF('3.Species Information'!CA506&gt;1, ",",".")&amp;IF('3.Species Information'!CA506&gt;1, "Far East Russia (east of the Kolyma River).","")</f>
        <v>......</v>
      </c>
      <c r="I496" s="11" t="s">
        <v>271</v>
      </c>
    </row>
    <row r="497" spans="1:9" x14ac:dyDescent="0.25">
      <c r="A497" s="8" t="e">
        <f>'3.Species Information'!#REF!</f>
        <v>#REF!</v>
      </c>
      <c r="B497" s="11" t="str">
        <f>IF('3.Species Information'!W507&gt;1, "Arctic polar desert zone (Zone A)","")&amp;IF('3.Species Information'!X507&gt;1, ",",".")&amp;IF('3.Species Information'!X507&gt;1, " Northern arctic tundra zone (Zone B)","")&amp; IF('3.Species Information'!Y507&gt;1, ",",".")&amp;IF('3.Species Information'!Y507&gt;1, " Middle arctic tundra zone (Zone C)","")&amp; IF('3.Species Information'!Z507&gt;1, ",",".")&amp;IF('3.Species Information'!Z507&gt;1, " Southern arctic tundra zone (Zone D)","")&amp;IF('3.Species Information'!AA507&gt;1, ",",".")&amp;IF('3.Species Information'!AA507&gt;1, " Arctic shrub tundra zone (Zone E).","")</f>
        <v>....</v>
      </c>
      <c r="C497" s="11" t="str">
        <f>IF('3.Species Information'!AC507&gt;1, "Northern Alaska/Yukon","")&amp;IF('3.Species Information'!AD507&gt;1, ",",".")&amp;IF('3.Species Information'!AD507&gt;1, "Western Canadian Arctic","")&amp;IF('3.Species Information'!AE507&gt;1, ",",".")&amp;IF('3.Species Information'!AE507&gt;1, "Eastern Canadian Arctic","")&amp;IF('3.Species Information'!AF507&gt;1, ",",".")&amp;IF('3.Species Information'!AF507&gt;1, "Ellesmere.","")</f>
        <v>...</v>
      </c>
      <c r="D497" s="11" t="str">
        <f>IF('3.Species Information'!AH507&gt;1, "Taiga Plains","")&amp;IF('3.Species Information'!AI507&gt;1, ",",".")&amp;IF('3.Species Information'!AI507&gt;1, "Taiga Shield","")&amp;IF('3.Species Information'!AJ507&gt;1, ",",".")&amp;IF('3.Species Information'!AJ507&gt;1, "Taiga Cordillera","")&amp;IF('3.Species Information'!AK507&gt;1, ",",".")&amp;IF('3.Species Information'!AK507&gt;1, "Hudson Plains","")&amp;IF('3.Species Information'!AL507&gt;1, ",",".")&amp;IF('3.Species Information'!AL507&gt;1, "Boreal Plains","")&amp;IF('3.Species Information'!AM507&gt;1, ",",".")&amp;IF('3.Species Information'!AM507&gt;1, "Boreal Shield","")&amp;IF('3.Species Information'!AN507&gt;1, ",",".")&amp;IF('3.Species Information'!AN507&gt;1, "Boreal Cordillera","")&amp;IF('3.Species Information'!AO507&gt;1, ",",".")&amp;IF('3.Species Information'!AO507&gt;1, "Pacific Maritime","")&amp;IF('3.Species Information'!AP507&gt;1, ",",".")&amp;IF('3.Species Information'!AP507&gt;1, "Montane Cordillera","")&amp;IF('3.Species Information'!AQ507&gt;1, ",",".")&amp;IF('3.Species Information'!AQ507&gt;1, "Prairies","")&amp;IF('3.Species Information'!AR507&gt;1, ",",".")&amp;IF('3.Species Information'!AR507&gt;1, "Atlantic Maritime","")&amp;IF('3.Species Information'!AS507&gt;1, ",",".")&amp;IF('3.Species Information'!AS507&gt;1, "Mixedwood Plains.","")</f>
        <v>...........</v>
      </c>
      <c r="E497" s="11" t="str">
        <f>IF('3.Species Information'!AU507&gt;1, "Arctic","")&amp;IF('3.Species Information'!AV507&gt;1, ",",".")&amp;IF('3.Species Information'!AV507&gt;1, "Alpine","")&amp;IF('3.Species Information'!AW507&gt;1, ",",".")&amp;IF('3.Species Information'!AW507&gt;1, "Boreal","")&amp;IF('3.Species Information'!AX507&gt;1, ",",".")&amp;IF('3.Species Information'!AX507&gt;1, BB498&amp;”.”,"")</f>
        <v>...</v>
      </c>
      <c r="F497" s="11" t="str">
        <f>IF('3.Species Information'!AZ507&gt;1, "Circumarctic","")&amp;IF('3.Species Information'!BA507&gt;1, ",",".")&amp;IF('3.Species Information'!BA507&gt;1, "North American Arctic","")&amp;IF('3.Species Information'!BB507&gt;1, ",",".")&amp;IF('3.Species Information'!BB507&gt;1, "Circumboreal","")&amp;IF('3.Species Information'!BC507&gt;1, ",",".")&amp;IF('3.Species Information'!BC507&gt;1, "North American Boreal","")&amp;IF('3.Species Information'!BD507&gt;1, ",",".")&amp;IF('3.Species Information'!BD507&gt;1, "North American Boreal Cordilleran","")&amp;IF('3.Species Information'!BE507&gt;1, ",",".")&amp;IF('3.Species Information'!BE507&gt;1, "North American Temperate Cordilleran","")&amp;IF('3.Species Information'!BF507&gt;1, ",",".")&amp;IF('3.Species Information'!BF507&gt;1, "Amphi-Beringian","")&amp;IF('3.Species Information'!BG507&gt;1, ",",".")&amp;IF('3.Species Information'!BG507&gt;1, "North American Beringian","")&amp;IF('3.Species Information'!BH507&gt;1, ",",".")&amp;IF('3.Species Information'!BH507&gt;1, "Amphi-Atlantic","")&amp;IF('3.Species Information'!BI507&gt;1, ",",".")&amp;IF('3.Species Information'!BI507&gt;1, "Bipolar disjunct","")&amp;IF('3.Species Information'!BJ507&gt;1, ",",".")&amp;IF('3.Species Information'!BJ507&gt;1, "Cosmopolitan","")&amp;IF('3.Species Information'!BK507&gt;1, ",",".")&amp;IF('3.Species Information'!BK507&gt;1, BO498&amp;”.”,"")</f>
        <v>...........</v>
      </c>
      <c r="G497" s="11" t="str">
        <f>IF('3.Species Information'!BM507&gt;1, "Alaska","")&amp;IF('3.Species Information'!BN507&gt;1, ",",".")&amp;IF('3.Species Information'!BN507&gt;1, "Yukon Territory","")&amp;IF('3.Species Information'!BO507&gt;1, ",",".")&amp;IF('3.Species Information'!BO507&gt;1, "Northwest Territories","")&amp;IF('3.Species Information'!BP507&gt;1, ",",".")&amp;IF('3.Species Information'!BP507&gt;1, "Nunavut","")&amp;IF('3.Species Information'!BQ507&gt;1, ",",".")&amp;IF('3.Species Information'!BQ507&gt;1, "Manitoba (Hudson Bay coastal region, Wapusk National Park)","")&amp;IF('3.Species Information'!BR507&gt;1, ",",".")&amp;IF('3.Species Information'!BR507&gt;1, "Ontario (Hudson Bay coastal region)","")&amp;IF('3.Species Information'!BS507&gt;1, ",",".")&amp;IF('3.Species Information'!BS507&gt;1, "Québec","")&amp;IF('3.Species Information'!BT507&gt;1, ",",".")&amp;IF('3.Species Information'!BT507&gt;1, "Newfoundland and Labrador.","")</f>
        <v>.......</v>
      </c>
      <c r="H497" s="11" t="str">
        <f>IF('3.Species Information'!BU507&gt;1, "Canada","")&amp;IF('3.Species Information'!BV507&gt;1, ",",".")&amp;IF('3.Species Information'!BV507&gt;1, "United States (Alaska)","")&amp;IF('3.Species Information'!BW507&gt;1, ",",".")&amp;IF('3.Species Information'!BW507&gt;1, "Greenland","")&amp;IF('3.Species Information'!BX507&gt;1, ",",".")&amp;IF('3.Species Information'!BX507&gt;1, "Scandinavia (including Svalbard)","")&amp;IF('3.Species Information'!BY507&gt;1, ",",".")&amp;IF('3.Species Information'!BY507&gt;1, "European Russia","")&amp;IF('3.Species Information'!BZ507&gt;1, ",",".")&amp;IF('3.Species Information'!BZ507&gt;1, "Siberian Russia (Europe Border to the Kolyma River)","")&amp;IF('3.Species Information'!CA507&gt;1, ",",".")&amp;IF('3.Species Information'!CA507&gt;1, "Far East Russia (east of the Kolyma River).","")</f>
        <v>......</v>
      </c>
      <c r="I497" s="11" t="s">
        <v>271</v>
      </c>
    </row>
    <row r="498" spans="1:9" x14ac:dyDescent="0.25">
      <c r="A498" s="8" t="e">
        <f>'3.Species Information'!#REF!</f>
        <v>#REF!</v>
      </c>
      <c r="B498" s="11" t="str">
        <f>IF('3.Species Information'!W508&gt;1, "Arctic polar desert zone (Zone A)","")&amp;IF('3.Species Information'!X508&gt;1, ",",".")&amp;IF('3.Species Information'!X508&gt;1, " Northern arctic tundra zone (Zone B)","")&amp; IF('3.Species Information'!Y508&gt;1, ",",".")&amp;IF('3.Species Information'!Y508&gt;1, " Middle arctic tundra zone (Zone C)","")&amp; IF('3.Species Information'!Z508&gt;1, ",",".")&amp;IF('3.Species Information'!Z508&gt;1, " Southern arctic tundra zone (Zone D)","")&amp;IF('3.Species Information'!AA508&gt;1, ",",".")&amp;IF('3.Species Information'!AA508&gt;1, " Arctic shrub tundra zone (Zone E).","")</f>
        <v>....</v>
      </c>
      <c r="C498" s="11" t="str">
        <f>IF('3.Species Information'!AC508&gt;1, "Northern Alaska/Yukon","")&amp;IF('3.Species Information'!AD508&gt;1, ",",".")&amp;IF('3.Species Information'!AD508&gt;1, "Western Canadian Arctic","")&amp;IF('3.Species Information'!AE508&gt;1, ",",".")&amp;IF('3.Species Information'!AE508&gt;1, "Eastern Canadian Arctic","")&amp;IF('3.Species Information'!AF508&gt;1, ",",".")&amp;IF('3.Species Information'!AF508&gt;1, "Ellesmere.","")</f>
        <v>...</v>
      </c>
      <c r="D498" s="11" t="str">
        <f>IF('3.Species Information'!AH508&gt;1, "Taiga Plains","")&amp;IF('3.Species Information'!AI508&gt;1, ",",".")&amp;IF('3.Species Information'!AI508&gt;1, "Taiga Shield","")&amp;IF('3.Species Information'!AJ508&gt;1, ",",".")&amp;IF('3.Species Information'!AJ508&gt;1, "Taiga Cordillera","")&amp;IF('3.Species Information'!AK508&gt;1, ",",".")&amp;IF('3.Species Information'!AK508&gt;1, "Hudson Plains","")&amp;IF('3.Species Information'!AL508&gt;1, ",",".")&amp;IF('3.Species Information'!AL508&gt;1, "Boreal Plains","")&amp;IF('3.Species Information'!AM508&gt;1, ",",".")&amp;IF('3.Species Information'!AM508&gt;1, "Boreal Shield","")&amp;IF('3.Species Information'!AN508&gt;1, ",",".")&amp;IF('3.Species Information'!AN508&gt;1, "Boreal Cordillera","")&amp;IF('3.Species Information'!AO508&gt;1, ",",".")&amp;IF('3.Species Information'!AO508&gt;1, "Pacific Maritime","")&amp;IF('3.Species Information'!AP508&gt;1, ",",".")&amp;IF('3.Species Information'!AP508&gt;1, "Montane Cordillera","")&amp;IF('3.Species Information'!AQ508&gt;1, ",",".")&amp;IF('3.Species Information'!AQ508&gt;1, "Prairies","")&amp;IF('3.Species Information'!AR508&gt;1, ",",".")&amp;IF('3.Species Information'!AR508&gt;1, "Atlantic Maritime","")&amp;IF('3.Species Information'!AS508&gt;1, ",",".")&amp;IF('3.Species Information'!AS508&gt;1, "Mixedwood Plains.","")</f>
        <v>...........</v>
      </c>
      <c r="E498" s="11" t="str">
        <f>IF('3.Species Information'!AU508&gt;1, "Arctic","")&amp;IF('3.Species Information'!AV508&gt;1, ",",".")&amp;IF('3.Species Information'!AV508&gt;1, "Alpine","")&amp;IF('3.Species Information'!AW508&gt;1, ",",".")&amp;IF('3.Species Information'!AW508&gt;1, "Boreal","")&amp;IF('3.Species Information'!AX508&gt;1, ",",".")&amp;IF('3.Species Information'!AX508&gt;1, BB499&amp;”.”,"")</f>
        <v>...</v>
      </c>
      <c r="F498" s="11" t="str">
        <f>IF('3.Species Information'!AZ508&gt;1, "Circumarctic","")&amp;IF('3.Species Information'!BA508&gt;1, ",",".")&amp;IF('3.Species Information'!BA508&gt;1, "North American Arctic","")&amp;IF('3.Species Information'!BB508&gt;1, ",",".")&amp;IF('3.Species Information'!BB508&gt;1, "Circumboreal","")&amp;IF('3.Species Information'!BC508&gt;1, ",",".")&amp;IF('3.Species Information'!BC508&gt;1, "North American Boreal","")&amp;IF('3.Species Information'!BD508&gt;1, ",",".")&amp;IF('3.Species Information'!BD508&gt;1, "North American Boreal Cordilleran","")&amp;IF('3.Species Information'!BE508&gt;1, ",",".")&amp;IF('3.Species Information'!BE508&gt;1, "North American Temperate Cordilleran","")&amp;IF('3.Species Information'!BF508&gt;1, ",",".")&amp;IF('3.Species Information'!BF508&gt;1, "Amphi-Beringian","")&amp;IF('3.Species Information'!BG508&gt;1, ",",".")&amp;IF('3.Species Information'!BG508&gt;1, "North American Beringian","")&amp;IF('3.Species Information'!BH508&gt;1, ",",".")&amp;IF('3.Species Information'!BH508&gt;1, "Amphi-Atlantic","")&amp;IF('3.Species Information'!BI508&gt;1, ",",".")&amp;IF('3.Species Information'!BI508&gt;1, "Bipolar disjunct","")&amp;IF('3.Species Information'!BJ508&gt;1, ",",".")&amp;IF('3.Species Information'!BJ508&gt;1, "Cosmopolitan","")&amp;IF('3.Species Information'!BK508&gt;1, ",",".")&amp;IF('3.Species Information'!BK508&gt;1, BO499&amp;”.”,"")</f>
        <v>...........</v>
      </c>
      <c r="G498" s="11" t="str">
        <f>IF('3.Species Information'!BM508&gt;1, "Alaska","")&amp;IF('3.Species Information'!BN508&gt;1, ",",".")&amp;IF('3.Species Information'!BN508&gt;1, "Yukon Territory","")&amp;IF('3.Species Information'!BO508&gt;1, ",",".")&amp;IF('3.Species Information'!BO508&gt;1, "Northwest Territories","")&amp;IF('3.Species Information'!BP508&gt;1, ",",".")&amp;IF('3.Species Information'!BP508&gt;1, "Nunavut","")&amp;IF('3.Species Information'!BQ508&gt;1, ",",".")&amp;IF('3.Species Information'!BQ508&gt;1, "Manitoba (Hudson Bay coastal region, Wapusk National Park)","")&amp;IF('3.Species Information'!BR508&gt;1, ",",".")&amp;IF('3.Species Information'!BR508&gt;1, "Ontario (Hudson Bay coastal region)","")&amp;IF('3.Species Information'!BS508&gt;1, ",",".")&amp;IF('3.Species Information'!BS508&gt;1, "Québec","")&amp;IF('3.Species Information'!BT508&gt;1, ",",".")&amp;IF('3.Species Information'!BT508&gt;1, "Newfoundland and Labrador.","")</f>
        <v>.......</v>
      </c>
      <c r="H498" s="11" t="str">
        <f>IF('3.Species Information'!BU508&gt;1, "Canada","")&amp;IF('3.Species Information'!BV508&gt;1, ",",".")&amp;IF('3.Species Information'!BV508&gt;1, "United States (Alaska)","")&amp;IF('3.Species Information'!BW508&gt;1, ",",".")&amp;IF('3.Species Information'!BW508&gt;1, "Greenland","")&amp;IF('3.Species Information'!BX508&gt;1, ",",".")&amp;IF('3.Species Information'!BX508&gt;1, "Scandinavia (including Svalbard)","")&amp;IF('3.Species Information'!BY508&gt;1, ",",".")&amp;IF('3.Species Information'!BY508&gt;1, "European Russia","")&amp;IF('3.Species Information'!BZ508&gt;1, ",",".")&amp;IF('3.Species Information'!BZ508&gt;1, "Siberian Russia (Europe Border to the Kolyma River)","")&amp;IF('3.Species Information'!CA508&gt;1, ",",".")&amp;IF('3.Species Information'!CA508&gt;1, "Far East Russia (east of the Kolyma River).","")</f>
        <v>......</v>
      </c>
      <c r="I498" s="11" t="s">
        <v>271</v>
      </c>
    </row>
    <row r="499" spans="1:9" x14ac:dyDescent="0.25">
      <c r="A499" s="8" t="e">
        <f>'3.Species Information'!#REF!</f>
        <v>#REF!</v>
      </c>
      <c r="B499" s="11" t="str">
        <f>IF('3.Species Information'!W509&gt;1, "Arctic polar desert zone (Zone A)","")&amp;IF('3.Species Information'!X509&gt;1, ",",".")&amp;IF('3.Species Information'!X509&gt;1, " Northern arctic tundra zone (Zone B)","")&amp; IF('3.Species Information'!Y509&gt;1, ",",".")&amp;IF('3.Species Information'!Y509&gt;1, " Middle arctic tundra zone (Zone C)","")&amp; IF('3.Species Information'!Z509&gt;1, ",",".")&amp;IF('3.Species Information'!Z509&gt;1, " Southern arctic tundra zone (Zone D)","")&amp;IF('3.Species Information'!AA509&gt;1, ",",".")&amp;IF('3.Species Information'!AA509&gt;1, " Arctic shrub tundra zone (Zone E).","")</f>
        <v>....</v>
      </c>
      <c r="C499" s="11" t="str">
        <f>IF('3.Species Information'!AC509&gt;1, "Northern Alaska/Yukon","")&amp;IF('3.Species Information'!AD509&gt;1, ",",".")&amp;IF('3.Species Information'!AD509&gt;1, "Western Canadian Arctic","")&amp;IF('3.Species Information'!AE509&gt;1, ",",".")&amp;IF('3.Species Information'!AE509&gt;1, "Eastern Canadian Arctic","")&amp;IF('3.Species Information'!AF509&gt;1, ",",".")&amp;IF('3.Species Information'!AF509&gt;1, "Ellesmere.","")</f>
        <v>...</v>
      </c>
      <c r="D499" s="11" t="str">
        <f>IF('3.Species Information'!AH509&gt;1, "Taiga Plains","")&amp;IF('3.Species Information'!AI509&gt;1, ",",".")&amp;IF('3.Species Information'!AI509&gt;1, "Taiga Shield","")&amp;IF('3.Species Information'!AJ509&gt;1, ",",".")&amp;IF('3.Species Information'!AJ509&gt;1, "Taiga Cordillera","")&amp;IF('3.Species Information'!AK509&gt;1, ",",".")&amp;IF('3.Species Information'!AK509&gt;1, "Hudson Plains","")&amp;IF('3.Species Information'!AL509&gt;1, ",",".")&amp;IF('3.Species Information'!AL509&gt;1, "Boreal Plains","")&amp;IF('3.Species Information'!AM509&gt;1, ",",".")&amp;IF('3.Species Information'!AM509&gt;1, "Boreal Shield","")&amp;IF('3.Species Information'!AN509&gt;1, ",",".")&amp;IF('3.Species Information'!AN509&gt;1, "Boreal Cordillera","")&amp;IF('3.Species Information'!AO509&gt;1, ",",".")&amp;IF('3.Species Information'!AO509&gt;1, "Pacific Maritime","")&amp;IF('3.Species Information'!AP509&gt;1, ",",".")&amp;IF('3.Species Information'!AP509&gt;1, "Montane Cordillera","")&amp;IF('3.Species Information'!AQ509&gt;1, ",",".")&amp;IF('3.Species Information'!AQ509&gt;1, "Prairies","")&amp;IF('3.Species Information'!AR509&gt;1, ",",".")&amp;IF('3.Species Information'!AR509&gt;1, "Atlantic Maritime","")&amp;IF('3.Species Information'!AS509&gt;1, ",",".")&amp;IF('3.Species Information'!AS509&gt;1, "Mixedwood Plains.","")</f>
        <v>...........</v>
      </c>
      <c r="E499" s="11" t="str">
        <f>IF('3.Species Information'!AU509&gt;1, "Arctic","")&amp;IF('3.Species Information'!AV509&gt;1, ",",".")&amp;IF('3.Species Information'!AV509&gt;1, "Alpine","")&amp;IF('3.Species Information'!AW509&gt;1, ",",".")&amp;IF('3.Species Information'!AW509&gt;1, "Boreal","")&amp;IF('3.Species Information'!AX509&gt;1, ",",".")&amp;IF('3.Species Information'!AX509&gt;1, BB500&amp;”.”,"")</f>
        <v>...</v>
      </c>
      <c r="F499" s="11" t="str">
        <f>IF('3.Species Information'!AZ509&gt;1, "Circumarctic","")&amp;IF('3.Species Information'!BA509&gt;1, ",",".")&amp;IF('3.Species Information'!BA509&gt;1, "North American Arctic","")&amp;IF('3.Species Information'!BB509&gt;1, ",",".")&amp;IF('3.Species Information'!BB509&gt;1, "Circumboreal","")&amp;IF('3.Species Information'!BC509&gt;1, ",",".")&amp;IF('3.Species Information'!BC509&gt;1, "North American Boreal","")&amp;IF('3.Species Information'!BD509&gt;1, ",",".")&amp;IF('3.Species Information'!BD509&gt;1, "North American Boreal Cordilleran","")&amp;IF('3.Species Information'!BE509&gt;1, ",",".")&amp;IF('3.Species Information'!BE509&gt;1, "North American Temperate Cordilleran","")&amp;IF('3.Species Information'!BF509&gt;1, ",",".")&amp;IF('3.Species Information'!BF509&gt;1, "Amphi-Beringian","")&amp;IF('3.Species Information'!BG509&gt;1, ",",".")&amp;IF('3.Species Information'!BG509&gt;1, "North American Beringian","")&amp;IF('3.Species Information'!BH509&gt;1, ",",".")&amp;IF('3.Species Information'!BH509&gt;1, "Amphi-Atlantic","")&amp;IF('3.Species Information'!BI509&gt;1, ",",".")&amp;IF('3.Species Information'!BI509&gt;1, "Bipolar disjunct","")&amp;IF('3.Species Information'!BJ509&gt;1, ",",".")&amp;IF('3.Species Information'!BJ509&gt;1, "Cosmopolitan","")&amp;IF('3.Species Information'!BK509&gt;1, ",",".")&amp;IF('3.Species Information'!BK509&gt;1, BO500&amp;”.”,"")</f>
        <v>...........</v>
      </c>
      <c r="G499" s="11" t="str">
        <f>IF('3.Species Information'!BM509&gt;1, "Alaska","")&amp;IF('3.Species Information'!BN509&gt;1, ",",".")&amp;IF('3.Species Information'!BN509&gt;1, "Yukon Territory","")&amp;IF('3.Species Information'!BO509&gt;1, ",",".")&amp;IF('3.Species Information'!BO509&gt;1, "Northwest Territories","")&amp;IF('3.Species Information'!BP509&gt;1, ",",".")&amp;IF('3.Species Information'!BP509&gt;1, "Nunavut","")&amp;IF('3.Species Information'!BQ509&gt;1, ",",".")&amp;IF('3.Species Information'!BQ509&gt;1, "Manitoba (Hudson Bay coastal region, Wapusk National Park)","")&amp;IF('3.Species Information'!BR509&gt;1, ",",".")&amp;IF('3.Species Information'!BR509&gt;1, "Ontario (Hudson Bay coastal region)","")&amp;IF('3.Species Information'!BS509&gt;1, ",",".")&amp;IF('3.Species Information'!BS509&gt;1, "Québec","")&amp;IF('3.Species Information'!BT509&gt;1, ",",".")&amp;IF('3.Species Information'!BT509&gt;1, "Newfoundland and Labrador.","")</f>
        <v>.......</v>
      </c>
      <c r="H499" s="11" t="str">
        <f>IF('3.Species Information'!BU509&gt;1, "Canada","")&amp;IF('3.Species Information'!BV509&gt;1, ",",".")&amp;IF('3.Species Information'!BV509&gt;1, "United States (Alaska)","")&amp;IF('3.Species Information'!BW509&gt;1, ",",".")&amp;IF('3.Species Information'!BW509&gt;1, "Greenland","")&amp;IF('3.Species Information'!BX509&gt;1, ",",".")&amp;IF('3.Species Information'!BX509&gt;1, "Scandinavia (including Svalbard)","")&amp;IF('3.Species Information'!BY509&gt;1, ",",".")&amp;IF('3.Species Information'!BY509&gt;1, "European Russia","")&amp;IF('3.Species Information'!BZ509&gt;1, ",",".")&amp;IF('3.Species Information'!BZ509&gt;1, "Siberian Russia (Europe Border to the Kolyma River)","")&amp;IF('3.Species Information'!CA509&gt;1, ",",".")&amp;IF('3.Species Information'!CA509&gt;1, "Far East Russia (east of the Kolyma River).","")</f>
        <v>......</v>
      </c>
      <c r="I499" s="11" t="s">
        <v>271</v>
      </c>
    </row>
    <row r="500" spans="1:9" x14ac:dyDescent="0.25">
      <c r="A500" s="8" t="e">
        <f>'3.Species Information'!#REF!</f>
        <v>#REF!</v>
      </c>
      <c r="B500" s="11" t="str">
        <f>IF('3.Species Information'!W510&gt;1, "Arctic polar desert zone (Zone A)","")&amp;IF('3.Species Information'!X510&gt;1, ",",".")&amp;IF('3.Species Information'!X510&gt;1, " Northern arctic tundra zone (Zone B)","")&amp; IF('3.Species Information'!Y510&gt;1, ",",".")&amp;IF('3.Species Information'!Y510&gt;1, " Middle arctic tundra zone (Zone C)","")&amp; IF('3.Species Information'!Z510&gt;1, ",",".")&amp;IF('3.Species Information'!Z510&gt;1, " Southern arctic tundra zone (Zone D)","")&amp;IF('3.Species Information'!AA510&gt;1, ",",".")&amp;IF('3.Species Information'!AA510&gt;1, " Arctic shrub tundra zone (Zone E).","")</f>
        <v>....</v>
      </c>
      <c r="C500" s="11" t="str">
        <f>IF('3.Species Information'!AC510&gt;1, "Northern Alaska/Yukon","")&amp;IF('3.Species Information'!AD510&gt;1, ",",".")&amp;IF('3.Species Information'!AD510&gt;1, "Western Canadian Arctic","")&amp;IF('3.Species Information'!AE510&gt;1, ",",".")&amp;IF('3.Species Information'!AE510&gt;1, "Eastern Canadian Arctic","")&amp;IF('3.Species Information'!AF510&gt;1, ",",".")&amp;IF('3.Species Information'!AF510&gt;1, "Ellesmere.","")</f>
        <v>...</v>
      </c>
      <c r="D500" s="11" t="str">
        <f>IF('3.Species Information'!AH510&gt;1, "Taiga Plains","")&amp;IF('3.Species Information'!AI510&gt;1, ",",".")&amp;IF('3.Species Information'!AI510&gt;1, "Taiga Shield","")&amp;IF('3.Species Information'!AJ510&gt;1, ",",".")&amp;IF('3.Species Information'!AJ510&gt;1, "Taiga Cordillera","")&amp;IF('3.Species Information'!AK510&gt;1, ",",".")&amp;IF('3.Species Information'!AK510&gt;1, "Hudson Plains","")&amp;IF('3.Species Information'!AL510&gt;1, ",",".")&amp;IF('3.Species Information'!AL510&gt;1, "Boreal Plains","")&amp;IF('3.Species Information'!AM510&gt;1, ",",".")&amp;IF('3.Species Information'!AM510&gt;1, "Boreal Shield","")&amp;IF('3.Species Information'!AN510&gt;1, ",",".")&amp;IF('3.Species Information'!AN510&gt;1, "Boreal Cordillera","")&amp;IF('3.Species Information'!AO510&gt;1, ",",".")&amp;IF('3.Species Information'!AO510&gt;1, "Pacific Maritime","")&amp;IF('3.Species Information'!AP510&gt;1, ",",".")&amp;IF('3.Species Information'!AP510&gt;1, "Montane Cordillera","")&amp;IF('3.Species Information'!AQ510&gt;1, ",",".")&amp;IF('3.Species Information'!AQ510&gt;1, "Prairies","")&amp;IF('3.Species Information'!AR510&gt;1, ",",".")&amp;IF('3.Species Information'!AR510&gt;1, "Atlantic Maritime","")&amp;IF('3.Species Information'!AS510&gt;1, ",",".")&amp;IF('3.Species Information'!AS510&gt;1, "Mixedwood Plains.","")</f>
        <v>...........</v>
      </c>
      <c r="E500" s="11" t="str">
        <f>IF('3.Species Information'!AU510&gt;1, "Arctic","")&amp;IF('3.Species Information'!AV510&gt;1, ",",".")&amp;IF('3.Species Information'!AV510&gt;1, "Alpine","")&amp;IF('3.Species Information'!AW510&gt;1, ",",".")&amp;IF('3.Species Information'!AW510&gt;1, "Boreal","")&amp;IF('3.Species Information'!AX510&gt;1, ",",".")&amp;IF('3.Species Information'!AX510&gt;1, BB501&amp;”.”,"")</f>
        <v>...</v>
      </c>
      <c r="F500" s="11" t="str">
        <f>IF('3.Species Information'!AZ510&gt;1, "Circumarctic","")&amp;IF('3.Species Information'!BA510&gt;1, ",",".")&amp;IF('3.Species Information'!BA510&gt;1, "North American Arctic","")&amp;IF('3.Species Information'!BB510&gt;1, ",",".")&amp;IF('3.Species Information'!BB510&gt;1, "Circumboreal","")&amp;IF('3.Species Information'!BC510&gt;1, ",",".")&amp;IF('3.Species Information'!BC510&gt;1, "North American Boreal","")&amp;IF('3.Species Information'!BD510&gt;1, ",",".")&amp;IF('3.Species Information'!BD510&gt;1, "North American Boreal Cordilleran","")&amp;IF('3.Species Information'!BE510&gt;1, ",",".")&amp;IF('3.Species Information'!BE510&gt;1, "North American Temperate Cordilleran","")&amp;IF('3.Species Information'!BF510&gt;1, ",",".")&amp;IF('3.Species Information'!BF510&gt;1, "Amphi-Beringian","")&amp;IF('3.Species Information'!BG510&gt;1, ",",".")&amp;IF('3.Species Information'!BG510&gt;1, "North American Beringian","")&amp;IF('3.Species Information'!BH510&gt;1, ",",".")&amp;IF('3.Species Information'!BH510&gt;1, "Amphi-Atlantic","")&amp;IF('3.Species Information'!BI510&gt;1, ",",".")&amp;IF('3.Species Information'!BI510&gt;1, "Bipolar disjunct","")&amp;IF('3.Species Information'!BJ510&gt;1, ",",".")&amp;IF('3.Species Information'!BJ510&gt;1, "Cosmopolitan","")&amp;IF('3.Species Information'!BK510&gt;1, ",",".")&amp;IF('3.Species Information'!BK510&gt;1, BO501&amp;”.”,"")</f>
        <v>...........</v>
      </c>
      <c r="G500" s="11" t="str">
        <f>IF('3.Species Information'!BM510&gt;1, "Alaska","")&amp;IF('3.Species Information'!BN510&gt;1, ",",".")&amp;IF('3.Species Information'!BN510&gt;1, "Yukon Territory","")&amp;IF('3.Species Information'!BO510&gt;1, ",",".")&amp;IF('3.Species Information'!BO510&gt;1, "Northwest Territories","")&amp;IF('3.Species Information'!BP510&gt;1, ",",".")&amp;IF('3.Species Information'!BP510&gt;1, "Nunavut","")&amp;IF('3.Species Information'!BQ510&gt;1, ",",".")&amp;IF('3.Species Information'!BQ510&gt;1, "Manitoba (Hudson Bay coastal region, Wapusk National Park)","")&amp;IF('3.Species Information'!BR510&gt;1, ",",".")&amp;IF('3.Species Information'!BR510&gt;1, "Ontario (Hudson Bay coastal region)","")&amp;IF('3.Species Information'!BS510&gt;1, ",",".")&amp;IF('3.Species Information'!BS510&gt;1, "Québec","")&amp;IF('3.Species Information'!BT510&gt;1, ",",".")&amp;IF('3.Species Information'!BT510&gt;1, "Newfoundland and Labrador.","")</f>
        <v>.......</v>
      </c>
      <c r="H500" s="11" t="str">
        <f>IF('3.Species Information'!BU510&gt;1, "Canada","")&amp;IF('3.Species Information'!BV510&gt;1, ",",".")&amp;IF('3.Species Information'!BV510&gt;1, "United States (Alaska)","")&amp;IF('3.Species Information'!BW510&gt;1, ",",".")&amp;IF('3.Species Information'!BW510&gt;1, "Greenland","")&amp;IF('3.Species Information'!BX510&gt;1, ",",".")&amp;IF('3.Species Information'!BX510&gt;1, "Scandinavia (including Svalbard)","")&amp;IF('3.Species Information'!BY510&gt;1, ",",".")&amp;IF('3.Species Information'!BY510&gt;1, "European Russia","")&amp;IF('3.Species Information'!BZ510&gt;1, ",",".")&amp;IF('3.Species Information'!BZ510&gt;1, "Siberian Russia (Europe Border to the Kolyma River)","")&amp;IF('3.Species Information'!CA510&gt;1, ",",".")&amp;IF('3.Species Information'!CA510&gt;1, "Far East Russia (east of the Kolyma River).","")</f>
        <v>......</v>
      </c>
      <c r="I500" s="11" t="s">
        <v>271</v>
      </c>
    </row>
    <row r="501" spans="1:9" x14ac:dyDescent="0.25">
      <c r="A501" s="8" t="e">
        <f>'3.Species Information'!#REF!</f>
        <v>#REF!</v>
      </c>
      <c r="B501" s="11" t="str">
        <f>IF('3.Species Information'!W511&gt;1, "Arctic polar desert zone (Zone A)","")&amp;IF('3.Species Information'!X511&gt;1, ",",".")&amp;IF('3.Species Information'!X511&gt;1, " Northern arctic tundra zone (Zone B)","")&amp; IF('3.Species Information'!Y511&gt;1, ",",".")&amp;IF('3.Species Information'!Y511&gt;1, " Middle arctic tundra zone (Zone C)","")&amp; IF('3.Species Information'!Z511&gt;1, ",",".")&amp;IF('3.Species Information'!Z511&gt;1, " Southern arctic tundra zone (Zone D)","")&amp;IF('3.Species Information'!AA511&gt;1, ",",".")&amp;IF('3.Species Information'!AA511&gt;1, " Arctic shrub tundra zone (Zone E).","")</f>
        <v>....</v>
      </c>
      <c r="C501" s="11" t="str">
        <f>IF('3.Species Information'!AC511&gt;1, "Northern Alaska/Yukon","")&amp;IF('3.Species Information'!AD511&gt;1, ",",".")&amp;IF('3.Species Information'!AD511&gt;1, "Western Canadian Arctic","")&amp;IF('3.Species Information'!AE511&gt;1, ",",".")&amp;IF('3.Species Information'!AE511&gt;1, "Eastern Canadian Arctic","")&amp;IF('3.Species Information'!AF511&gt;1, ",",".")&amp;IF('3.Species Information'!AF511&gt;1, "Ellesmere.","")</f>
        <v>...</v>
      </c>
      <c r="D501" s="11" t="str">
        <f>IF('3.Species Information'!AH511&gt;1, "Taiga Plains","")&amp;IF('3.Species Information'!AI511&gt;1, ",",".")&amp;IF('3.Species Information'!AI511&gt;1, "Taiga Shield","")&amp;IF('3.Species Information'!AJ511&gt;1, ",",".")&amp;IF('3.Species Information'!AJ511&gt;1, "Taiga Cordillera","")&amp;IF('3.Species Information'!AK511&gt;1, ",",".")&amp;IF('3.Species Information'!AK511&gt;1, "Hudson Plains","")&amp;IF('3.Species Information'!AL511&gt;1, ",",".")&amp;IF('3.Species Information'!AL511&gt;1, "Boreal Plains","")&amp;IF('3.Species Information'!AM511&gt;1, ",",".")&amp;IF('3.Species Information'!AM511&gt;1, "Boreal Shield","")&amp;IF('3.Species Information'!AN511&gt;1, ",",".")&amp;IF('3.Species Information'!AN511&gt;1, "Boreal Cordillera","")&amp;IF('3.Species Information'!AO511&gt;1, ",",".")&amp;IF('3.Species Information'!AO511&gt;1, "Pacific Maritime","")&amp;IF('3.Species Information'!AP511&gt;1, ",",".")&amp;IF('3.Species Information'!AP511&gt;1, "Montane Cordillera","")&amp;IF('3.Species Information'!AQ511&gt;1, ",",".")&amp;IF('3.Species Information'!AQ511&gt;1, "Prairies","")&amp;IF('3.Species Information'!AR511&gt;1, ",",".")&amp;IF('3.Species Information'!AR511&gt;1, "Atlantic Maritime","")&amp;IF('3.Species Information'!AS511&gt;1, ",",".")&amp;IF('3.Species Information'!AS511&gt;1, "Mixedwood Plains.","")</f>
        <v>...........</v>
      </c>
      <c r="E501" s="11" t="str">
        <f>IF('3.Species Information'!AU511&gt;1, "Arctic","")&amp;IF('3.Species Information'!AV511&gt;1, ",",".")&amp;IF('3.Species Information'!AV511&gt;1, "Alpine","")&amp;IF('3.Species Information'!AW511&gt;1, ",",".")&amp;IF('3.Species Information'!AW511&gt;1, "Boreal","")&amp;IF('3.Species Information'!AX511&gt;1, ",",".")&amp;IF('3.Species Information'!AX511&gt;1, BB502&amp;”.”,"")</f>
        <v>...</v>
      </c>
      <c r="F501" s="11" t="str">
        <f>IF('3.Species Information'!AZ511&gt;1, "Circumarctic","")&amp;IF('3.Species Information'!BA511&gt;1, ",",".")&amp;IF('3.Species Information'!BA511&gt;1, "North American Arctic","")&amp;IF('3.Species Information'!BB511&gt;1, ",",".")&amp;IF('3.Species Information'!BB511&gt;1, "Circumboreal","")&amp;IF('3.Species Information'!BC511&gt;1, ",",".")&amp;IF('3.Species Information'!BC511&gt;1, "North American Boreal","")&amp;IF('3.Species Information'!BD511&gt;1, ",",".")&amp;IF('3.Species Information'!BD511&gt;1, "North American Boreal Cordilleran","")&amp;IF('3.Species Information'!BE511&gt;1, ",",".")&amp;IF('3.Species Information'!BE511&gt;1, "North American Temperate Cordilleran","")&amp;IF('3.Species Information'!BF511&gt;1, ",",".")&amp;IF('3.Species Information'!BF511&gt;1, "Amphi-Beringian","")&amp;IF('3.Species Information'!BG511&gt;1, ",",".")&amp;IF('3.Species Information'!BG511&gt;1, "North American Beringian","")&amp;IF('3.Species Information'!BH511&gt;1, ",",".")&amp;IF('3.Species Information'!BH511&gt;1, "Amphi-Atlantic","")&amp;IF('3.Species Information'!BI511&gt;1, ",",".")&amp;IF('3.Species Information'!BI511&gt;1, "Bipolar disjunct","")&amp;IF('3.Species Information'!BJ511&gt;1, ",",".")&amp;IF('3.Species Information'!BJ511&gt;1, "Cosmopolitan","")&amp;IF('3.Species Information'!BK511&gt;1, ",",".")&amp;IF('3.Species Information'!BK511&gt;1, BO502&amp;”.”,"")</f>
        <v>...........</v>
      </c>
      <c r="G501" s="11" t="str">
        <f>IF('3.Species Information'!BM511&gt;1, "Alaska","")&amp;IF('3.Species Information'!BN511&gt;1, ",",".")&amp;IF('3.Species Information'!BN511&gt;1, "Yukon Territory","")&amp;IF('3.Species Information'!BO511&gt;1, ",",".")&amp;IF('3.Species Information'!BO511&gt;1, "Northwest Territories","")&amp;IF('3.Species Information'!BP511&gt;1, ",",".")&amp;IF('3.Species Information'!BP511&gt;1, "Nunavut","")&amp;IF('3.Species Information'!BQ511&gt;1, ",",".")&amp;IF('3.Species Information'!BQ511&gt;1, "Manitoba (Hudson Bay coastal region, Wapusk National Park)","")&amp;IF('3.Species Information'!BR511&gt;1, ",",".")&amp;IF('3.Species Information'!BR511&gt;1, "Ontario (Hudson Bay coastal region)","")&amp;IF('3.Species Information'!BS511&gt;1, ",",".")&amp;IF('3.Species Information'!BS511&gt;1, "Québec","")&amp;IF('3.Species Information'!BT511&gt;1, ",",".")&amp;IF('3.Species Information'!BT511&gt;1, "Newfoundland and Labrador.","")</f>
        <v>.......</v>
      </c>
      <c r="H501" s="11" t="str">
        <f>IF('3.Species Information'!BU511&gt;1, "Canada","")&amp;IF('3.Species Information'!BV511&gt;1, ",",".")&amp;IF('3.Species Information'!BV511&gt;1, "United States (Alaska)","")&amp;IF('3.Species Information'!BW511&gt;1, ",",".")&amp;IF('3.Species Information'!BW511&gt;1, "Greenland","")&amp;IF('3.Species Information'!BX511&gt;1, ",",".")&amp;IF('3.Species Information'!BX511&gt;1, "Scandinavia (including Svalbard)","")&amp;IF('3.Species Information'!BY511&gt;1, ",",".")&amp;IF('3.Species Information'!BY511&gt;1, "European Russia","")&amp;IF('3.Species Information'!BZ511&gt;1, ",",".")&amp;IF('3.Species Information'!BZ511&gt;1, "Siberian Russia (Europe Border to the Kolyma River)","")&amp;IF('3.Species Information'!CA511&gt;1, ",",".")&amp;IF('3.Species Information'!CA511&gt;1, "Far East Russia (east of the Kolyma River).","")</f>
        <v>......</v>
      </c>
      <c r="I501" s="11" t="s">
        <v>271</v>
      </c>
    </row>
    <row r="502" spans="1:9" x14ac:dyDescent="0.25">
      <c r="A502" s="8" t="e">
        <f>'3.Species Information'!#REF!</f>
        <v>#REF!</v>
      </c>
      <c r="B502" s="11" t="str">
        <f>IF('3.Species Information'!W512&gt;1, "Arctic polar desert zone (Zone A)","")&amp;IF('3.Species Information'!X512&gt;1, ",",".")&amp;IF('3.Species Information'!X512&gt;1, " Northern arctic tundra zone (Zone B)","")&amp; IF('3.Species Information'!Y512&gt;1, ",",".")&amp;IF('3.Species Information'!Y512&gt;1, " Middle arctic tundra zone (Zone C)","")&amp; IF('3.Species Information'!Z512&gt;1, ",",".")&amp;IF('3.Species Information'!Z512&gt;1, " Southern arctic tundra zone (Zone D)","")&amp;IF('3.Species Information'!AA512&gt;1, ",",".")&amp;IF('3.Species Information'!AA512&gt;1, " Arctic shrub tundra zone (Zone E).","")</f>
        <v>....</v>
      </c>
      <c r="C502" s="11" t="str">
        <f>IF('3.Species Information'!AC512&gt;1, "Northern Alaska/Yukon","")&amp;IF('3.Species Information'!AD512&gt;1, ",",".")&amp;IF('3.Species Information'!AD512&gt;1, "Western Canadian Arctic","")&amp;IF('3.Species Information'!AE512&gt;1, ",",".")&amp;IF('3.Species Information'!AE512&gt;1, "Eastern Canadian Arctic","")&amp;IF('3.Species Information'!AF512&gt;1, ",",".")&amp;IF('3.Species Information'!AF512&gt;1, "Ellesmere.","")</f>
        <v>...</v>
      </c>
      <c r="D502" s="11" t="str">
        <f>IF('3.Species Information'!AH512&gt;1, "Taiga Plains","")&amp;IF('3.Species Information'!AI512&gt;1, ",",".")&amp;IF('3.Species Information'!AI512&gt;1, "Taiga Shield","")&amp;IF('3.Species Information'!AJ512&gt;1, ",",".")&amp;IF('3.Species Information'!AJ512&gt;1, "Taiga Cordillera","")&amp;IF('3.Species Information'!AK512&gt;1, ",",".")&amp;IF('3.Species Information'!AK512&gt;1, "Hudson Plains","")&amp;IF('3.Species Information'!AL512&gt;1, ",",".")&amp;IF('3.Species Information'!AL512&gt;1, "Boreal Plains","")&amp;IF('3.Species Information'!AM512&gt;1, ",",".")&amp;IF('3.Species Information'!AM512&gt;1, "Boreal Shield","")&amp;IF('3.Species Information'!AN512&gt;1, ",",".")&amp;IF('3.Species Information'!AN512&gt;1, "Boreal Cordillera","")&amp;IF('3.Species Information'!AO512&gt;1, ",",".")&amp;IF('3.Species Information'!AO512&gt;1, "Pacific Maritime","")&amp;IF('3.Species Information'!AP512&gt;1, ",",".")&amp;IF('3.Species Information'!AP512&gt;1, "Montane Cordillera","")&amp;IF('3.Species Information'!AQ512&gt;1, ",",".")&amp;IF('3.Species Information'!AQ512&gt;1, "Prairies","")&amp;IF('3.Species Information'!AR512&gt;1, ",",".")&amp;IF('3.Species Information'!AR512&gt;1, "Atlantic Maritime","")&amp;IF('3.Species Information'!AS512&gt;1, ",",".")&amp;IF('3.Species Information'!AS512&gt;1, "Mixedwood Plains.","")</f>
        <v>...........</v>
      </c>
      <c r="E502" s="11" t="str">
        <f>IF('3.Species Information'!AU512&gt;1, "Arctic","")&amp;IF('3.Species Information'!AV512&gt;1, ",",".")&amp;IF('3.Species Information'!AV512&gt;1, "Alpine","")&amp;IF('3.Species Information'!AW512&gt;1, ",",".")&amp;IF('3.Species Information'!AW512&gt;1, "Boreal","")&amp;IF('3.Species Information'!AX512&gt;1, ",",".")&amp;IF('3.Species Information'!AX512&gt;1, BB503&amp;”.”,"")</f>
        <v>...</v>
      </c>
      <c r="F502" s="11" t="str">
        <f>IF('3.Species Information'!AZ512&gt;1, "Circumarctic","")&amp;IF('3.Species Information'!BA512&gt;1, ",",".")&amp;IF('3.Species Information'!BA512&gt;1, "North American Arctic","")&amp;IF('3.Species Information'!BB512&gt;1, ",",".")&amp;IF('3.Species Information'!BB512&gt;1, "Circumboreal","")&amp;IF('3.Species Information'!BC512&gt;1, ",",".")&amp;IF('3.Species Information'!BC512&gt;1, "North American Boreal","")&amp;IF('3.Species Information'!BD512&gt;1, ",",".")&amp;IF('3.Species Information'!BD512&gt;1, "North American Boreal Cordilleran","")&amp;IF('3.Species Information'!BE512&gt;1, ",",".")&amp;IF('3.Species Information'!BE512&gt;1, "North American Temperate Cordilleran","")&amp;IF('3.Species Information'!BF512&gt;1, ",",".")&amp;IF('3.Species Information'!BF512&gt;1, "Amphi-Beringian","")&amp;IF('3.Species Information'!BG512&gt;1, ",",".")&amp;IF('3.Species Information'!BG512&gt;1, "North American Beringian","")&amp;IF('3.Species Information'!BH512&gt;1, ",",".")&amp;IF('3.Species Information'!BH512&gt;1, "Amphi-Atlantic","")&amp;IF('3.Species Information'!BI512&gt;1, ",",".")&amp;IF('3.Species Information'!BI512&gt;1, "Bipolar disjunct","")&amp;IF('3.Species Information'!BJ512&gt;1, ",",".")&amp;IF('3.Species Information'!BJ512&gt;1, "Cosmopolitan","")&amp;IF('3.Species Information'!BK512&gt;1, ",",".")&amp;IF('3.Species Information'!BK512&gt;1, BO503&amp;”.”,"")</f>
        <v>...........</v>
      </c>
      <c r="G502" s="11" t="str">
        <f>IF('3.Species Information'!BM512&gt;1, "Alaska","")&amp;IF('3.Species Information'!BN512&gt;1, ",",".")&amp;IF('3.Species Information'!BN512&gt;1, "Yukon Territory","")&amp;IF('3.Species Information'!BO512&gt;1, ",",".")&amp;IF('3.Species Information'!BO512&gt;1, "Northwest Territories","")&amp;IF('3.Species Information'!BP512&gt;1, ",",".")&amp;IF('3.Species Information'!BP512&gt;1, "Nunavut","")&amp;IF('3.Species Information'!BQ512&gt;1, ",",".")&amp;IF('3.Species Information'!BQ512&gt;1, "Manitoba (Hudson Bay coastal region, Wapusk National Park)","")&amp;IF('3.Species Information'!BR512&gt;1, ",",".")&amp;IF('3.Species Information'!BR512&gt;1, "Ontario (Hudson Bay coastal region)","")&amp;IF('3.Species Information'!BS512&gt;1, ",",".")&amp;IF('3.Species Information'!BS512&gt;1, "Québec","")&amp;IF('3.Species Information'!BT512&gt;1, ",",".")&amp;IF('3.Species Information'!BT512&gt;1, "Newfoundland and Labrador.","")</f>
        <v>.......</v>
      </c>
      <c r="H502" s="11" t="str">
        <f>IF('3.Species Information'!BU512&gt;1, "Canada","")&amp;IF('3.Species Information'!BV512&gt;1, ",",".")&amp;IF('3.Species Information'!BV512&gt;1, "United States (Alaska)","")&amp;IF('3.Species Information'!BW512&gt;1, ",",".")&amp;IF('3.Species Information'!BW512&gt;1, "Greenland","")&amp;IF('3.Species Information'!BX512&gt;1, ",",".")&amp;IF('3.Species Information'!BX512&gt;1, "Scandinavia (including Svalbard)","")&amp;IF('3.Species Information'!BY512&gt;1, ",",".")&amp;IF('3.Species Information'!BY512&gt;1, "European Russia","")&amp;IF('3.Species Information'!BZ512&gt;1, ",",".")&amp;IF('3.Species Information'!BZ512&gt;1, "Siberian Russia (Europe Border to the Kolyma River)","")&amp;IF('3.Species Information'!CA512&gt;1, ",",".")&amp;IF('3.Species Information'!CA512&gt;1, "Far East Russia (east of the Kolyma River).","")</f>
        <v>......</v>
      </c>
      <c r="I502" s="11" t="s">
        <v>271</v>
      </c>
    </row>
    <row r="503" spans="1:9" x14ac:dyDescent="0.25">
      <c r="A503" s="8" t="e">
        <f>'3.Species Information'!#REF!</f>
        <v>#REF!</v>
      </c>
      <c r="B503" s="11" t="str">
        <f>IF('3.Species Information'!W513&gt;1, "Arctic polar desert zone (Zone A)","")&amp;IF('3.Species Information'!X513&gt;1, ",",".")&amp;IF('3.Species Information'!X513&gt;1, " Northern arctic tundra zone (Zone B)","")&amp; IF('3.Species Information'!Y513&gt;1, ",",".")&amp;IF('3.Species Information'!Y513&gt;1, " Middle arctic tundra zone (Zone C)","")&amp; IF('3.Species Information'!Z513&gt;1, ",",".")&amp;IF('3.Species Information'!Z513&gt;1, " Southern arctic tundra zone (Zone D)","")&amp;IF('3.Species Information'!AA513&gt;1, ",",".")&amp;IF('3.Species Information'!AA513&gt;1, " Arctic shrub tundra zone (Zone E).","")</f>
        <v>....</v>
      </c>
      <c r="C503" s="11" t="str">
        <f>IF('3.Species Information'!AC513&gt;1, "Northern Alaska/Yukon","")&amp;IF('3.Species Information'!AD513&gt;1, ",",".")&amp;IF('3.Species Information'!AD513&gt;1, "Western Canadian Arctic","")&amp;IF('3.Species Information'!AE513&gt;1, ",",".")&amp;IF('3.Species Information'!AE513&gt;1, "Eastern Canadian Arctic","")&amp;IF('3.Species Information'!AF513&gt;1, ",",".")&amp;IF('3.Species Information'!AF513&gt;1, "Ellesmere.","")</f>
        <v>...</v>
      </c>
      <c r="D503" s="11" t="str">
        <f>IF('3.Species Information'!AH513&gt;1, "Taiga Plains","")&amp;IF('3.Species Information'!AI513&gt;1, ",",".")&amp;IF('3.Species Information'!AI513&gt;1, "Taiga Shield","")&amp;IF('3.Species Information'!AJ513&gt;1, ",",".")&amp;IF('3.Species Information'!AJ513&gt;1, "Taiga Cordillera","")&amp;IF('3.Species Information'!AK513&gt;1, ",",".")&amp;IF('3.Species Information'!AK513&gt;1, "Hudson Plains","")&amp;IF('3.Species Information'!AL513&gt;1, ",",".")&amp;IF('3.Species Information'!AL513&gt;1, "Boreal Plains","")&amp;IF('3.Species Information'!AM513&gt;1, ",",".")&amp;IF('3.Species Information'!AM513&gt;1, "Boreal Shield","")&amp;IF('3.Species Information'!AN513&gt;1, ",",".")&amp;IF('3.Species Information'!AN513&gt;1, "Boreal Cordillera","")&amp;IF('3.Species Information'!AO513&gt;1, ",",".")&amp;IF('3.Species Information'!AO513&gt;1, "Pacific Maritime","")&amp;IF('3.Species Information'!AP513&gt;1, ",",".")&amp;IF('3.Species Information'!AP513&gt;1, "Montane Cordillera","")&amp;IF('3.Species Information'!AQ513&gt;1, ",",".")&amp;IF('3.Species Information'!AQ513&gt;1, "Prairies","")&amp;IF('3.Species Information'!AR513&gt;1, ",",".")&amp;IF('3.Species Information'!AR513&gt;1, "Atlantic Maritime","")&amp;IF('3.Species Information'!AS513&gt;1, ",",".")&amp;IF('3.Species Information'!AS513&gt;1, "Mixedwood Plains.","")</f>
        <v>...........</v>
      </c>
      <c r="E503" s="11" t="str">
        <f>IF('3.Species Information'!AU513&gt;1, "Arctic","")&amp;IF('3.Species Information'!AV513&gt;1, ",",".")&amp;IF('3.Species Information'!AV513&gt;1, "Alpine","")&amp;IF('3.Species Information'!AW513&gt;1, ",",".")&amp;IF('3.Species Information'!AW513&gt;1, "Boreal","")&amp;IF('3.Species Information'!AX513&gt;1, ",",".")&amp;IF('3.Species Information'!AX513&gt;1, BB504&amp;”.”,"")</f>
        <v>...</v>
      </c>
      <c r="F503" s="11" t="str">
        <f>IF('3.Species Information'!AZ513&gt;1, "Circumarctic","")&amp;IF('3.Species Information'!BA513&gt;1, ",",".")&amp;IF('3.Species Information'!BA513&gt;1, "North American Arctic","")&amp;IF('3.Species Information'!BB513&gt;1, ",",".")&amp;IF('3.Species Information'!BB513&gt;1, "Circumboreal","")&amp;IF('3.Species Information'!BC513&gt;1, ",",".")&amp;IF('3.Species Information'!BC513&gt;1, "North American Boreal","")&amp;IF('3.Species Information'!BD513&gt;1, ",",".")&amp;IF('3.Species Information'!BD513&gt;1, "North American Boreal Cordilleran","")&amp;IF('3.Species Information'!BE513&gt;1, ",",".")&amp;IF('3.Species Information'!BE513&gt;1, "North American Temperate Cordilleran","")&amp;IF('3.Species Information'!BF513&gt;1, ",",".")&amp;IF('3.Species Information'!BF513&gt;1, "Amphi-Beringian","")&amp;IF('3.Species Information'!BG513&gt;1, ",",".")&amp;IF('3.Species Information'!BG513&gt;1, "North American Beringian","")&amp;IF('3.Species Information'!BH513&gt;1, ",",".")&amp;IF('3.Species Information'!BH513&gt;1, "Amphi-Atlantic","")&amp;IF('3.Species Information'!BI513&gt;1, ",",".")&amp;IF('3.Species Information'!BI513&gt;1, "Bipolar disjunct","")&amp;IF('3.Species Information'!BJ513&gt;1, ",",".")&amp;IF('3.Species Information'!BJ513&gt;1, "Cosmopolitan","")&amp;IF('3.Species Information'!BK513&gt;1, ",",".")&amp;IF('3.Species Information'!BK513&gt;1, BO504&amp;”.”,"")</f>
        <v>...........</v>
      </c>
      <c r="G503" s="11" t="str">
        <f>IF('3.Species Information'!BM513&gt;1, "Alaska","")&amp;IF('3.Species Information'!BN513&gt;1, ",",".")&amp;IF('3.Species Information'!BN513&gt;1, "Yukon Territory","")&amp;IF('3.Species Information'!BO513&gt;1, ",",".")&amp;IF('3.Species Information'!BO513&gt;1, "Northwest Territories","")&amp;IF('3.Species Information'!BP513&gt;1, ",",".")&amp;IF('3.Species Information'!BP513&gt;1, "Nunavut","")&amp;IF('3.Species Information'!BQ513&gt;1, ",",".")&amp;IF('3.Species Information'!BQ513&gt;1, "Manitoba (Hudson Bay coastal region, Wapusk National Park)","")&amp;IF('3.Species Information'!BR513&gt;1, ",",".")&amp;IF('3.Species Information'!BR513&gt;1, "Ontario (Hudson Bay coastal region)","")&amp;IF('3.Species Information'!BS513&gt;1, ",",".")&amp;IF('3.Species Information'!BS513&gt;1, "Québec","")&amp;IF('3.Species Information'!BT513&gt;1, ",",".")&amp;IF('3.Species Information'!BT513&gt;1, "Newfoundland and Labrador.","")</f>
        <v>.......</v>
      </c>
      <c r="H503" s="11" t="str">
        <f>IF('3.Species Information'!BU513&gt;1, "Canada","")&amp;IF('3.Species Information'!BV513&gt;1, ",",".")&amp;IF('3.Species Information'!BV513&gt;1, "United States (Alaska)","")&amp;IF('3.Species Information'!BW513&gt;1, ",",".")&amp;IF('3.Species Information'!BW513&gt;1, "Greenland","")&amp;IF('3.Species Information'!BX513&gt;1, ",",".")&amp;IF('3.Species Information'!BX513&gt;1, "Scandinavia (including Svalbard)","")&amp;IF('3.Species Information'!BY513&gt;1, ",",".")&amp;IF('3.Species Information'!BY513&gt;1, "European Russia","")&amp;IF('3.Species Information'!BZ513&gt;1, ",",".")&amp;IF('3.Species Information'!BZ513&gt;1, "Siberian Russia (Europe Border to the Kolyma River)","")&amp;IF('3.Species Information'!CA513&gt;1, ",",".")&amp;IF('3.Species Information'!CA513&gt;1, "Far East Russia (east of the Kolyma River).","")</f>
        <v>......</v>
      </c>
      <c r="I503" s="11" t="s">
        <v>271</v>
      </c>
    </row>
    <row r="504" spans="1:9" x14ac:dyDescent="0.25">
      <c r="A504" s="8" t="e">
        <f>'3.Species Information'!#REF!</f>
        <v>#REF!</v>
      </c>
      <c r="B504" s="11" t="str">
        <f>IF('3.Species Information'!W514&gt;1, "Arctic polar desert zone (Zone A)","")&amp;IF('3.Species Information'!X514&gt;1, ",",".")&amp;IF('3.Species Information'!X514&gt;1, " Northern arctic tundra zone (Zone B)","")&amp; IF('3.Species Information'!Y514&gt;1, ",",".")&amp;IF('3.Species Information'!Y514&gt;1, " Middle arctic tundra zone (Zone C)","")&amp; IF('3.Species Information'!Z514&gt;1, ",",".")&amp;IF('3.Species Information'!Z514&gt;1, " Southern arctic tundra zone (Zone D)","")&amp;IF('3.Species Information'!AA514&gt;1, ",",".")&amp;IF('3.Species Information'!AA514&gt;1, " Arctic shrub tundra zone (Zone E).","")</f>
        <v>....</v>
      </c>
      <c r="C504" s="11" t="str">
        <f>IF('3.Species Information'!AC514&gt;1, "Northern Alaska/Yukon","")&amp;IF('3.Species Information'!AD514&gt;1, ",",".")&amp;IF('3.Species Information'!AD514&gt;1, "Western Canadian Arctic","")&amp;IF('3.Species Information'!AE514&gt;1, ",",".")&amp;IF('3.Species Information'!AE514&gt;1, "Eastern Canadian Arctic","")&amp;IF('3.Species Information'!AF514&gt;1, ",",".")&amp;IF('3.Species Information'!AF514&gt;1, "Ellesmere.","")</f>
        <v>...</v>
      </c>
      <c r="D504" s="11" t="str">
        <f>IF('3.Species Information'!AH514&gt;1, "Taiga Plains","")&amp;IF('3.Species Information'!AI514&gt;1, ",",".")&amp;IF('3.Species Information'!AI514&gt;1, "Taiga Shield","")&amp;IF('3.Species Information'!AJ514&gt;1, ",",".")&amp;IF('3.Species Information'!AJ514&gt;1, "Taiga Cordillera","")&amp;IF('3.Species Information'!AK514&gt;1, ",",".")&amp;IF('3.Species Information'!AK514&gt;1, "Hudson Plains","")&amp;IF('3.Species Information'!AL514&gt;1, ",",".")&amp;IF('3.Species Information'!AL514&gt;1, "Boreal Plains","")&amp;IF('3.Species Information'!AM514&gt;1, ",",".")&amp;IF('3.Species Information'!AM514&gt;1, "Boreal Shield","")&amp;IF('3.Species Information'!AN514&gt;1, ",",".")&amp;IF('3.Species Information'!AN514&gt;1, "Boreal Cordillera","")&amp;IF('3.Species Information'!AO514&gt;1, ",",".")&amp;IF('3.Species Information'!AO514&gt;1, "Pacific Maritime","")&amp;IF('3.Species Information'!AP514&gt;1, ",",".")&amp;IF('3.Species Information'!AP514&gt;1, "Montane Cordillera","")&amp;IF('3.Species Information'!AQ514&gt;1, ",",".")&amp;IF('3.Species Information'!AQ514&gt;1, "Prairies","")&amp;IF('3.Species Information'!AR514&gt;1, ",",".")&amp;IF('3.Species Information'!AR514&gt;1, "Atlantic Maritime","")&amp;IF('3.Species Information'!AS514&gt;1, ",",".")&amp;IF('3.Species Information'!AS514&gt;1, "Mixedwood Plains.","")</f>
        <v>...........</v>
      </c>
      <c r="E504" s="11" t="str">
        <f>IF('3.Species Information'!AU514&gt;1, "Arctic","")&amp;IF('3.Species Information'!AV514&gt;1, ",",".")&amp;IF('3.Species Information'!AV514&gt;1, "Alpine","")&amp;IF('3.Species Information'!AW514&gt;1, ",",".")&amp;IF('3.Species Information'!AW514&gt;1, "Boreal","")&amp;IF('3.Species Information'!AX514&gt;1, ",",".")&amp;IF('3.Species Information'!AX514&gt;1, BB505&amp;”.”,"")</f>
        <v>...</v>
      </c>
      <c r="F504" s="11" t="str">
        <f>IF('3.Species Information'!AZ514&gt;1, "Circumarctic","")&amp;IF('3.Species Information'!BA514&gt;1, ",",".")&amp;IF('3.Species Information'!BA514&gt;1, "North American Arctic","")&amp;IF('3.Species Information'!BB514&gt;1, ",",".")&amp;IF('3.Species Information'!BB514&gt;1, "Circumboreal","")&amp;IF('3.Species Information'!BC514&gt;1, ",",".")&amp;IF('3.Species Information'!BC514&gt;1, "North American Boreal","")&amp;IF('3.Species Information'!BD514&gt;1, ",",".")&amp;IF('3.Species Information'!BD514&gt;1, "North American Boreal Cordilleran","")&amp;IF('3.Species Information'!BE514&gt;1, ",",".")&amp;IF('3.Species Information'!BE514&gt;1, "North American Temperate Cordilleran","")&amp;IF('3.Species Information'!BF514&gt;1, ",",".")&amp;IF('3.Species Information'!BF514&gt;1, "Amphi-Beringian","")&amp;IF('3.Species Information'!BG514&gt;1, ",",".")&amp;IF('3.Species Information'!BG514&gt;1, "North American Beringian","")&amp;IF('3.Species Information'!BH514&gt;1, ",",".")&amp;IF('3.Species Information'!BH514&gt;1, "Amphi-Atlantic","")&amp;IF('3.Species Information'!BI514&gt;1, ",",".")&amp;IF('3.Species Information'!BI514&gt;1, "Bipolar disjunct","")&amp;IF('3.Species Information'!BJ514&gt;1, ",",".")&amp;IF('3.Species Information'!BJ514&gt;1, "Cosmopolitan","")&amp;IF('3.Species Information'!BK514&gt;1, ",",".")&amp;IF('3.Species Information'!BK514&gt;1, BO505&amp;”.”,"")</f>
        <v>...........</v>
      </c>
      <c r="G504" s="11" t="str">
        <f>IF('3.Species Information'!BM514&gt;1, "Alaska","")&amp;IF('3.Species Information'!BN514&gt;1, ",",".")&amp;IF('3.Species Information'!BN514&gt;1, "Yukon Territory","")&amp;IF('3.Species Information'!BO514&gt;1, ",",".")&amp;IF('3.Species Information'!BO514&gt;1, "Northwest Territories","")&amp;IF('3.Species Information'!BP514&gt;1, ",",".")&amp;IF('3.Species Information'!BP514&gt;1, "Nunavut","")&amp;IF('3.Species Information'!BQ514&gt;1, ",",".")&amp;IF('3.Species Information'!BQ514&gt;1, "Manitoba (Hudson Bay coastal region, Wapusk National Park)","")&amp;IF('3.Species Information'!BR514&gt;1, ",",".")&amp;IF('3.Species Information'!BR514&gt;1, "Ontario (Hudson Bay coastal region)","")&amp;IF('3.Species Information'!BS514&gt;1, ",",".")&amp;IF('3.Species Information'!BS514&gt;1, "Québec","")&amp;IF('3.Species Information'!BT514&gt;1, ",",".")&amp;IF('3.Species Information'!BT514&gt;1, "Newfoundland and Labrador.","")</f>
        <v>.......</v>
      </c>
      <c r="H504" s="11" t="str">
        <f>IF('3.Species Information'!BU514&gt;1, "Canada","")&amp;IF('3.Species Information'!BV514&gt;1, ",",".")&amp;IF('3.Species Information'!BV514&gt;1, "United States (Alaska)","")&amp;IF('3.Species Information'!BW514&gt;1, ",",".")&amp;IF('3.Species Information'!BW514&gt;1, "Greenland","")&amp;IF('3.Species Information'!BX514&gt;1, ",",".")&amp;IF('3.Species Information'!BX514&gt;1, "Scandinavia (including Svalbard)","")&amp;IF('3.Species Information'!BY514&gt;1, ",",".")&amp;IF('3.Species Information'!BY514&gt;1, "European Russia","")&amp;IF('3.Species Information'!BZ514&gt;1, ",",".")&amp;IF('3.Species Information'!BZ514&gt;1, "Siberian Russia (Europe Border to the Kolyma River)","")&amp;IF('3.Species Information'!CA514&gt;1, ",",".")&amp;IF('3.Species Information'!CA514&gt;1, "Far East Russia (east of the Kolyma River).","")</f>
        <v>......</v>
      </c>
      <c r="I504" s="11" t="s">
        <v>271</v>
      </c>
    </row>
    <row r="505" spans="1:9" x14ac:dyDescent="0.25">
      <c r="A505" s="8" t="e">
        <f>'3.Species Information'!#REF!</f>
        <v>#REF!</v>
      </c>
      <c r="B505" s="11" t="str">
        <f>IF('3.Species Information'!W515&gt;1, "Arctic polar desert zone (Zone A)","")&amp;IF('3.Species Information'!X515&gt;1, ",",".")&amp;IF('3.Species Information'!X515&gt;1, " Northern arctic tundra zone (Zone B)","")&amp; IF('3.Species Information'!Y515&gt;1, ",",".")&amp;IF('3.Species Information'!Y515&gt;1, " Middle arctic tundra zone (Zone C)","")&amp; IF('3.Species Information'!Z515&gt;1, ",",".")&amp;IF('3.Species Information'!Z515&gt;1, " Southern arctic tundra zone (Zone D)","")&amp;IF('3.Species Information'!AA515&gt;1, ",",".")&amp;IF('3.Species Information'!AA515&gt;1, " Arctic shrub tundra zone (Zone E).","")</f>
        <v>....</v>
      </c>
      <c r="C505" s="11" t="str">
        <f>IF('3.Species Information'!AC515&gt;1, "Northern Alaska/Yukon","")&amp;IF('3.Species Information'!AD515&gt;1, ",",".")&amp;IF('3.Species Information'!AD515&gt;1, "Western Canadian Arctic","")&amp;IF('3.Species Information'!AE515&gt;1, ",",".")&amp;IF('3.Species Information'!AE515&gt;1, "Eastern Canadian Arctic","")&amp;IF('3.Species Information'!AF515&gt;1, ",",".")&amp;IF('3.Species Information'!AF515&gt;1, "Ellesmere.","")</f>
        <v>...</v>
      </c>
      <c r="D505" s="11" t="str">
        <f>IF('3.Species Information'!AH515&gt;1, "Taiga Plains","")&amp;IF('3.Species Information'!AI515&gt;1, ",",".")&amp;IF('3.Species Information'!AI515&gt;1, "Taiga Shield","")&amp;IF('3.Species Information'!AJ515&gt;1, ",",".")&amp;IF('3.Species Information'!AJ515&gt;1, "Taiga Cordillera","")&amp;IF('3.Species Information'!AK515&gt;1, ",",".")&amp;IF('3.Species Information'!AK515&gt;1, "Hudson Plains","")&amp;IF('3.Species Information'!AL515&gt;1, ",",".")&amp;IF('3.Species Information'!AL515&gt;1, "Boreal Plains","")&amp;IF('3.Species Information'!AM515&gt;1, ",",".")&amp;IF('3.Species Information'!AM515&gt;1, "Boreal Shield","")&amp;IF('3.Species Information'!AN515&gt;1, ",",".")&amp;IF('3.Species Information'!AN515&gt;1, "Boreal Cordillera","")&amp;IF('3.Species Information'!AO515&gt;1, ",",".")&amp;IF('3.Species Information'!AO515&gt;1, "Pacific Maritime","")&amp;IF('3.Species Information'!AP515&gt;1, ",",".")&amp;IF('3.Species Information'!AP515&gt;1, "Montane Cordillera","")&amp;IF('3.Species Information'!AQ515&gt;1, ",",".")&amp;IF('3.Species Information'!AQ515&gt;1, "Prairies","")&amp;IF('3.Species Information'!AR515&gt;1, ",",".")&amp;IF('3.Species Information'!AR515&gt;1, "Atlantic Maritime","")&amp;IF('3.Species Information'!AS515&gt;1, ",",".")&amp;IF('3.Species Information'!AS515&gt;1, "Mixedwood Plains.","")</f>
        <v>...........</v>
      </c>
      <c r="E505" s="11" t="str">
        <f>IF('3.Species Information'!AU515&gt;1, "Arctic","")&amp;IF('3.Species Information'!AV515&gt;1, ",",".")&amp;IF('3.Species Information'!AV515&gt;1, "Alpine","")&amp;IF('3.Species Information'!AW515&gt;1, ",",".")&amp;IF('3.Species Information'!AW515&gt;1, "Boreal","")&amp;IF('3.Species Information'!AX515&gt;1, ",",".")&amp;IF('3.Species Information'!AX515&gt;1, BB506&amp;”.”,"")</f>
        <v>...</v>
      </c>
      <c r="F505" s="11" t="str">
        <f>IF('3.Species Information'!AZ515&gt;1, "Circumarctic","")&amp;IF('3.Species Information'!BA515&gt;1, ",",".")&amp;IF('3.Species Information'!BA515&gt;1, "North American Arctic","")&amp;IF('3.Species Information'!BB515&gt;1, ",",".")&amp;IF('3.Species Information'!BB515&gt;1, "Circumboreal","")&amp;IF('3.Species Information'!BC515&gt;1, ",",".")&amp;IF('3.Species Information'!BC515&gt;1, "North American Boreal","")&amp;IF('3.Species Information'!BD515&gt;1, ",",".")&amp;IF('3.Species Information'!BD515&gt;1, "North American Boreal Cordilleran","")&amp;IF('3.Species Information'!BE515&gt;1, ",",".")&amp;IF('3.Species Information'!BE515&gt;1, "North American Temperate Cordilleran","")&amp;IF('3.Species Information'!BF515&gt;1, ",",".")&amp;IF('3.Species Information'!BF515&gt;1, "Amphi-Beringian","")&amp;IF('3.Species Information'!BG515&gt;1, ",",".")&amp;IF('3.Species Information'!BG515&gt;1, "North American Beringian","")&amp;IF('3.Species Information'!BH515&gt;1, ",",".")&amp;IF('3.Species Information'!BH515&gt;1, "Amphi-Atlantic","")&amp;IF('3.Species Information'!BI515&gt;1, ",",".")&amp;IF('3.Species Information'!BI515&gt;1, "Bipolar disjunct","")&amp;IF('3.Species Information'!BJ515&gt;1, ",",".")&amp;IF('3.Species Information'!BJ515&gt;1, "Cosmopolitan","")&amp;IF('3.Species Information'!BK515&gt;1, ",",".")&amp;IF('3.Species Information'!BK515&gt;1, BO506&amp;”.”,"")</f>
        <v>...........</v>
      </c>
      <c r="G505" s="11" t="str">
        <f>IF('3.Species Information'!BM515&gt;1, "Alaska","")&amp;IF('3.Species Information'!BN515&gt;1, ",",".")&amp;IF('3.Species Information'!BN515&gt;1, "Yukon Territory","")&amp;IF('3.Species Information'!BO515&gt;1, ",",".")&amp;IF('3.Species Information'!BO515&gt;1, "Northwest Territories","")&amp;IF('3.Species Information'!BP515&gt;1, ",",".")&amp;IF('3.Species Information'!BP515&gt;1, "Nunavut","")&amp;IF('3.Species Information'!BQ515&gt;1, ",",".")&amp;IF('3.Species Information'!BQ515&gt;1, "Manitoba (Hudson Bay coastal region, Wapusk National Park)","")&amp;IF('3.Species Information'!BR515&gt;1, ",",".")&amp;IF('3.Species Information'!BR515&gt;1, "Ontario (Hudson Bay coastal region)","")&amp;IF('3.Species Information'!BS515&gt;1, ",",".")&amp;IF('3.Species Information'!BS515&gt;1, "Québec","")&amp;IF('3.Species Information'!BT515&gt;1, ",",".")&amp;IF('3.Species Information'!BT515&gt;1, "Newfoundland and Labrador.","")</f>
        <v>.......</v>
      </c>
      <c r="H505" s="11" t="str">
        <f>IF('3.Species Information'!BU515&gt;1, "Canada","")&amp;IF('3.Species Information'!BV515&gt;1, ",",".")&amp;IF('3.Species Information'!BV515&gt;1, "United States (Alaska)","")&amp;IF('3.Species Information'!BW515&gt;1, ",",".")&amp;IF('3.Species Information'!BW515&gt;1, "Greenland","")&amp;IF('3.Species Information'!BX515&gt;1, ",",".")&amp;IF('3.Species Information'!BX515&gt;1, "Scandinavia (including Svalbard)","")&amp;IF('3.Species Information'!BY515&gt;1, ",",".")&amp;IF('3.Species Information'!BY515&gt;1, "European Russia","")&amp;IF('3.Species Information'!BZ515&gt;1, ",",".")&amp;IF('3.Species Information'!BZ515&gt;1, "Siberian Russia (Europe Border to the Kolyma River)","")&amp;IF('3.Species Information'!CA515&gt;1, ",",".")&amp;IF('3.Species Information'!CA515&gt;1, "Far East Russia (east of the Kolyma River).","")</f>
        <v>......</v>
      </c>
      <c r="I505" s="11" t="s">
        <v>271</v>
      </c>
    </row>
    <row r="506" spans="1:9" x14ac:dyDescent="0.25">
      <c r="A506" s="8" t="e">
        <f>'3.Species Information'!#REF!</f>
        <v>#REF!</v>
      </c>
      <c r="B506" s="11" t="str">
        <f>IF('3.Species Information'!W516&gt;1, "Arctic polar desert zone (Zone A)","")&amp;IF('3.Species Information'!X516&gt;1, ",",".")&amp;IF('3.Species Information'!X516&gt;1, " Northern arctic tundra zone (Zone B)","")&amp; IF('3.Species Information'!Y516&gt;1, ",",".")&amp;IF('3.Species Information'!Y516&gt;1, " Middle arctic tundra zone (Zone C)","")&amp; IF('3.Species Information'!Z516&gt;1, ",",".")&amp;IF('3.Species Information'!Z516&gt;1, " Southern arctic tundra zone (Zone D)","")&amp;IF('3.Species Information'!AA516&gt;1, ",",".")&amp;IF('3.Species Information'!AA516&gt;1, " Arctic shrub tundra zone (Zone E).","")</f>
        <v>....</v>
      </c>
      <c r="C506" s="11" t="str">
        <f>IF('3.Species Information'!AC516&gt;1, "Northern Alaska/Yukon","")&amp;IF('3.Species Information'!AD516&gt;1, ",",".")&amp;IF('3.Species Information'!AD516&gt;1, "Western Canadian Arctic","")&amp;IF('3.Species Information'!AE516&gt;1, ",",".")&amp;IF('3.Species Information'!AE516&gt;1, "Eastern Canadian Arctic","")&amp;IF('3.Species Information'!AF516&gt;1, ",",".")&amp;IF('3.Species Information'!AF516&gt;1, "Ellesmere.","")</f>
        <v>...</v>
      </c>
      <c r="D506" s="11" t="str">
        <f>IF('3.Species Information'!AH516&gt;1, "Taiga Plains","")&amp;IF('3.Species Information'!AI516&gt;1, ",",".")&amp;IF('3.Species Information'!AI516&gt;1, "Taiga Shield","")&amp;IF('3.Species Information'!AJ516&gt;1, ",",".")&amp;IF('3.Species Information'!AJ516&gt;1, "Taiga Cordillera","")&amp;IF('3.Species Information'!AK516&gt;1, ",",".")&amp;IF('3.Species Information'!AK516&gt;1, "Hudson Plains","")&amp;IF('3.Species Information'!AL516&gt;1, ",",".")&amp;IF('3.Species Information'!AL516&gt;1, "Boreal Plains","")&amp;IF('3.Species Information'!AM516&gt;1, ",",".")&amp;IF('3.Species Information'!AM516&gt;1, "Boreal Shield","")&amp;IF('3.Species Information'!AN516&gt;1, ",",".")&amp;IF('3.Species Information'!AN516&gt;1, "Boreal Cordillera","")&amp;IF('3.Species Information'!AO516&gt;1, ",",".")&amp;IF('3.Species Information'!AO516&gt;1, "Pacific Maritime","")&amp;IF('3.Species Information'!AP516&gt;1, ",",".")&amp;IF('3.Species Information'!AP516&gt;1, "Montane Cordillera","")&amp;IF('3.Species Information'!AQ516&gt;1, ",",".")&amp;IF('3.Species Information'!AQ516&gt;1, "Prairies","")&amp;IF('3.Species Information'!AR516&gt;1, ",",".")&amp;IF('3.Species Information'!AR516&gt;1, "Atlantic Maritime","")&amp;IF('3.Species Information'!AS516&gt;1, ",",".")&amp;IF('3.Species Information'!AS516&gt;1, "Mixedwood Plains.","")</f>
        <v>...........</v>
      </c>
      <c r="E506" s="11" t="str">
        <f>IF('3.Species Information'!AU516&gt;1, "Arctic","")&amp;IF('3.Species Information'!AV516&gt;1, ",",".")&amp;IF('3.Species Information'!AV516&gt;1, "Alpine","")&amp;IF('3.Species Information'!AW516&gt;1, ",",".")&amp;IF('3.Species Information'!AW516&gt;1, "Boreal","")&amp;IF('3.Species Information'!AX516&gt;1, ",",".")&amp;IF('3.Species Information'!AX516&gt;1, BB507&amp;”.”,"")</f>
        <v>...</v>
      </c>
      <c r="F506" s="11" t="str">
        <f>IF('3.Species Information'!AZ516&gt;1, "Circumarctic","")&amp;IF('3.Species Information'!BA516&gt;1, ",",".")&amp;IF('3.Species Information'!BA516&gt;1, "North American Arctic","")&amp;IF('3.Species Information'!BB516&gt;1, ",",".")&amp;IF('3.Species Information'!BB516&gt;1, "Circumboreal","")&amp;IF('3.Species Information'!BC516&gt;1, ",",".")&amp;IF('3.Species Information'!BC516&gt;1, "North American Boreal","")&amp;IF('3.Species Information'!BD516&gt;1, ",",".")&amp;IF('3.Species Information'!BD516&gt;1, "North American Boreal Cordilleran","")&amp;IF('3.Species Information'!BE516&gt;1, ",",".")&amp;IF('3.Species Information'!BE516&gt;1, "North American Temperate Cordilleran","")&amp;IF('3.Species Information'!BF516&gt;1, ",",".")&amp;IF('3.Species Information'!BF516&gt;1, "Amphi-Beringian","")&amp;IF('3.Species Information'!BG516&gt;1, ",",".")&amp;IF('3.Species Information'!BG516&gt;1, "North American Beringian","")&amp;IF('3.Species Information'!BH516&gt;1, ",",".")&amp;IF('3.Species Information'!BH516&gt;1, "Amphi-Atlantic","")&amp;IF('3.Species Information'!BI516&gt;1, ",",".")&amp;IF('3.Species Information'!BI516&gt;1, "Bipolar disjunct","")&amp;IF('3.Species Information'!BJ516&gt;1, ",",".")&amp;IF('3.Species Information'!BJ516&gt;1, "Cosmopolitan","")&amp;IF('3.Species Information'!BK516&gt;1, ",",".")&amp;IF('3.Species Information'!BK516&gt;1, BO507&amp;”.”,"")</f>
        <v>...........</v>
      </c>
      <c r="G506" s="11" t="str">
        <f>IF('3.Species Information'!BM516&gt;1, "Alaska","")&amp;IF('3.Species Information'!BN516&gt;1, ",",".")&amp;IF('3.Species Information'!BN516&gt;1, "Yukon Territory","")&amp;IF('3.Species Information'!BO516&gt;1, ",",".")&amp;IF('3.Species Information'!BO516&gt;1, "Northwest Territories","")&amp;IF('3.Species Information'!BP516&gt;1, ",",".")&amp;IF('3.Species Information'!BP516&gt;1, "Nunavut","")&amp;IF('3.Species Information'!BQ516&gt;1, ",",".")&amp;IF('3.Species Information'!BQ516&gt;1, "Manitoba (Hudson Bay coastal region, Wapusk National Park)","")&amp;IF('3.Species Information'!BR516&gt;1, ",",".")&amp;IF('3.Species Information'!BR516&gt;1, "Ontario (Hudson Bay coastal region)","")&amp;IF('3.Species Information'!BS516&gt;1, ",",".")&amp;IF('3.Species Information'!BS516&gt;1, "Québec","")&amp;IF('3.Species Information'!BT516&gt;1, ",",".")&amp;IF('3.Species Information'!BT516&gt;1, "Newfoundland and Labrador.","")</f>
        <v>.......</v>
      </c>
      <c r="H506" s="11" t="str">
        <f>IF('3.Species Information'!BU516&gt;1, "Canada","")&amp;IF('3.Species Information'!BV516&gt;1, ",",".")&amp;IF('3.Species Information'!BV516&gt;1, "United States (Alaska)","")&amp;IF('3.Species Information'!BW516&gt;1, ",",".")&amp;IF('3.Species Information'!BW516&gt;1, "Greenland","")&amp;IF('3.Species Information'!BX516&gt;1, ",",".")&amp;IF('3.Species Information'!BX516&gt;1, "Scandinavia (including Svalbard)","")&amp;IF('3.Species Information'!BY516&gt;1, ",",".")&amp;IF('3.Species Information'!BY516&gt;1, "European Russia","")&amp;IF('3.Species Information'!BZ516&gt;1, ",",".")&amp;IF('3.Species Information'!BZ516&gt;1, "Siberian Russia (Europe Border to the Kolyma River)","")&amp;IF('3.Species Information'!CA516&gt;1, ",",".")&amp;IF('3.Species Information'!CA516&gt;1, "Far East Russia (east of the Kolyma River).","")</f>
        <v>......</v>
      </c>
      <c r="I506" s="11" t="s">
        <v>271</v>
      </c>
    </row>
    <row r="507" spans="1:9" x14ac:dyDescent="0.25">
      <c r="A507" s="8" t="e">
        <f>'3.Species Information'!#REF!</f>
        <v>#REF!</v>
      </c>
      <c r="B507" s="11" t="str">
        <f>IF('3.Species Information'!W517&gt;1, "Arctic polar desert zone (Zone A)","")&amp;IF('3.Species Information'!X517&gt;1, ",",".")&amp;IF('3.Species Information'!X517&gt;1, " Northern arctic tundra zone (Zone B)","")&amp; IF('3.Species Information'!Y517&gt;1, ",",".")&amp;IF('3.Species Information'!Y517&gt;1, " Middle arctic tundra zone (Zone C)","")&amp; IF('3.Species Information'!Z517&gt;1, ",",".")&amp;IF('3.Species Information'!Z517&gt;1, " Southern arctic tundra zone (Zone D)","")&amp;IF('3.Species Information'!AA517&gt;1, ",",".")&amp;IF('3.Species Information'!AA517&gt;1, " Arctic shrub tundra zone (Zone E).","")</f>
        <v>....</v>
      </c>
      <c r="C507" s="11" t="str">
        <f>IF('3.Species Information'!AC517&gt;1, "Northern Alaska/Yukon","")&amp;IF('3.Species Information'!AD517&gt;1, ",",".")&amp;IF('3.Species Information'!AD517&gt;1, "Western Canadian Arctic","")&amp;IF('3.Species Information'!AE517&gt;1, ",",".")&amp;IF('3.Species Information'!AE517&gt;1, "Eastern Canadian Arctic","")&amp;IF('3.Species Information'!AF517&gt;1, ",",".")&amp;IF('3.Species Information'!AF517&gt;1, "Ellesmere.","")</f>
        <v>...</v>
      </c>
      <c r="D507" s="11" t="str">
        <f>IF('3.Species Information'!AH517&gt;1, "Taiga Plains","")&amp;IF('3.Species Information'!AI517&gt;1, ",",".")&amp;IF('3.Species Information'!AI517&gt;1, "Taiga Shield","")&amp;IF('3.Species Information'!AJ517&gt;1, ",",".")&amp;IF('3.Species Information'!AJ517&gt;1, "Taiga Cordillera","")&amp;IF('3.Species Information'!AK517&gt;1, ",",".")&amp;IF('3.Species Information'!AK517&gt;1, "Hudson Plains","")&amp;IF('3.Species Information'!AL517&gt;1, ",",".")&amp;IF('3.Species Information'!AL517&gt;1, "Boreal Plains","")&amp;IF('3.Species Information'!AM517&gt;1, ",",".")&amp;IF('3.Species Information'!AM517&gt;1, "Boreal Shield","")&amp;IF('3.Species Information'!AN517&gt;1, ",",".")&amp;IF('3.Species Information'!AN517&gt;1, "Boreal Cordillera","")&amp;IF('3.Species Information'!AO517&gt;1, ",",".")&amp;IF('3.Species Information'!AO517&gt;1, "Pacific Maritime","")&amp;IF('3.Species Information'!AP517&gt;1, ",",".")&amp;IF('3.Species Information'!AP517&gt;1, "Montane Cordillera","")&amp;IF('3.Species Information'!AQ517&gt;1, ",",".")&amp;IF('3.Species Information'!AQ517&gt;1, "Prairies","")&amp;IF('3.Species Information'!AR517&gt;1, ",",".")&amp;IF('3.Species Information'!AR517&gt;1, "Atlantic Maritime","")&amp;IF('3.Species Information'!AS517&gt;1, ",",".")&amp;IF('3.Species Information'!AS517&gt;1, "Mixedwood Plains.","")</f>
        <v>...........</v>
      </c>
      <c r="E507" s="11" t="str">
        <f>IF('3.Species Information'!AU517&gt;1, "Arctic","")&amp;IF('3.Species Information'!AV517&gt;1, ",",".")&amp;IF('3.Species Information'!AV517&gt;1, "Alpine","")&amp;IF('3.Species Information'!AW517&gt;1, ",",".")&amp;IF('3.Species Information'!AW517&gt;1, "Boreal","")&amp;IF('3.Species Information'!AX517&gt;1, ",",".")&amp;IF('3.Species Information'!AX517&gt;1, BB508&amp;”.”,"")</f>
        <v>...</v>
      </c>
      <c r="F507" s="11" t="str">
        <f>IF('3.Species Information'!AZ517&gt;1, "Circumarctic","")&amp;IF('3.Species Information'!BA517&gt;1, ",",".")&amp;IF('3.Species Information'!BA517&gt;1, "North American Arctic","")&amp;IF('3.Species Information'!BB517&gt;1, ",",".")&amp;IF('3.Species Information'!BB517&gt;1, "Circumboreal","")&amp;IF('3.Species Information'!BC517&gt;1, ",",".")&amp;IF('3.Species Information'!BC517&gt;1, "North American Boreal","")&amp;IF('3.Species Information'!BD517&gt;1, ",",".")&amp;IF('3.Species Information'!BD517&gt;1, "North American Boreal Cordilleran","")&amp;IF('3.Species Information'!BE517&gt;1, ",",".")&amp;IF('3.Species Information'!BE517&gt;1, "North American Temperate Cordilleran","")&amp;IF('3.Species Information'!BF517&gt;1, ",",".")&amp;IF('3.Species Information'!BF517&gt;1, "Amphi-Beringian","")&amp;IF('3.Species Information'!BG517&gt;1, ",",".")&amp;IF('3.Species Information'!BG517&gt;1, "North American Beringian","")&amp;IF('3.Species Information'!BH517&gt;1, ",",".")&amp;IF('3.Species Information'!BH517&gt;1, "Amphi-Atlantic","")&amp;IF('3.Species Information'!BI517&gt;1, ",",".")&amp;IF('3.Species Information'!BI517&gt;1, "Bipolar disjunct","")&amp;IF('3.Species Information'!BJ517&gt;1, ",",".")&amp;IF('3.Species Information'!BJ517&gt;1, "Cosmopolitan","")&amp;IF('3.Species Information'!BK517&gt;1, ",",".")&amp;IF('3.Species Information'!BK517&gt;1, BO508&amp;”.”,"")</f>
        <v>...........</v>
      </c>
      <c r="G507" s="11" t="str">
        <f>IF('3.Species Information'!BM517&gt;1, "Alaska","")&amp;IF('3.Species Information'!BN517&gt;1, ",",".")&amp;IF('3.Species Information'!BN517&gt;1, "Yukon Territory","")&amp;IF('3.Species Information'!BO517&gt;1, ",",".")&amp;IF('3.Species Information'!BO517&gt;1, "Northwest Territories","")&amp;IF('3.Species Information'!BP517&gt;1, ",",".")&amp;IF('3.Species Information'!BP517&gt;1, "Nunavut","")&amp;IF('3.Species Information'!BQ517&gt;1, ",",".")&amp;IF('3.Species Information'!BQ517&gt;1, "Manitoba (Hudson Bay coastal region, Wapusk National Park)","")&amp;IF('3.Species Information'!BR517&gt;1, ",",".")&amp;IF('3.Species Information'!BR517&gt;1, "Ontario (Hudson Bay coastal region)","")&amp;IF('3.Species Information'!BS517&gt;1, ",",".")&amp;IF('3.Species Information'!BS517&gt;1, "Québec","")&amp;IF('3.Species Information'!BT517&gt;1, ",",".")&amp;IF('3.Species Information'!BT517&gt;1, "Newfoundland and Labrador.","")</f>
        <v>.......</v>
      </c>
      <c r="H507" s="11" t="str">
        <f>IF('3.Species Information'!BU517&gt;1, "Canada","")&amp;IF('3.Species Information'!BV517&gt;1, ",",".")&amp;IF('3.Species Information'!BV517&gt;1, "United States (Alaska)","")&amp;IF('3.Species Information'!BW517&gt;1, ",",".")&amp;IF('3.Species Information'!BW517&gt;1, "Greenland","")&amp;IF('3.Species Information'!BX517&gt;1, ",",".")&amp;IF('3.Species Information'!BX517&gt;1, "Scandinavia (including Svalbard)","")&amp;IF('3.Species Information'!BY517&gt;1, ",",".")&amp;IF('3.Species Information'!BY517&gt;1, "European Russia","")&amp;IF('3.Species Information'!BZ517&gt;1, ",",".")&amp;IF('3.Species Information'!BZ517&gt;1, "Siberian Russia (Europe Border to the Kolyma River)","")&amp;IF('3.Species Information'!CA517&gt;1, ",",".")&amp;IF('3.Species Information'!CA517&gt;1, "Far East Russia (east of the Kolyma River).","")</f>
        <v>......</v>
      </c>
      <c r="I507" s="11" t="s">
        <v>271</v>
      </c>
    </row>
    <row r="508" spans="1:9" x14ac:dyDescent="0.25">
      <c r="A508" s="8" t="e">
        <f>'3.Species Information'!#REF!</f>
        <v>#REF!</v>
      </c>
      <c r="B508" s="11" t="str">
        <f>IF('3.Species Information'!W518&gt;1, "Arctic polar desert zone (Zone A)","")&amp;IF('3.Species Information'!X518&gt;1, ",",".")&amp;IF('3.Species Information'!X518&gt;1, " Northern arctic tundra zone (Zone B)","")&amp; IF('3.Species Information'!Y518&gt;1, ",",".")&amp;IF('3.Species Information'!Y518&gt;1, " Middle arctic tundra zone (Zone C)","")&amp; IF('3.Species Information'!Z518&gt;1, ",",".")&amp;IF('3.Species Information'!Z518&gt;1, " Southern arctic tundra zone (Zone D)","")&amp;IF('3.Species Information'!AA518&gt;1, ",",".")&amp;IF('3.Species Information'!AA518&gt;1, " Arctic shrub tundra zone (Zone E).","")</f>
        <v>....</v>
      </c>
      <c r="C508" s="11" t="str">
        <f>IF('3.Species Information'!AC518&gt;1, "Northern Alaska/Yukon","")&amp;IF('3.Species Information'!AD518&gt;1, ",",".")&amp;IF('3.Species Information'!AD518&gt;1, "Western Canadian Arctic","")&amp;IF('3.Species Information'!AE518&gt;1, ",",".")&amp;IF('3.Species Information'!AE518&gt;1, "Eastern Canadian Arctic","")&amp;IF('3.Species Information'!AF518&gt;1, ",",".")&amp;IF('3.Species Information'!AF518&gt;1, "Ellesmere.","")</f>
        <v>...</v>
      </c>
      <c r="D508" s="11" t="str">
        <f>IF('3.Species Information'!AH518&gt;1, "Taiga Plains","")&amp;IF('3.Species Information'!AI518&gt;1, ",",".")&amp;IF('3.Species Information'!AI518&gt;1, "Taiga Shield","")&amp;IF('3.Species Information'!AJ518&gt;1, ",",".")&amp;IF('3.Species Information'!AJ518&gt;1, "Taiga Cordillera","")&amp;IF('3.Species Information'!AK518&gt;1, ",",".")&amp;IF('3.Species Information'!AK518&gt;1, "Hudson Plains","")&amp;IF('3.Species Information'!AL518&gt;1, ",",".")&amp;IF('3.Species Information'!AL518&gt;1, "Boreal Plains","")&amp;IF('3.Species Information'!AM518&gt;1, ",",".")&amp;IF('3.Species Information'!AM518&gt;1, "Boreal Shield","")&amp;IF('3.Species Information'!AN518&gt;1, ",",".")&amp;IF('3.Species Information'!AN518&gt;1, "Boreal Cordillera","")&amp;IF('3.Species Information'!AO518&gt;1, ",",".")&amp;IF('3.Species Information'!AO518&gt;1, "Pacific Maritime","")&amp;IF('3.Species Information'!AP518&gt;1, ",",".")&amp;IF('3.Species Information'!AP518&gt;1, "Montane Cordillera","")&amp;IF('3.Species Information'!AQ518&gt;1, ",",".")&amp;IF('3.Species Information'!AQ518&gt;1, "Prairies","")&amp;IF('3.Species Information'!AR518&gt;1, ",",".")&amp;IF('3.Species Information'!AR518&gt;1, "Atlantic Maritime","")&amp;IF('3.Species Information'!AS518&gt;1, ",",".")&amp;IF('3.Species Information'!AS518&gt;1, "Mixedwood Plains.","")</f>
        <v>...........</v>
      </c>
      <c r="E508" s="11" t="str">
        <f>IF('3.Species Information'!AU518&gt;1, "Arctic","")&amp;IF('3.Species Information'!AV518&gt;1, ",",".")&amp;IF('3.Species Information'!AV518&gt;1, "Alpine","")&amp;IF('3.Species Information'!AW518&gt;1, ",",".")&amp;IF('3.Species Information'!AW518&gt;1, "Boreal","")&amp;IF('3.Species Information'!AX518&gt;1, ",",".")&amp;IF('3.Species Information'!AX518&gt;1, BB509&amp;”.”,"")</f>
        <v>...</v>
      </c>
      <c r="F508" s="11" t="str">
        <f>IF('3.Species Information'!AZ518&gt;1, "Circumarctic","")&amp;IF('3.Species Information'!BA518&gt;1, ",",".")&amp;IF('3.Species Information'!BA518&gt;1, "North American Arctic","")&amp;IF('3.Species Information'!BB518&gt;1, ",",".")&amp;IF('3.Species Information'!BB518&gt;1, "Circumboreal","")&amp;IF('3.Species Information'!BC518&gt;1, ",",".")&amp;IF('3.Species Information'!BC518&gt;1, "North American Boreal","")&amp;IF('3.Species Information'!BD518&gt;1, ",",".")&amp;IF('3.Species Information'!BD518&gt;1, "North American Boreal Cordilleran","")&amp;IF('3.Species Information'!BE518&gt;1, ",",".")&amp;IF('3.Species Information'!BE518&gt;1, "North American Temperate Cordilleran","")&amp;IF('3.Species Information'!BF518&gt;1, ",",".")&amp;IF('3.Species Information'!BF518&gt;1, "Amphi-Beringian","")&amp;IF('3.Species Information'!BG518&gt;1, ",",".")&amp;IF('3.Species Information'!BG518&gt;1, "North American Beringian","")&amp;IF('3.Species Information'!BH518&gt;1, ",",".")&amp;IF('3.Species Information'!BH518&gt;1, "Amphi-Atlantic","")&amp;IF('3.Species Information'!BI518&gt;1, ",",".")&amp;IF('3.Species Information'!BI518&gt;1, "Bipolar disjunct","")&amp;IF('3.Species Information'!BJ518&gt;1, ",",".")&amp;IF('3.Species Information'!BJ518&gt;1, "Cosmopolitan","")&amp;IF('3.Species Information'!BK518&gt;1, ",",".")&amp;IF('3.Species Information'!BK518&gt;1, BO509&amp;”.”,"")</f>
        <v>...........</v>
      </c>
      <c r="G508" s="11" t="str">
        <f>IF('3.Species Information'!BM518&gt;1, "Alaska","")&amp;IF('3.Species Information'!BN518&gt;1, ",",".")&amp;IF('3.Species Information'!BN518&gt;1, "Yukon Territory","")&amp;IF('3.Species Information'!BO518&gt;1, ",",".")&amp;IF('3.Species Information'!BO518&gt;1, "Northwest Territories","")&amp;IF('3.Species Information'!BP518&gt;1, ",",".")&amp;IF('3.Species Information'!BP518&gt;1, "Nunavut","")&amp;IF('3.Species Information'!BQ518&gt;1, ",",".")&amp;IF('3.Species Information'!BQ518&gt;1, "Manitoba (Hudson Bay coastal region, Wapusk National Park)","")&amp;IF('3.Species Information'!BR518&gt;1, ",",".")&amp;IF('3.Species Information'!BR518&gt;1, "Ontario (Hudson Bay coastal region)","")&amp;IF('3.Species Information'!BS518&gt;1, ",",".")&amp;IF('3.Species Information'!BS518&gt;1, "Québec","")&amp;IF('3.Species Information'!BT518&gt;1, ",",".")&amp;IF('3.Species Information'!BT518&gt;1, "Newfoundland and Labrador.","")</f>
        <v>.......</v>
      </c>
      <c r="H508" s="11" t="str">
        <f>IF('3.Species Information'!BU518&gt;1, "Canada","")&amp;IF('3.Species Information'!BV518&gt;1, ",",".")&amp;IF('3.Species Information'!BV518&gt;1, "United States (Alaska)","")&amp;IF('3.Species Information'!BW518&gt;1, ",",".")&amp;IF('3.Species Information'!BW518&gt;1, "Greenland","")&amp;IF('3.Species Information'!BX518&gt;1, ",",".")&amp;IF('3.Species Information'!BX518&gt;1, "Scandinavia (including Svalbard)","")&amp;IF('3.Species Information'!BY518&gt;1, ",",".")&amp;IF('3.Species Information'!BY518&gt;1, "European Russia","")&amp;IF('3.Species Information'!BZ518&gt;1, ",",".")&amp;IF('3.Species Information'!BZ518&gt;1, "Siberian Russia (Europe Border to the Kolyma River)","")&amp;IF('3.Species Information'!CA518&gt;1, ",",".")&amp;IF('3.Species Information'!CA518&gt;1, "Far East Russia (east of the Kolyma River).","")</f>
        <v>......</v>
      </c>
      <c r="I508" s="11" t="s">
        <v>271</v>
      </c>
    </row>
    <row r="509" spans="1:9" x14ac:dyDescent="0.25">
      <c r="A509" s="8" t="e">
        <f>'3.Species Information'!#REF!</f>
        <v>#REF!</v>
      </c>
      <c r="B509" s="11" t="str">
        <f>IF('3.Species Information'!W519&gt;1, "Arctic polar desert zone (Zone A)","")&amp;IF('3.Species Information'!X519&gt;1, ",",".")&amp;IF('3.Species Information'!X519&gt;1, " Northern arctic tundra zone (Zone B)","")&amp; IF('3.Species Information'!Y519&gt;1, ",",".")&amp;IF('3.Species Information'!Y519&gt;1, " Middle arctic tundra zone (Zone C)","")&amp; IF('3.Species Information'!Z519&gt;1, ",",".")&amp;IF('3.Species Information'!Z519&gt;1, " Southern arctic tundra zone (Zone D)","")&amp;IF('3.Species Information'!AA519&gt;1, ",",".")&amp;IF('3.Species Information'!AA519&gt;1, " Arctic shrub tundra zone (Zone E).","")</f>
        <v>....</v>
      </c>
      <c r="C509" s="11" t="str">
        <f>IF('3.Species Information'!AC519&gt;1, "Northern Alaska/Yukon","")&amp;IF('3.Species Information'!AD519&gt;1, ",",".")&amp;IF('3.Species Information'!AD519&gt;1, "Western Canadian Arctic","")&amp;IF('3.Species Information'!AE519&gt;1, ",",".")&amp;IF('3.Species Information'!AE519&gt;1, "Eastern Canadian Arctic","")&amp;IF('3.Species Information'!AF519&gt;1, ",",".")&amp;IF('3.Species Information'!AF519&gt;1, "Ellesmere.","")</f>
        <v>...</v>
      </c>
      <c r="D509" s="11" t="str">
        <f>IF('3.Species Information'!AH519&gt;1, "Taiga Plains","")&amp;IF('3.Species Information'!AI519&gt;1, ",",".")&amp;IF('3.Species Information'!AI519&gt;1, "Taiga Shield","")&amp;IF('3.Species Information'!AJ519&gt;1, ",",".")&amp;IF('3.Species Information'!AJ519&gt;1, "Taiga Cordillera","")&amp;IF('3.Species Information'!AK519&gt;1, ",",".")&amp;IF('3.Species Information'!AK519&gt;1, "Hudson Plains","")&amp;IF('3.Species Information'!AL519&gt;1, ",",".")&amp;IF('3.Species Information'!AL519&gt;1, "Boreal Plains","")&amp;IF('3.Species Information'!AM519&gt;1, ",",".")&amp;IF('3.Species Information'!AM519&gt;1, "Boreal Shield","")&amp;IF('3.Species Information'!AN519&gt;1, ",",".")&amp;IF('3.Species Information'!AN519&gt;1, "Boreal Cordillera","")&amp;IF('3.Species Information'!AO519&gt;1, ",",".")&amp;IF('3.Species Information'!AO519&gt;1, "Pacific Maritime","")&amp;IF('3.Species Information'!AP519&gt;1, ",",".")&amp;IF('3.Species Information'!AP519&gt;1, "Montane Cordillera","")&amp;IF('3.Species Information'!AQ519&gt;1, ",",".")&amp;IF('3.Species Information'!AQ519&gt;1, "Prairies","")&amp;IF('3.Species Information'!AR519&gt;1, ",",".")&amp;IF('3.Species Information'!AR519&gt;1, "Atlantic Maritime","")&amp;IF('3.Species Information'!AS519&gt;1, ",",".")&amp;IF('3.Species Information'!AS519&gt;1, "Mixedwood Plains.","")</f>
        <v>...........</v>
      </c>
      <c r="E509" s="11" t="str">
        <f>IF('3.Species Information'!AU519&gt;1, "Arctic","")&amp;IF('3.Species Information'!AV519&gt;1, ",",".")&amp;IF('3.Species Information'!AV519&gt;1, "Alpine","")&amp;IF('3.Species Information'!AW519&gt;1, ",",".")&amp;IF('3.Species Information'!AW519&gt;1, "Boreal","")&amp;IF('3.Species Information'!AX519&gt;1, ",",".")&amp;IF('3.Species Information'!AX519&gt;1, BB510&amp;”.”,"")</f>
        <v>...</v>
      </c>
      <c r="F509" s="11" t="str">
        <f>IF('3.Species Information'!AZ519&gt;1, "Circumarctic","")&amp;IF('3.Species Information'!BA519&gt;1, ",",".")&amp;IF('3.Species Information'!BA519&gt;1, "North American Arctic","")&amp;IF('3.Species Information'!BB519&gt;1, ",",".")&amp;IF('3.Species Information'!BB519&gt;1, "Circumboreal","")&amp;IF('3.Species Information'!BC519&gt;1, ",",".")&amp;IF('3.Species Information'!BC519&gt;1, "North American Boreal","")&amp;IF('3.Species Information'!BD519&gt;1, ",",".")&amp;IF('3.Species Information'!BD519&gt;1, "North American Boreal Cordilleran","")&amp;IF('3.Species Information'!BE519&gt;1, ",",".")&amp;IF('3.Species Information'!BE519&gt;1, "North American Temperate Cordilleran","")&amp;IF('3.Species Information'!BF519&gt;1, ",",".")&amp;IF('3.Species Information'!BF519&gt;1, "Amphi-Beringian","")&amp;IF('3.Species Information'!BG519&gt;1, ",",".")&amp;IF('3.Species Information'!BG519&gt;1, "North American Beringian","")&amp;IF('3.Species Information'!BH519&gt;1, ",",".")&amp;IF('3.Species Information'!BH519&gt;1, "Amphi-Atlantic","")&amp;IF('3.Species Information'!BI519&gt;1, ",",".")&amp;IF('3.Species Information'!BI519&gt;1, "Bipolar disjunct","")&amp;IF('3.Species Information'!BJ519&gt;1, ",",".")&amp;IF('3.Species Information'!BJ519&gt;1, "Cosmopolitan","")&amp;IF('3.Species Information'!BK519&gt;1, ",",".")&amp;IF('3.Species Information'!BK519&gt;1, BO510&amp;”.”,"")</f>
        <v>...........</v>
      </c>
      <c r="G509" s="11" t="str">
        <f>IF('3.Species Information'!BM519&gt;1, "Alaska","")&amp;IF('3.Species Information'!BN519&gt;1, ",",".")&amp;IF('3.Species Information'!BN519&gt;1, "Yukon Territory","")&amp;IF('3.Species Information'!BO519&gt;1, ",",".")&amp;IF('3.Species Information'!BO519&gt;1, "Northwest Territories","")&amp;IF('3.Species Information'!BP519&gt;1, ",",".")&amp;IF('3.Species Information'!BP519&gt;1, "Nunavut","")&amp;IF('3.Species Information'!BQ519&gt;1, ",",".")&amp;IF('3.Species Information'!BQ519&gt;1, "Manitoba (Hudson Bay coastal region, Wapusk National Park)","")&amp;IF('3.Species Information'!BR519&gt;1, ",",".")&amp;IF('3.Species Information'!BR519&gt;1, "Ontario (Hudson Bay coastal region)","")&amp;IF('3.Species Information'!BS519&gt;1, ",",".")&amp;IF('3.Species Information'!BS519&gt;1, "Québec","")&amp;IF('3.Species Information'!BT519&gt;1, ",",".")&amp;IF('3.Species Information'!BT519&gt;1, "Newfoundland and Labrador.","")</f>
        <v>.......</v>
      </c>
      <c r="H509" s="11" t="str">
        <f>IF('3.Species Information'!BU519&gt;1, "Canada","")&amp;IF('3.Species Information'!BV519&gt;1, ",",".")&amp;IF('3.Species Information'!BV519&gt;1, "United States (Alaska)","")&amp;IF('3.Species Information'!BW519&gt;1, ",",".")&amp;IF('3.Species Information'!BW519&gt;1, "Greenland","")&amp;IF('3.Species Information'!BX519&gt;1, ",",".")&amp;IF('3.Species Information'!BX519&gt;1, "Scandinavia (including Svalbard)","")&amp;IF('3.Species Information'!BY519&gt;1, ",",".")&amp;IF('3.Species Information'!BY519&gt;1, "European Russia","")&amp;IF('3.Species Information'!BZ519&gt;1, ",",".")&amp;IF('3.Species Information'!BZ519&gt;1, "Siberian Russia (Europe Border to the Kolyma River)","")&amp;IF('3.Species Information'!CA519&gt;1, ",",".")&amp;IF('3.Species Information'!CA519&gt;1, "Far East Russia (east of the Kolyma River).","")</f>
        <v>......</v>
      </c>
      <c r="I509" s="11" t="s">
        <v>271</v>
      </c>
    </row>
    <row r="510" spans="1:9" x14ac:dyDescent="0.25">
      <c r="A510" s="8" t="e">
        <f>'3.Species Information'!#REF!</f>
        <v>#REF!</v>
      </c>
      <c r="B510" s="11" t="str">
        <f>IF('3.Species Information'!W520&gt;1, "Arctic polar desert zone (Zone A)","")&amp;IF('3.Species Information'!X520&gt;1, ",",".")&amp;IF('3.Species Information'!X520&gt;1, " Northern arctic tundra zone (Zone B)","")&amp; IF('3.Species Information'!Y520&gt;1, ",",".")&amp;IF('3.Species Information'!Y520&gt;1, " Middle arctic tundra zone (Zone C)","")&amp; IF('3.Species Information'!Z520&gt;1, ",",".")&amp;IF('3.Species Information'!Z520&gt;1, " Southern arctic tundra zone (Zone D)","")&amp;IF('3.Species Information'!AA520&gt;1, ",",".")&amp;IF('3.Species Information'!AA520&gt;1, " Arctic shrub tundra zone (Zone E).","")</f>
        <v>....</v>
      </c>
      <c r="C510" s="11" t="str">
        <f>IF('3.Species Information'!AC520&gt;1, "Northern Alaska/Yukon","")&amp;IF('3.Species Information'!AD520&gt;1, ",",".")&amp;IF('3.Species Information'!AD520&gt;1, "Western Canadian Arctic","")&amp;IF('3.Species Information'!AE520&gt;1, ",",".")&amp;IF('3.Species Information'!AE520&gt;1, "Eastern Canadian Arctic","")&amp;IF('3.Species Information'!AF520&gt;1, ",",".")&amp;IF('3.Species Information'!AF520&gt;1, "Ellesmere.","")</f>
        <v>...</v>
      </c>
      <c r="D510" s="11" t="str">
        <f>IF('3.Species Information'!AH520&gt;1, "Taiga Plains","")&amp;IF('3.Species Information'!AI520&gt;1, ",",".")&amp;IF('3.Species Information'!AI520&gt;1, "Taiga Shield","")&amp;IF('3.Species Information'!AJ520&gt;1, ",",".")&amp;IF('3.Species Information'!AJ520&gt;1, "Taiga Cordillera","")&amp;IF('3.Species Information'!AK520&gt;1, ",",".")&amp;IF('3.Species Information'!AK520&gt;1, "Hudson Plains","")&amp;IF('3.Species Information'!AL520&gt;1, ",",".")&amp;IF('3.Species Information'!AL520&gt;1, "Boreal Plains","")&amp;IF('3.Species Information'!AM520&gt;1, ",",".")&amp;IF('3.Species Information'!AM520&gt;1, "Boreal Shield","")&amp;IF('3.Species Information'!AN520&gt;1, ",",".")&amp;IF('3.Species Information'!AN520&gt;1, "Boreal Cordillera","")&amp;IF('3.Species Information'!AO520&gt;1, ",",".")&amp;IF('3.Species Information'!AO520&gt;1, "Pacific Maritime","")&amp;IF('3.Species Information'!AP520&gt;1, ",",".")&amp;IF('3.Species Information'!AP520&gt;1, "Montane Cordillera","")&amp;IF('3.Species Information'!AQ520&gt;1, ",",".")&amp;IF('3.Species Information'!AQ520&gt;1, "Prairies","")&amp;IF('3.Species Information'!AR520&gt;1, ",",".")&amp;IF('3.Species Information'!AR520&gt;1, "Atlantic Maritime","")&amp;IF('3.Species Information'!AS520&gt;1, ",",".")&amp;IF('3.Species Information'!AS520&gt;1, "Mixedwood Plains.","")</f>
        <v>...........</v>
      </c>
      <c r="E510" s="11" t="str">
        <f>IF('3.Species Information'!AU520&gt;1, "Arctic","")&amp;IF('3.Species Information'!AV520&gt;1, ",",".")&amp;IF('3.Species Information'!AV520&gt;1, "Alpine","")&amp;IF('3.Species Information'!AW520&gt;1, ",",".")&amp;IF('3.Species Information'!AW520&gt;1, "Boreal","")&amp;IF('3.Species Information'!AX520&gt;1, ",",".")&amp;IF('3.Species Information'!AX520&gt;1, BB511&amp;”.”,"")</f>
        <v>...</v>
      </c>
      <c r="F510" s="11" t="str">
        <f>IF('3.Species Information'!AZ520&gt;1, "Circumarctic","")&amp;IF('3.Species Information'!BA520&gt;1, ",",".")&amp;IF('3.Species Information'!BA520&gt;1, "North American Arctic","")&amp;IF('3.Species Information'!BB520&gt;1, ",",".")&amp;IF('3.Species Information'!BB520&gt;1, "Circumboreal","")&amp;IF('3.Species Information'!BC520&gt;1, ",",".")&amp;IF('3.Species Information'!BC520&gt;1, "North American Boreal","")&amp;IF('3.Species Information'!BD520&gt;1, ",",".")&amp;IF('3.Species Information'!BD520&gt;1, "North American Boreal Cordilleran","")&amp;IF('3.Species Information'!BE520&gt;1, ",",".")&amp;IF('3.Species Information'!BE520&gt;1, "North American Temperate Cordilleran","")&amp;IF('3.Species Information'!BF520&gt;1, ",",".")&amp;IF('3.Species Information'!BF520&gt;1, "Amphi-Beringian","")&amp;IF('3.Species Information'!BG520&gt;1, ",",".")&amp;IF('3.Species Information'!BG520&gt;1, "North American Beringian","")&amp;IF('3.Species Information'!BH520&gt;1, ",",".")&amp;IF('3.Species Information'!BH520&gt;1, "Amphi-Atlantic","")&amp;IF('3.Species Information'!BI520&gt;1, ",",".")&amp;IF('3.Species Information'!BI520&gt;1, "Bipolar disjunct","")&amp;IF('3.Species Information'!BJ520&gt;1, ",",".")&amp;IF('3.Species Information'!BJ520&gt;1, "Cosmopolitan","")&amp;IF('3.Species Information'!BK520&gt;1, ",",".")&amp;IF('3.Species Information'!BK520&gt;1, BO511&amp;”.”,"")</f>
        <v>...........</v>
      </c>
      <c r="G510" s="11" t="str">
        <f>IF('3.Species Information'!BM520&gt;1, "Alaska","")&amp;IF('3.Species Information'!BN520&gt;1, ",",".")&amp;IF('3.Species Information'!BN520&gt;1, "Yukon Territory","")&amp;IF('3.Species Information'!BO520&gt;1, ",",".")&amp;IF('3.Species Information'!BO520&gt;1, "Northwest Territories","")&amp;IF('3.Species Information'!BP520&gt;1, ",",".")&amp;IF('3.Species Information'!BP520&gt;1, "Nunavut","")&amp;IF('3.Species Information'!BQ520&gt;1, ",",".")&amp;IF('3.Species Information'!BQ520&gt;1, "Manitoba (Hudson Bay coastal region, Wapusk National Park)","")&amp;IF('3.Species Information'!BR520&gt;1, ",",".")&amp;IF('3.Species Information'!BR520&gt;1, "Ontario (Hudson Bay coastal region)","")&amp;IF('3.Species Information'!BS520&gt;1, ",",".")&amp;IF('3.Species Information'!BS520&gt;1, "Québec","")&amp;IF('3.Species Information'!BT520&gt;1, ",",".")&amp;IF('3.Species Information'!BT520&gt;1, "Newfoundland and Labrador.","")</f>
        <v>.......</v>
      </c>
      <c r="H510" s="11" t="str">
        <f>IF('3.Species Information'!BU520&gt;1, "Canada","")&amp;IF('3.Species Information'!BV520&gt;1, ",",".")&amp;IF('3.Species Information'!BV520&gt;1, "United States (Alaska)","")&amp;IF('3.Species Information'!BW520&gt;1, ",",".")&amp;IF('3.Species Information'!BW520&gt;1, "Greenland","")&amp;IF('3.Species Information'!BX520&gt;1, ",",".")&amp;IF('3.Species Information'!BX520&gt;1, "Scandinavia (including Svalbard)","")&amp;IF('3.Species Information'!BY520&gt;1, ",",".")&amp;IF('3.Species Information'!BY520&gt;1, "European Russia","")&amp;IF('3.Species Information'!BZ520&gt;1, ",",".")&amp;IF('3.Species Information'!BZ520&gt;1, "Siberian Russia (Europe Border to the Kolyma River)","")&amp;IF('3.Species Information'!CA520&gt;1, ",",".")&amp;IF('3.Species Information'!CA520&gt;1, "Far East Russia (east of the Kolyma River).","")</f>
        <v>......</v>
      </c>
      <c r="I510" s="11" t="s">
        <v>271</v>
      </c>
    </row>
    <row r="511" spans="1:9" x14ac:dyDescent="0.25">
      <c r="A511" s="8" t="e">
        <f>'3.Species Information'!#REF!</f>
        <v>#REF!</v>
      </c>
      <c r="B511" s="11" t="str">
        <f>IF('3.Species Information'!W521&gt;1, "Arctic polar desert zone (Zone A)","")&amp;IF('3.Species Information'!X521&gt;1, ",",".")&amp;IF('3.Species Information'!X521&gt;1, " Northern arctic tundra zone (Zone B)","")&amp; IF('3.Species Information'!Y521&gt;1, ",",".")&amp;IF('3.Species Information'!Y521&gt;1, " Middle arctic tundra zone (Zone C)","")&amp; IF('3.Species Information'!Z521&gt;1, ",",".")&amp;IF('3.Species Information'!Z521&gt;1, " Southern arctic tundra zone (Zone D)","")&amp;IF('3.Species Information'!AA521&gt;1, ",",".")&amp;IF('3.Species Information'!AA521&gt;1, " Arctic shrub tundra zone (Zone E).","")</f>
        <v>....</v>
      </c>
      <c r="C511" s="11" t="str">
        <f>IF('3.Species Information'!AC521&gt;1, "Northern Alaska/Yukon","")&amp;IF('3.Species Information'!AD521&gt;1, ",",".")&amp;IF('3.Species Information'!AD521&gt;1, "Western Canadian Arctic","")&amp;IF('3.Species Information'!AE521&gt;1, ",",".")&amp;IF('3.Species Information'!AE521&gt;1, "Eastern Canadian Arctic","")&amp;IF('3.Species Information'!AF521&gt;1, ",",".")&amp;IF('3.Species Information'!AF521&gt;1, "Ellesmere.","")</f>
        <v>...</v>
      </c>
      <c r="D511" s="11" t="str">
        <f>IF('3.Species Information'!AH521&gt;1, "Taiga Plains","")&amp;IF('3.Species Information'!AI521&gt;1, ",",".")&amp;IF('3.Species Information'!AI521&gt;1, "Taiga Shield","")&amp;IF('3.Species Information'!AJ521&gt;1, ",",".")&amp;IF('3.Species Information'!AJ521&gt;1, "Taiga Cordillera","")&amp;IF('3.Species Information'!AK521&gt;1, ",",".")&amp;IF('3.Species Information'!AK521&gt;1, "Hudson Plains","")&amp;IF('3.Species Information'!AL521&gt;1, ",",".")&amp;IF('3.Species Information'!AL521&gt;1, "Boreal Plains","")&amp;IF('3.Species Information'!AM521&gt;1, ",",".")&amp;IF('3.Species Information'!AM521&gt;1, "Boreal Shield","")&amp;IF('3.Species Information'!AN521&gt;1, ",",".")&amp;IF('3.Species Information'!AN521&gt;1, "Boreal Cordillera","")&amp;IF('3.Species Information'!AO521&gt;1, ",",".")&amp;IF('3.Species Information'!AO521&gt;1, "Pacific Maritime","")&amp;IF('3.Species Information'!AP521&gt;1, ",",".")&amp;IF('3.Species Information'!AP521&gt;1, "Montane Cordillera","")&amp;IF('3.Species Information'!AQ521&gt;1, ",",".")&amp;IF('3.Species Information'!AQ521&gt;1, "Prairies","")&amp;IF('3.Species Information'!AR521&gt;1, ",",".")&amp;IF('3.Species Information'!AR521&gt;1, "Atlantic Maritime","")&amp;IF('3.Species Information'!AS521&gt;1, ",",".")&amp;IF('3.Species Information'!AS521&gt;1, "Mixedwood Plains.","")</f>
        <v>...........</v>
      </c>
      <c r="E511" s="11" t="str">
        <f>IF('3.Species Information'!AU521&gt;1, "Arctic","")&amp;IF('3.Species Information'!AV521&gt;1, ",",".")&amp;IF('3.Species Information'!AV521&gt;1, "Alpine","")&amp;IF('3.Species Information'!AW521&gt;1, ",",".")&amp;IF('3.Species Information'!AW521&gt;1, "Boreal","")&amp;IF('3.Species Information'!AX521&gt;1, ",",".")&amp;IF('3.Species Information'!AX521&gt;1, BB512&amp;”.”,"")</f>
        <v>...</v>
      </c>
      <c r="F511" s="11" t="str">
        <f>IF('3.Species Information'!AZ521&gt;1, "Circumarctic","")&amp;IF('3.Species Information'!BA521&gt;1, ",",".")&amp;IF('3.Species Information'!BA521&gt;1, "North American Arctic","")&amp;IF('3.Species Information'!BB521&gt;1, ",",".")&amp;IF('3.Species Information'!BB521&gt;1, "Circumboreal","")&amp;IF('3.Species Information'!BC521&gt;1, ",",".")&amp;IF('3.Species Information'!BC521&gt;1, "North American Boreal","")&amp;IF('3.Species Information'!BD521&gt;1, ",",".")&amp;IF('3.Species Information'!BD521&gt;1, "North American Boreal Cordilleran","")&amp;IF('3.Species Information'!BE521&gt;1, ",",".")&amp;IF('3.Species Information'!BE521&gt;1, "North American Temperate Cordilleran","")&amp;IF('3.Species Information'!BF521&gt;1, ",",".")&amp;IF('3.Species Information'!BF521&gt;1, "Amphi-Beringian","")&amp;IF('3.Species Information'!BG521&gt;1, ",",".")&amp;IF('3.Species Information'!BG521&gt;1, "North American Beringian","")&amp;IF('3.Species Information'!BH521&gt;1, ",",".")&amp;IF('3.Species Information'!BH521&gt;1, "Amphi-Atlantic","")&amp;IF('3.Species Information'!BI521&gt;1, ",",".")&amp;IF('3.Species Information'!BI521&gt;1, "Bipolar disjunct","")&amp;IF('3.Species Information'!BJ521&gt;1, ",",".")&amp;IF('3.Species Information'!BJ521&gt;1, "Cosmopolitan","")&amp;IF('3.Species Information'!BK521&gt;1, ",",".")&amp;IF('3.Species Information'!BK521&gt;1, BO512&amp;”.”,"")</f>
        <v>...........</v>
      </c>
      <c r="G511" s="11" t="str">
        <f>IF('3.Species Information'!BM521&gt;1, "Alaska","")&amp;IF('3.Species Information'!BN521&gt;1, ",",".")&amp;IF('3.Species Information'!BN521&gt;1, "Yukon Territory","")&amp;IF('3.Species Information'!BO521&gt;1, ",",".")&amp;IF('3.Species Information'!BO521&gt;1, "Northwest Territories","")&amp;IF('3.Species Information'!BP521&gt;1, ",",".")&amp;IF('3.Species Information'!BP521&gt;1, "Nunavut","")&amp;IF('3.Species Information'!BQ521&gt;1, ",",".")&amp;IF('3.Species Information'!BQ521&gt;1, "Manitoba (Hudson Bay coastal region, Wapusk National Park)","")&amp;IF('3.Species Information'!BR521&gt;1, ",",".")&amp;IF('3.Species Information'!BR521&gt;1, "Ontario (Hudson Bay coastal region)","")&amp;IF('3.Species Information'!BS521&gt;1, ",",".")&amp;IF('3.Species Information'!BS521&gt;1, "Québec","")&amp;IF('3.Species Information'!BT521&gt;1, ",",".")&amp;IF('3.Species Information'!BT521&gt;1, "Newfoundland and Labrador.","")</f>
        <v>.......</v>
      </c>
      <c r="H511" s="11" t="str">
        <f>IF('3.Species Information'!BU521&gt;1, "Canada","")&amp;IF('3.Species Information'!BV521&gt;1, ",",".")&amp;IF('3.Species Information'!BV521&gt;1, "United States (Alaska)","")&amp;IF('3.Species Information'!BW521&gt;1, ",",".")&amp;IF('3.Species Information'!BW521&gt;1, "Greenland","")&amp;IF('3.Species Information'!BX521&gt;1, ",",".")&amp;IF('3.Species Information'!BX521&gt;1, "Scandinavia (including Svalbard)","")&amp;IF('3.Species Information'!BY521&gt;1, ",",".")&amp;IF('3.Species Information'!BY521&gt;1, "European Russia","")&amp;IF('3.Species Information'!BZ521&gt;1, ",",".")&amp;IF('3.Species Information'!BZ521&gt;1, "Siberian Russia (Europe Border to the Kolyma River)","")&amp;IF('3.Species Information'!CA521&gt;1, ",",".")&amp;IF('3.Species Information'!CA521&gt;1, "Far East Russia (east of the Kolyma River).","")</f>
        <v>......</v>
      </c>
      <c r="I511" s="11" t="s">
        <v>271</v>
      </c>
    </row>
    <row r="512" spans="1:9" x14ac:dyDescent="0.25">
      <c r="A512" s="8" t="e">
        <f>'3.Species Information'!#REF!</f>
        <v>#REF!</v>
      </c>
      <c r="B512" s="11" t="str">
        <f>IF('3.Species Information'!W522&gt;1, "Arctic polar desert zone (Zone A)","")&amp;IF('3.Species Information'!X522&gt;1, ",",".")&amp;IF('3.Species Information'!X522&gt;1, " Northern arctic tundra zone (Zone B)","")&amp; IF('3.Species Information'!Y522&gt;1, ",",".")&amp;IF('3.Species Information'!Y522&gt;1, " Middle arctic tundra zone (Zone C)","")&amp; IF('3.Species Information'!Z522&gt;1, ",",".")&amp;IF('3.Species Information'!Z522&gt;1, " Southern arctic tundra zone (Zone D)","")&amp;IF('3.Species Information'!AA522&gt;1, ",",".")&amp;IF('3.Species Information'!AA522&gt;1, " Arctic shrub tundra zone (Zone E).","")</f>
        <v>....</v>
      </c>
      <c r="C512" s="11" t="str">
        <f>IF('3.Species Information'!AC522&gt;1, "Northern Alaska/Yukon","")&amp;IF('3.Species Information'!AD522&gt;1, ",",".")&amp;IF('3.Species Information'!AD522&gt;1, "Western Canadian Arctic","")&amp;IF('3.Species Information'!AE522&gt;1, ",",".")&amp;IF('3.Species Information'!AE522&gt;1, "Eastern Canadian Arctic","")&amp;IF('3.Species Information'!AF522&gt;1, ",",".")&amp;IF('3.Species Information'!AF522&gt;1, "Ellesmere.","")</f>
        <v>...</v>
      </c>
      <c r="D512" s="11" t="str">
        <f>IF('3.Species Information'!AH522&gt;1, "Taiga Plains","")&amp;IF('3.Species Information'!AI522&gt;1, ",",".")&amp;IF('3.Species Information'!AI522&gt;1, "Taiga Shield","")&amp;IF('3.Species Information'!AJ522&gt;1, ",",".")&amp;IF('3.Species Information'!AJ522&gt;1, "Taiga Cordillera","")&amp;IF('3.Species Information'!AK522&gt;1, ",",".")&amp;IF('3.Species Information'!AK522&gt;1, "Hudson Plains","")&amp;IF('3.Species Information'!AL522&gt;1, ",",".")&amp;IF('3.Species Information'!AL522&gt;1, "Boreal Plains","")&amp;IF('3.Species Information'!AM522&gt;1, ",",".")&amp;IF('3.Species Information'!AM522&gt;1, "Boreal Shield","")&amp;IF('3.Species Information'!AN522&gt;1, ",",".")&amp;IF('3.Species Information'!AN522&gt;1, "Boreal Cordillera","")&amp;IF('3.Species Information'!AO522&gt;1, ",",".")&amp;IF('3.Species Information'!AO522&gt;1, "Pacific Maritime","")&amp;IF('3.Species Information'!AP522&gt;1, ",",".")&amp;IF('3.Species Information'!AP522&gt;1, "Montane Cordillera","")&amp;IF('3.Species Information'!AQ522&gt;1, ",",".")&amp;IF('3.Species Information'!AQ522&gt;1, "Prairies","")&amp;IF('3.Species Information'!AR522&gt;1, ",",".")&amp;IF('3.Species Information'!AR522&gt;1, "Atlantic Maritime","")&amp;IF('3.Species Information'!AS522&gt;1, ",",".")&amp;IF('3.Species Information'!AS522&gt;1, "Mixedwood Plains.","")</f>
        <v>...........</v>
      </c>
      <c r="E512" s="11" t="str">
        <f>IF('3.Species Information'!AU522&gt;1, "Arctic","")&amp;IF('3.Species Information'!AV522&gt;1, ",",".")&amp;IF('3.Species Information'!AV522&gt;1, "Alpine","")&amp;IF('3.Species Information'!AW522&gt;1, ",",".")&amp;IF('3.Species Information'!AW522&gt;1, "Boreal","")&amp;IF('3.Species Information'!AX522&gt;1, ",",".")&amp;IF('3.Species Information'!AX522&gt;1, BB513&amp;”.”,"")</f>
        <v>...</v>
      </c>
      <c r="F512" s="11" t="str">
        <f>IF('3.Species Information'!AZ522&gt;1, "Circumarctic","")&amp;IF('3.Species Information'!BA522&gt;1, ",",".")&amp;IF('3.Species Information'!BA522&gt;1, "North American Arctic","")&amp;IF('3.Species Information'!BB522&gt;1, ",",".")&amp;IF('3.Species Information'!BB522&gt;1, "Circumboreal","")&amp;IF('3.Species Information'!BC522&gt;1, ",",".")&amp;IF('3.Species Information'!BC522&gt;1, "North American Boreal","")&amp;IF('3.Species Information'!BD522&gt;1, ",",".")&amp;IF('3.Species Information'!BD522&gt;1, "North American Boreal Cordilleran","")&amp;IF('3.Species Information'!BE522&gt;1, ",",".")&amp;IF('3.Species Information'!BE522&gt;1, "North American Temperate Cordilleran","")&amp;IF('3.Species Information'!BF522&gt;1, ",",".")&amp;IF('3.Species Information'!BF522&gt;1, "Amphi-Beringian","")&amp;IF('3.Species Information'!BG522&gt;1, ",",".")&amp;IF('3.Species Information'!BG522&gt;1, "North American Beringian","")&amp;IF('3.Species Information'!BH522&gt;1, ",",".")&amp;IF('3.Species Information'!BH522&gt;1, "Amphi-Atlantic","")&amp;IF('3.Species Information'!BI522&gt;1, ",",".")&amp;IF('3.Species Information'!BI522&gt;1, "Bipolar disjunct","")&amp;IF('3.Species Information'!BJ522&gt;1, ",",".")&amp;IF('3.Species Information'!BJ522&gt;1, "Cosmopolitan","")&amp;IF('3.Species Information'!BK522&gt;1, ",",".")&amp;IF('3.Species Information'!BK522&gt;1, BO513&amp;”.”,"")</f>
        <v>...........</v>
      </c>
      <c r="G512" s="11" t="str">
        <f>IF('3.Species Information'!BM522&gt;1, "Alaska","")&amp;IF('3.Species Information'!BN522&gt;1, ",",".")&amp;IF('3.Species Information'!BN522&gt;1, "Yukon Territory","")&amp;IF('3.Species Information'!BO522&gt;1, ",",".")&amp;IF('3.Species Information'!BO522&gt;1, "Northwest Territories","")&amp;IF('3.Species Information'!BP522&gt;1, ",",".")&amp;IF('3.Species Information'!BP522&gt;1, "Nunavut","")&amp;IF('3.Species Information'!BQ522&gt;1, ",",".")&amp;IF('3.Species Information'!BQ522&gt;1, "Manitoba (Hudson Bay coastal region, Wapusk National Park)","")&amp;IF('3.Species Information'!BR522&gt;1, ",",".")&amp;IF('3.Species Information'!BR522&gt;1, "Ontario (Hudson Bay coastal region)","")&amp;IF('3.Species Information'!BS522&gt;1, ",",".")&amp;IF('3.Species Information'!BS522&gt;1, "Québec","")&amp;IF('3.Species Information'!BT522&gt;1, ",",".")&amp;IF('3.Species Information'!BT522&gt;1, "Newfoundland and Labrador.","")</f>
        <v>.......</v>
      </c>
      <c r="H512" s="11" t="str">
        <f>IF('3.Species Information'!BU522&gt;1, "Canada","")&amp;IF('3.Species Information'!BV522&gt;1, ",",".")&amp;IF('3.Species Information'!BV522&gt;1, "United States (Alaska)","")&amp;IF('3.Species Information'!BW522&gt;1, ",",".")&amp;IF('3.Species Information'!BW522&gt;1, "Greenland","")&amp;IF('3.Species Information'!BX522&gt;1, ",",".")&amp;IF('3.Species Information'!BX522&gt;1, "Scandinavia (including Svalbard)","")&amp;IF('3.Species Information'!BY522&gt;1, ",",".")&amp;IF('3.Species Information'!BY522&gt;1, "European Russia","")&amp;IF('3.Species Information'!BZ522&gt;1, ",",".")&amp;IF('3.Species Information'!BZ522&gt;1, "Siberian Russia (Europe Border to the Kolyma River)","")&amp;IF('3.Species Information'!CA522&gt;1, ",",".")&amp;IF('3.Species Information'!CA522&gt;1, "Far East Russia (east of the Kolyma River).","")</f>
        <v>......</v>
      </c>
      <c r="I512" s="11" t="s">
        <v>271</v>
      </c>
    </row>
    <row r="513" spans="1:9" x14ac:dyDescent="0.25">
      <c r="A513" s="8" t="e">
        <f>'3.Species Information'!#REF!</f>
        <v>#REF!</v>
      </c>
      <c r="B513" s="11" t="str">
        <f>IF('3.Species Information'!W523&gt;1, "Arctic polar desert zone (Zone A)","")&amp;IF('3.Species Information'!X523&gt;1, ",",".")&amp;IF('3.Species Information'!X523&gt;1, " Northern arctic tundra zone (Zone B)","")&amp; IF('3.Species Information'!Y523&gt;1, ",",".")&amp;IF('3.Species Information'!Y523&gt;1, " Middle arctic tundra zone (Zone C)","")&amp; IF('3.Species Information'!Z523&gt;1, ",",".")&amp;IF('3.Species Information'!Z523&gt;1, " Southern arctic tundra zone (Zone D)","")&amp;IF('3.Species Information'!AA523&gt;1, ",",".")&amp;IF('3.Species Information'!AA523&gt;1, " Arctic shrub tundra zone (Zone E).","")</f>
        <v>....</v>
      </c>
      <c r="C513" s="11" t="str">
        <f>IF('3.Species Information'!AC523&gt;1, "Northern Alaska/Yukon","")&amp;IF('3.Species Information'!AD523&gt;1, ",",".")&amp;IF('3.Species Information'!AD523&gt;1, "Western Canadian Arctic","")&amp;IF('3.Species Information'!AE523&gt;1, ",",".")&amp;IF('3.Species Information'!AE523&gt;1, "Eastern Canadian Arctic","")&amp;IF('3.Species Information'!AF523&gt;1, ",",".")&amp;IF('3.Species Information'!AF523&gt;1, "Ellesmere.","")</f>
        <v>...</v>
      </c>
      <c r="D513" s="11" t="str">
        <f>IF('3.Species Information'!AH523&gt;1, "Taiga Plains","")&amp;IF('3.Species Information'!AI523&gt;1, ",",".")&amp;IF('3.Species Information'!AI523&gt;1, "Taiga Shield","")&amp;IF('3.Species Information'!AJ523&gt;1, ",",".")&amp;IF('3.Species Information'!AJ523&gt;1, "Taiga Cordillera","")&amp;IF('3.Species Information'!AK523&gt;1, ",",".")&amp;IF('3.Species Information'!AK523&gt;1, "Hudson Plains","")&amp;IF('3.Species Information'!AL523&gt;1, ",",".")&amp;IF('3.Species Information'!AL523&gt;1, "Boreal Plains","")&amp;IF('3.Species Information'!AM523&gt;1, ",",".")&amp;IF('3.Species Information'!AM523&gt;1, "Boreal Shield","")&amp;IF('3.Species Information'!AN523&gt;1, ",",".")&amp;IF('3.Species Information'!AN523&gt;1, "Boreal Cordillera","")&amp;IF('3.Species Information'!AO523&gt;1, ",",".")&amp;IF('3.Species Information'!AO523&gt;1, "Pacific Maritime","")&amp;IF('3.Species Information'!AP523&gt;1, ",",".")&amp;IF('3.Species Information'!AP523&gt;1, "Montane Cordillera","")&amp;IF('3.Species Information'!AQ523&gt;1, ",",".")&amp;IF('3.Species Information'!AQ523&gt;1, "Prairies","")&amp;IF('3.Species Information'!AR523&gt;1, ",",".")&amp;IF('3.Species Information'!AR523&gt;1, "Atlantic Maritime","")&amp;IF('3.Species Information'!AS523&gt;1, ",",".")&amp;IF('3.Species Information'!AS523&gt;1, "Mixedwood Plains.","")</f>
        <v>...........</v>
      </c>
      <c r="E513" s="11" t="str">
        <f>IF('3.Species Information'!AU523&gt;1, "Arctic","")&amp;IF('3.Species Information'!AV523&gt;1, ",",".")&amp;IF('3.Species Information'!AV523&gt;1, "Alpine","")&amp;IF('3.Species Information'!AW523&gt;1, ",",".")&amp;IF('3.Species Information'!AW523&gt;1, "Boreal","")&amp;IF('3.Species Information'!AX523&gt;1, ",",".")&amp;IF('3.Species Information'!AX523&gt;1, BB514&amp;”.”,"")</f>
        <v>...</v>
      </c>
      <c r="F513" s="11" t="str">
        <f>IF('3.Species Information'!AZ523&gt;1, "Circumarctic","")&amp;IF('3.Species Information'!BA523&gt;1, ",",".")&amp;IF('3.Species Information'!BA523&gt;1, "North American Arctic","")&amp;IF('3.Species Information'!BB523&gt;1, ",",".")&amp;IF('3.Species Information'!BB523&gt;1, "Circumboreal","")&amp;IF('3.Species Information'!BC523&gt;1, ",",".")&amp;IF('3.Species Information'!BC523&gt;1, "North American Boreal","")&amp;IF('3.Species Information'!BD523&gt;1, ",",".")&amp;IF('3.Species Information'!BD523&gt;1, "North American Boreal Cordilleran","")&amp;IF('3.Species Information'!BE523&gt;1, ",",".")&amp;IF('3.Species Information'!BE523&gt;1, "North American Temperate Cordilleran","")&amp;IF('3.Species Information'!BF523&gt;1, ",",".")&amp;IF('3.Species Information'!BF523&gt;1, "Amphi-Beringian","")&amp;IF('3.Species Information'!BG523&gt;1, ",",".")&amp;IF('3.Species Information'!BG523&gt;1, "North American Beringian","")&amp;IF('3.Species Information'!BH523&gt;1, ",",".")&amp;IF('3.Species Information'!BH523&gt;1, "Amphi-Atlantic","")&amp;IF('3.Species Information'!BI523&gt;1, ",",".")&amp;IF('3.Species Information'!BI523&gt;1, "Bipolar disjunct","")&amp;IF('3.Species Information'!BJ523&gt;1, ",",".")&amp;IF('3.Species Information'!BJ523&gt;1, "Cosmopolitan","")&amp;IF('3.Species Information'!BK523&gt;1, ",",".")&amp;IF('3.Species Information'!BK523&gt;1, BO514&amp;”.”,"")</f>
        <v>...........</v>
      </c>
      <c r="G513" s="11" t="str">
        <f>IF('3.Species Information'!BM523&gt;1, "Alaska","")&amp;IF('3.Species Information'!BN523&gt;1, ",",".")&amp;IF('3.Species Information'!BN523&gt;1, "Yukon Territory","")&amp;IF('3.Species Information'!BO523&gt;1, ",",".")&amp;IF('3.Species Information'!BO523&gt;1, "Northwest Territories","")&amp;IF('3.Species Information'!BP523&gt;1, ",",".")&amp;IF('3.Species Information'!BP523&gt;1, "Nunavut","")&amp;IF('3.Species Information'!BQ523&gt;1, ",",".")&amp;IF('3.Species Information'!BQ523&gt;1, "Manitoba (Hudson Bay coastal region, Wapusk National Park)","")&amp;IF('3.Species Information'!BR523&gt;1, ",",".")&amp;IF('3.Species Information'!BR523&gt;1, "Ontario (Hudson Bay coastal region)","")&amp;IF('3.Species Information'!BS523&gt;1, ",",".")&amp;IF('3.Species Information'!BS523&gt;1, "Québec","")&amp;IF('3.Species Information'!BT523&gt;1, ",",".")&amp;IF('3.Species Information'!BT523&gt;1, "Newfoundland and Labrador.","")</f>
        <v>.......</v>
      </c>
      <c r="H513" s="11" t="str">
        <f>IF('3.Species Information'!BU523&gt;1, "Canada","")&amp;IF('3.Species Information'!BV523&gt;1, ",",".")&amp;IF('3.Species Information'!BV523&gt;1, "United States (Alaska)","")&amp;IF('3.Species Information'!BW523&gt;1, ",",".")&amp;IF('3.Species Information'!BW523&gt;1, "Greenland","")&amp;IF('3.Species Information'!BX523&gt;1, ",",".")&amp;IF('3.Species Information'!BX523&gt;1, "Scandinavia (including Svalbard)","")&amp;IF('3.Species Information'!BY523&gt;1, ",",".")&amp;IF('3.Species Information'!BY523&gt;1, "European Russia","")&amp;IF('3.Species Information'!BZ523&gt;1, ",",".")&amp;IF('3.Species Information'!BZ523&gt;1, "Siberian Russia (Europe Border to the Kolyma River)","")&amp;IF('3.Species Information'!CA523&gt;1, ",",".")&amp;IF('3.Species Information'!CA523&gt;1, "Far East Russia (east of the Kolyma River).","")</f>
        <v>......</v>
      </c>
      <c r="I513" s="11" t="s">
        <v>271</v>
      </c>
    </row>
    <row r="514" spans="1:9" x14ac:dyDescent="0.25">
      <c r="A514" s="8" t="e">
        <f>'3.Species Information'!#REF!</f>
        <v>#REF!</v>
      </c>
      <c r="B514" s="11" t="str">
        <f>IF('3.Species Information'!W524&gt;1, "Arctic polar desert zone (Zone A)","")&amp;IF('3.Species Information'!X524&gt;1, ",",".")&amp;IF('3.Species Information'!X524&gt;1, " Northern arctic tundra zone (Zone B)","")&amp; IF('3.Species Information'!Y524&gt;1, ",",".")&amp;IF('3.Species Information'!Y524&gt;1, " Middle arctic tundra zone (Zone C)","")&amp; IF('3.Species Information'!Z524&gt;1, ",",".")&amp;IF('3.Species Information'!Z524&gt;1, " Southern arctic tundra zone (Zone D)","")&amp;IF('3.Species Information'!AA524&gt;1, ",",".")&amp;IF('3.Species Information'!AA524&gt;1, " Arctic shrub tundra zone (Zone E).","")</f>
        <v>....</v>
      </c>
      <c r="C514" s="11" t="str">
        <f>IF('3.Species Information'!AC524&gt;1, "Northern Alaska/Yukon","")&amp;IF('3.Species Information'!AD524&gt;1, ",",".")&amp;IF('3.Species Information'!AD524&gt;1, "Western Canadian Arctic","")&amp;IF('3.Species Information'!AE524&gt;1, ",",".")&amp;IF('3.Species Information'!AE524&gt;1, "Eastern Canadian Arctic","")&amp;IF('3.Species Information'!AF524&gt;1, ",",".")&amp;IF('3.Species Information'!AF524&gt;1, "Ellesmere.","")</f>
        <v>...</v>
      </c>
      <c r="D514" s="11" t="str">
        <f>IF('3.Species Information'!AH524&gt;1, "Taiga Plains","")&amp;IF('3.Species Information'!AI524&gt;1, ",",".")&amp;IF('3.Species Information'!AI524&gt;1, "Taiga Shield","")&amp;IF('3.Species Information'!AJ524&gt;1, ",",".")&amp;IF('3.Species Information'!AJ524&gt;1, "Taiga Cordillera","")&amp;IF('3.Species Information'!AK524&gt;1, ",",".")&amp;IF('3.Species Information'!AK524&gt;1, "Hudson Plains","")&amp;IF('3.Species Information'!AL524&gt;1, ",",".")&amp;IF('3.Species Information'!AL524&gt;1, "Boreal Plains","")&amp;IF('3.Species Information'!AM524&gt;1, ",",".")&amp;IF('3.Species Information'!AM524&gt;1, "Boreal Shield","")&amp;IF('3.Species Information'!AN524&gt;1, ",",".")&amp;IF('3.Species Information'!AN524&gt;1, "Boreal Cordillera","")&amp;IF('3.Species Information'!AO524&gt;1, ",",".")&amp;IF('3.Species Information'!AO524&gt;1, "Pacific Maritime","")&amp;IF('3.Species Information'!AP524&gt;1, ",",".")&amp;IF('3.Species Information'!AP524&gt;1, "Montane Cordillera","")&amp;IF('3.Species Information'!AQ524&gt;1, ",",".")&amp;IF('3.Species Information'!AQ524&gt;1, "Prairies","")&amp;IF('3.Species Information'!AR524&gt;1, ",",".")&amp;IF('3.Species Information'!AR524&gt;1, "Atlantic Maritime","")&amp;IF('3.Species Information'!AS524&gt;1, ",",".")&amp;IF('3.Species Information'!AS524&gt;1, "Mixedwood Plains.","")</f>
        <v>...........</v>
      </c>
      <c r="E514" s="11" t="str">
        <f>IF('3.Species Information'!AU524&gt;1, "Arctic","")&amp;IF('3.Species Information'!AV524&gt;1, ",",".")&amp;IF('3.Species Information'!AV524&gt;1, "Alpine","")&amp;IF('3.Species Information'!AW524&gt;1, ",",".")&amp;IF('3.Species Information'!AW524&gt;1, "Boreal","")&amp;IF('3.Species Information'!AX524&gt;1, ",",".")&amp;IF('3.Species Information'!AX524&gt;1, BB515&amp;”.”,"")</f>
        <v>...</v>
      </c>
      <c r="F514" s="11" t="str">
        <f>IF('3.Species Information'!AZ524&gt;1, "Circumarctic","")&amp;IF('3.Species Information'!BA524&gt;1, ",",".")&amp;IF('3.Species Information'!BA524&gt;1, "North American Arctic","")&amp;IF('3.Species Information'!BB524&gt;1, ",",".")&amp;IF('3.Species Information'!BB524&gt;1, "Circumboreal","")&amp;IF('3.Species Information'!BC524&gt;1, ",",".")&amp;IF('3.Species Information'!BC524&gt;1, "North American Boreal","")&amp;IF('3.Species Information'!BD524&gt;1, ",",".")&amp;IF('3.Species Information'!BD524&gt;1, "North American Boreal Cordilleran","")&amp;IF('3.Species Information'!BE524&gt;1, ",",".")&amp;IF('3.Species Information'!BE524&gt;1, "North American Temperate Cordilleran","")&amp;IF('3.Species Information'!BF524&gt;1, ",",".")&amp;IF('3.Species Information'!BF524&gt;1, "Amphi-Beringian","")&amp;IF('3.Species Information'!BG524&gt;1, ",",".")&amp;IF('3.Species Information'!BG524&gt;1, "North American Beringian","")&amp;IF('3.Species Information'!BH524&gt;1, ",",".")&amp;IF('3.Species Information'!BH524&gt;1, "Amphi-Atlantic","")&amp;IF('3.Species Information'!BI524&gt;1, ",",".")&amp;IF('3.Species Information'!BI524&gt;1, "Bipolar disjunct","")&amp;IF('3.Species Information'!BJ524&gt;1, ",",".")&amp;IF('3.Species Information'!BJ524&gt;1, "Cosmopolitan","")&amp;IF('3.Species Information'!BK524&gt;1, ",",".")&amp;IF('3.Species Information'!BK524&gt;1, BO515&amp;”.”,"")</f>
        <v>...........</v>
      </c>
      <c r="G514" s="11" t="str">
        <f>IF('3.Species Information'!BM524&gt;1, "Alaska","")&amp;IF('3.Species Information'!BN524&gt;1, ",",".")&amp;IF('3.Species Information'!BN524&gt;1, "Yukon Territory","")&amp;IF('3.Species Information'!BO524&gt;1, ",",".")&amp;IF('3.Species Information'!BO524&gt;1, "Northwest Territories","")&amp;IF('3.Species Information'!BP524&gt;1, ",",".")&amp;IF('3.Species Information'!BP524&gt;1, "Nunavut","")&amp;IF('3.Species Information'!BQ524&gt;1, ",",".")&amp;IF('3.Species Information'!BQ524&gt;1, "Manitoba (Hudson Bay coastal region, Wapusk National Park)","")&amp;IF('3.Species Information'!BR524&gt;1, ",",".")&amp;IF('3.Species Information'!BR524&gt;1, "Ontario (Hudson Bay coastal region)","")&amp;IF('3.Species Information'!BS524&gt;1, ",",".")&amp;IF('3.Species Information'!BS524&gt;1, "Québec","")&amp;IF('3.Species Information'!BT524&gt;1, ",",".")&amp;IF('3.Species Information'!BT524&gt;1, "Newfoundland and Labrador.","")</f>
        <v>.......</v>
      </c>
      <c r="H514" s="11" t="str">
        <f>IF('3.Species Information'!BU524&gt;1, "Canada","")&amp;IF('3.Species Information'!BV524&gt;1, ",",".")&amp;IF('3.Species Information'!BV524&gt;1, "United States (Alaska)","")&amp;IF('3.Species Information'!BW524&gt;1, ",",".")&amp;IF('3.Species Information'!BW524&gt;1, "Greenland","")&amp;IF('3.Species Information'!BX524&gt;1, ",",".")&amp;IF('3.Species Information'!BX524&gt;1, "Scandinavia (including Svalbard)","")&amp;IF('3.Species Information'!BY524&gt;1, ",",".")&amp;IF('3.Species Information'!BY524&gt;1, "European Russia","")&amp;IF('3.Species Information'!BZ524&gt;1, ",",".")&amp;IF('3.Species Information'!BZ524&gt;1, "Siberian Russia (Europe Border to the Kolyma River)","")&amp;IF('3.Species Information'!CA524&gt;1, ",",".")&amp;IF('3.Species Information'!CA524&gt;1, "Far East Russia (east of the Kolyma River).","")</f>
        <v>......</v>
      </c>
      <c r="I514" s="11" t="s">
        <v>271</v>
      </c>
    </row>
    <row r="515" spans="1:9" x14ac:dyDescent="0.25">
      <c r="A515" s="8" t="e">
        <f>'3.Species Information'!#REF!</f>
        <v>#REF!</v>
      </c>
      <c r="B515" s="11" t="str">
        <f>IF('3.Species Information'!W525&gt;1, "Arctic polar desert zone (Zone A)","")&amp;IF('3.Species Information'!X525&gt;1, ",",".")&amp;IF('3.Species Information'!X525&gt;1, " Northern arctic tundra zone (Zone B)","")&amp; IF('3.Species Information'!Y525&gt;1, ",",".")&amp;IF('3.Species Information'!Y525&gt;1, " Middle arctic tundra zone (Zone C)","")&amp; IF('3.Species Information'!Z525&gt;1, ",",".")&amp;IF('3.Species Information'!Z525&gt;1, " Southern arctic tundra zone (Zone D)","")&amp;IF('3.Species Information'!AA525&gt;1, ",",".")&amp;IF('3.Species Information'!AA525&gt;1, " Arctic shrub tundra zone (Zone E).","")</f>
        <v>....</v>
      </c>
      <c r="C515" s="11" t="str">
        <f>IF('3.Species Information'!AC525&gt;1, "Northern Alaska/Yukon","")&amp;IF('3.Species Information'!AD525&gt;1, ",",".")&amp;IF('3.Species Information'!AD525&gt;1, "Western Canadian Arctic","")&amp;IF('3.Species Information'!AE525&gt;1, ",",".")&amp;IF('3.Species Information'!AE525&gt;1, "Eastern Canadian Arctic","")&amp;IF('3.Species Information'!AF525&gt;1, ",",".")&amp;IF('3.Species Information'!AF525&gt;1, "Ellesmere.","")</f>
        <v>...</v>
      </c>
      <c r="D515" s="11" t="str">
        <f>IF('3.Species Information'!AH525&gt;1, "Taiga Plains","")&amp;IF('3.Species Information'!AI525&gt;1, ",",".")&amp;IF('3.Species Information'!AI525&gt;1, "Taiga Shield","")&amp;IF('3.Species Information'!AJ525&gt;1, ",",".")&amp;IF('3.Species Information'!AJ525&gt;1, "Taiga Cordillera","")&amp;IF('3.Species Information'!AK525&gt;1, ",",".")&amp;IF('3.Species Information'!AK525&gt;1, "Hudson Plains","")&amp;IF('3.Species Information'!AL525&gt;1, ",",".")&amp;IF('3.Species Information'!AL525&gt;1, "Boreal Plains","")&amp;IF('3.Species Information'!AM525&gt;1, ",",".")&amp;IF('3.Species Information'!AM525&gt;1, "Boreal Shield","")&amp;IF('3.Species Information'!AN525&gt;1, ",",".")&amp;IF('3.Species Information'!AN525&gt;1, "Boreal Cordillera","")&amp;IF('3.Species Information'!AO525&gt;1, ",",".")&amp;IF('3.Species Information'!AO525&gt;1, "Pacific Maritime","")&amp;IF('3.Species Information'!AP525&gt;1, ",",".")&amp;IF('3.Species Information'!AP525&gt;1, "Montane Cordillera","")&amp;IF('3.Species Information'!AQ525&gt;1, ",",".")&amp;IF('3.Species Information'!AQ525&gt;1, "Prairies","")&amp;IF('3.Species Information'!AR525&gt;1, ",",".")&amp;IF('3.Species Information'!AR525&gt;1, "Atlantic Maritime","")&amp;IF('3.Species Information'!AS525&gt;1, ",",".")&amp;IF('3.Species Information'!AS525&gt;1, "Mixedwood Plains.","")</f>
        <v>...........</v>
      </c>
      <c r="E515" s="11" t="str">
        <f>IF('3.Species Information'!AU525&gt;1, "Arctic","")&amp;IF('3.Species Information'!AV525&gt;1, ",",".")&amp;IF('3.Species Information'!AV525&gt;1, "Alpine","")&amp;IF('3.Species Information'!AW525&gt;1, ",",".")&amp;IF('3.Species Information'!AW525&gt;1, "Boreal","")&amp;IF('3.Species Information'!AX525&gt;1, ",",".")&amp;IF('3.Species Information'!AX525&gt;1, BB516&amp;”.”,"")</f>
        <v>...</v>
      </c>
      <c r="F515" s="11" t="str">
        <f>IF('3.Species Information'!AZ525&gt;1, "Circumarctic","")&amp;IF('3.Species Information'!BA525&gt;1, ",",".")&amp;IF('3.Species Information'!BA525&gt;1, "North American Arctic","")&amp;IF('3.Species Information'!BB525&gt;1, ",",".")&amp;IF('3.Species Information'!BB525&gt;1, "Circumboreal","")&amp;IF('3.Species Information'!BC525&gt;1, ",",".")&amp;IF('3.Species Information'!BC525&gt;1, "North American Boreal","")&amp;IF('3.Species Information'!BD525&gt;1, ",",".")&amp;IF('3.Species Information'!BD525&gt;1, "North American Boreal Cordilleran","")&amp;IF('3.Species Information'!BE525&gt;1, ",",".")&amp;IF('3.Species Information'!BE525&gt;1, "North American Temperate Cordilleran","")&amp;IF('3.Species Information'!BF525&gt;1, ",",".")&amp;IF('3.Species Information'!BF525&gt;1, "Amphi-Beringian","")&amp;IF('3.Species Information'!BG525&gt;1, ",",".")&amp;IF('3.Species Information'!BG525&gt;1, "North American Beringian","")&amp;IF('3.Species Information'!BH525&gt;1, ",",".")&amp;IF('3.Species Information'!BH525&gt;1, "Amphi-Atlantic","")&amp;IF('3.Species Information'!BI525&gt;1, ",",".")&amp;IF('3.Species Information'!BI525&gt;1, "Bipolar disjunct","")&amp;IF('3.Species Information'!BJ525&gt;1, ",",".")&amp;IF('3.Species Information'!BJ525&gt;1, "Cosmopolitan","")&amp;IF('3.Species Information'!BK525&gt;1, ",",".")&amp;IF('3.Species Information'!BK525&gt;1, BO516&amp;”.”,"")</f>
        <v>...........</v>
      </c>
      <c r="G515" s="11" t="str">
        <f>IF('3.Species Information'!BM525&gt;1, "Alaska","")&amp;IF('3.Species Information'!BN525&gt;1, ",",".")&amp;IF('3.Species Information'!BN525&gt;1, "Yukon Territory","")&amp;IF('3.Species Information'!BO525&gt;1, ",",".")&amp;IF('3.Species Information'!BO525&gt;1, "Northwest Territories","")&amp;IF('3.Species Information'!BP525&gt;1, ",",".")&amp;IF('3.Species Information'!BP525&gt;1, "Nunavut","")&amp;IF('3.Species Information'!BQ525&gt;1, ",",".")&amp;IF('3.Species Information'!BQ525&gt;1, "Manitoba (Hudson Bay coastal region, Wapusk National Park)","")&amp;IF('3.Species Information'!BR525&gt;1, ",",".")&amp;IF('3.Species Information'!BR525&gt;1, "Ontario (Hudson Bay coastal region)","")&amp;IF('3.Species Information'!BS525&gt;1, ",",".")&amp;IF('3.Species Information'!BS525&gt;1, "Québec","")&amp;IF('3.Species Information'!BT525&gt;1, ",",".")&amp;IF('3.Species Information'!BT525&gt;1, "Newfoundland and Labrador.","")</f>
        <v>.......</v>
      </c>
      <c r="H515" s="11" t="str">
        <f>IF('3.Species Information'!BU525&gt;1, "Canada","")&amp;IF('3.Species Information'!BV525&gt;1, ",",".")&amp;IF('3.Species Information'!BV525&gt;1, "United States (Alaska)","")&amp;IF('3.Species Information'!BW525&gt;1, ",",".")&amp;IF('3.Species Information'!BW525&gt;1, "Greenland","")&amp;IF('3.Species Information'!BX525&gt;1, ",",".")&amp;IF('3.Species Information'!BX525&gt;1, "Scandinavia (including Svalbard)","")&amp;IF('3.Species Information'!BY525&gt;1, ",",".")&amp;IF('3.Species Information'!BY525&gt;1, "European Russia","")&amp;IF('3.Species Information'!BZ525&gt;1, ",",".")&amp;IF('3.Species Information'!BZ525&gt;1, "Siberian Russia (Europe Border to the Kolyma River)","")&amp;IF('3.Species Information'!CA525&gt;1, ",",".")&amp;IF('3.Species Information'!CA525&gt;1, "Far East Russia (east of the Kolyma River).","")</f>
        <v>......</v>
      </c>
      <c r="I515" s="11" t="s">
        <v>271</v>
      </c>
    </row>
    <row r="516" spans="1:9" x14ac:dyDescent="0.25">
      <c r="A516" s="8" t="e">
        <f>'3.Species Information'!#REF!</f>
        <v>#REF!</v>
      </c>
      <c r="B516" s="11" t="str">
        <f>IF('3.Species Information'!W526&gt;1, "Arctic polar desert zone (Zone A)","")&amp;IF('3.Species Information'!X526&gt;1, ",",".")&amp;IF('3.Species Information'!X526&gt;1, " Northern arctic tundra zone (Zone B)","")&amp; IF('3.Species Information'!Y526&gt;1, ",",".")&amp;IF('3.Species Information'!Y526&gt;1, " Middle arctic tundra zone (Zone C)","")&amp; IF('3.Species Information'!Z526&gt;1, ",",".")&amp;IF('3.Species Information'!Z526&gt;1, " Southern arctic tundra zone (Zone D)","")&amp;IF('3.Species Information'!AA526&gt;1, ",",".")&amp;IF('3.Species Information'!AA526&gt;1, " Arctic shrub tundra zone (Zone E).","")</f>
        <v>....</v>
      </c>
      <c r="C516" s="11" t="str">
        <f>IF('3.Species Information'!AC526&gt;1, "Northern Alaska/Yukon","")&amp;IF('3.Species Information'!AD526&gt;1, ",",".")&amp;IF('3.Species Information'!AD526&gt;1, "Western Canadian Arctic","")&amp;IF('3.Species Information'!AE526&gt;1, ",",".")&amp;IF('3.Species Information'!AE526&gt;1, "Eastern Canadian Arctic","")&amp;IF('3.Species Information'!AF526&gt;1, ",",".")&amp;IF('3.Species Information'!AF526&gt;1, "Ellesmere.","")</f>
        <v>...</v>
      </c>
      <c r="D516" s="11" t="str">
        <f>IF('3.Species Information'!AH526&gt;1, "Taiga Plains","")&amp;IF('3.Species Information'!AI526&gt;1, ",",".")&amp;IF('3.Species Information'!AI526&gt;1, "Taiga Shield","")&amp;IF('3.Species Information'!AJ526&gt;1, ",",".")&amp;IF('3.Species Information'!AJ526&gt;1, "Taiga Cordillera","")&amp;IF('3.Species Information'!AK526&gt;1, ",",".")&amp;IF('3.Species Information'!AK526&gt;1, "Hudson Plains","")&amp;IF('3.Species Information'!AL526&gt;1, ",",".")&amp;IF('3.Species Information'!AL526&gt;1, "Boreal Plains","")&amp;IF('3.Species Information'!AM526&gt;1, ",",".")&amp;IF('3.Species Information'!AM526&gt;1, "Boreal Shield","")&amp;IF('3.Species Information'!AN526&gt;1, ",",".")&amp;IF('3.Species Information'!AN526&gt;1, "Boreal Cordillera","")&amp;IF('3.Species Information'!AO526&gt;1, ",",".")&amp;IF('3.Species Information'!AO526&gt;1, "Pacific Maritime","")&amp;IF('3.Species Information'!AP526&gt;1, ",",".")&amp;IF('3.Species Information'!AP526&gt;1, "Montane Cordillera","")&amp;IF('3.Species Information'!AQ526&gt;1, ",",".")&amp;IF('3.Species Information'!AQ526&gt;1, "Prairies","")&amp;IF('3.Species Information'!AR526&gt;1, ",",".")&amp;IF('3.Species Information'!AR526&gt;1, "Atlantic Maritime","")&amp;IF('3.Species Information'!AS526&gt;1, ",",".")&amp;IF('3.Species Information'!AS526&gt;1, "Mixedwood Plains.","")</f>
        <v>...........</v>
      </c>
      <c r="E516" s="11" t="str">
        <f>IF('3.Species Information'!AU526&gt;1, "Arctic","")&amp;IF('3.Species Information'!AV526&gt;1, ",",".")&amp;IF('3.Species Information'!AV526&gt;1, "Alpine","")&amp;IF('3.Species Information'!AW526&gt;1, ",",".")&amp;IF('3.Species Information'!AW526&gt;1, "Boreal","")&amp;IF('3.Species Information'!AX526&gt;1, ",",".")&amp;IF('3.Species Information'!AX526&gt;1, BB517&amp;”.”,"")</f>
        <v>...</v>
      </c>
      <c r="F516" s="11" t="str">
        <f>IF('3.Species Information'!AZ526&gt;1, "Circumarctic","")&amp;IF('3.Species Information'!BA526&gt;1, ",",".")&amp;IF('3.Species Information'!BA526&gt;1, "North American Arctic","")&amp;IF('3.Species Information'!BB526&gt;1, ",",".")&amp;IF('3.Species Information'!BB526&gt;1, "Circumboreal","")&amp;IF('3.Species Information'!BC526&gt;1, ",",".")&amp;IF('3.Species Information'!BC526&gt;1, "North American Boreal","")&amp;IF('3.Species Information'!BD526&gt;1, ",",".")&amp;IF('3.Species Information'!BD526&gt;1, "North American Boreal Cordilleran","")&amp;IF('3.Species Information'!BE526&gt;1, ",",".")&amp;IF('3.Species Information'!BE526&gt;1, "North American Temperate Cordilleran","")&amp;IF('3.Species Information'!BF526&gt;1, ",",".")&amp;IF('3.Species Information'!BF526&gt;1, "Amphi-Beringian","")&amp;IF('3.Species Information'!BG526&gt;1, ",",".")&amp;IF('3.Species Information'!BG526&gt;1, "North American Beringian","")&amp;IF('3.Species Information'!BH526&gt;1, ",",".")&amp;IF('3.Species Information'!BH526&gt;1, "Amphi-Atlantic","")&amp;IF('3.Species Information'!BI526&gt;1, ",",".")&amp;IF('3.Species Information'!BI526&gt;1, "Bipolar disjunct","")&amp;IF('3.Species Information'!BJ526&gt;1, ",",".")&amp;IF('3.Species Information'!BJ526&gt;1, "Cosmopolitan","")&amp;IF('3.Species Information'!BK526&gt;1, ",",".")&amp;IF('3.Species Information'!BK526&gt;1, BO517&amp;”.”,"")</f>
        <v>...........</v>
      </c>
      <c r="G516" s="11" t="str">
        <f>IF('3.Species Information'!BM526&gt;1, "Alaska","")&amp;IF('3.Species Information'!BN526&gt;1, ",",".")&amp;IF('3.Species Information'!BN526&gt;1, "Yukon Territory","")&amp;IF('3.Species Information'!BO526&gt;1, ",",".")&amp;IF('3.Species Information'!BO526&gt;1, "Northwest Territories","")&amp;IF('3.Species Information'!BP526&gt;1, ",",".")&amp;IF('3.Species Information'!BP526&gt;1, "Nunavut","")&amp;IF('3.Species Information'!BQ526&gt;1, ",",".")&amp;IF('3.Species Information'!BQ526&gt;1, "Manitoba (Hudson Bay coastal region, Wapusk National Park)","")&amp;IF('3.Species Information'!BR526&gt;1, ",",".")&amp;IF('3.Species Information'!BR526&gt;1, "Ontario (Hudson Bay coastal region)","")&amp;IF('3.Species Information'!BS526&gt;1, ",",".")&amp;IF('3.Species Information'!BS526&gt;1, "Québec","")&amp;IF('3.Species Information'!BT526&gt;1, ",",".")&amp;IF('3.Species Information'!BT526&gt;1, "Newfoundland and Labrador.","")</f>
        <v>.......</v>
      </c>
      <c r="H516" s="11" t="str">
        <f>IF('3.Species Information'!BU526&gt;1, "Canada","")&amp;IF('3.Species Information'!BV526&gt;1, ",",".")&amp;IF('3.Species Information'!BV526&gt;1, "United States (Alaska)","")&amp;IF('3.Species Information'!BW526&gt;1, ",",".")&amp;IF('3.Species Information'!BW526&gt;1, "Greenland","")&amp;IF('3.Species Information'!BX526&gt;1, ",",".")&amp;IF('3.Species Information'!BX526&gt;1, "Scandinavia (including Svalbard)","")&amp;IF('3.Species Information'!BY526&gt;1, ",",".")&amp;IF('3.Species Information'!BY526&gt;1, "European Russia","")&amp;IF('3.Species Information'!BZ526&gt;1, ",",".")&amp;IF('3.Species Information'!BZ526&gt;1, "Siberian Russia (Europe Border to the Kolyma River)","")&amp;IF('3.Species Information'!CA526&gt;1, ",",".")&amp;IF('3.Species Information'!CA526&gt;1, "Far East Russia (east of the Kolyma River).","")</f>
        <v>......</v>
      </c>
      <c r="I516" s="11" t="s">
        <v>271</v>
      </c>
    </row>
    <row r="517" spans="1:9" x14ac:dyDescent="0.25">
      <c r="A517" s="8" t="e">
        <f>'3.Species Information'!#REF!</f>
        <v>#REF!</v>
      </c>
      <c r="B517" s="11" t="str">
        <f>IF('3.Species Information'!W527&gt;1, "Arctic polar desert zone (Zone A)","")&amp;IF('3.Species Information'!X527&gt;1, ",",".")&amp;IF('3.Species Information'!X527&gt;1, " Northern arctic tundra zone (Zone B)","")&amp; IF('3.Species Information'!Y527&gt;1, ",",".")&amp;IF('3.Species Information'!Y527&gt;1, " Middle arctic tundra zone (Zone C)","")&amp; IF('3.Species Information'!Z527&gt;1, ",",".")&amp;IF('3.Species Information'!Z527&gt;1, " Southern arctic tundra zone (Zone D)","")&amp;IF('3.Species Information'!AA527&gt;1, ",",".")&amp;IF('3.Species Information'!AA527&gt;1, " Arctic shrub tundra zone (Zone E).","")</f>
        <v>....</v>
      </c>
      <c r="C517" s="11" t="str">
        <f>IF('3.Species Information'!AC527&gt;1, "Northern Alaska/Yukon","")&amp;IF('3.Species Information'!AD527&gt;1, ",",".")&amp;IF('3.Species Information'!AD527&gt;1, "Western Canadian Arctic","")&amp;IF('3.Species Information'!AE527&gt;1, ",",".")&amp;IF('3.Species Information'!AE527&gt;1, "Eastern Canadian Arctic","")&amp;IF('3.Species Information'!AF527&gt;1, ",",".")&amp;IF('3.Species Information'!AF527&gt;1, "Ellesmere.","")</f>
        <v>...</v>
      </c>
      <c r="D517" s="11" t="str">
        <f>IF('3.Species Information'!AH527&gt;1, "Taiga Plains","")&amp;IF('3.Species Information'!AI527&gt;1, ",",".")&amp;IF('3.Species Information'!AI527&gt;1, "Taiga Shield","")&amp;IF('3.Species Information'!AJ527&gt;1, ",",".")&amp;IF('3.Species Information'!AJ527&gt;1, "Taiga Cordillera","")&amp;IF('3.Species Information'!AK527&gt;1, ",",".")&amp;IF('3.Species Information'!AK527&gt;1, "Hudson Plains","")&amp;IF('3.Species Information'!AL527&gt;1, ",",".")&amp;IF('3.Species Information'!AL527&gt;1, "Boreal Plains","")&amp;IF('3.Species Information'!AM527&gt;1, ",",".")&amp;IF('3.Species Information'!AM527&gt;1, "Boreal Shield","")&amp;IF('3.Species Information'!AN527&gt;1, ",",".")&amp;IF('3.Species Information'!AN527&gt;1, "Boreal Cordillera","")&amp;IF('3.Species Information'!AO527&gt;1, ",",".")&amp;IF('3.Species Information'!AO527&gt;1, "Pacific Maritime","")&amp;IF('3.Species Information'!AP527&gt;1, ",",".")&amp;IF('3.Species Information'!AP527&gt;1, "Montane Cordillera","")&amp;IF('3.Species Information'!AQ527&gt;1, ",",".")&amp;IF('3.Species Information'!AQ527&gt;1, "Prairies","")&amp;IF('3.Species Information'!AR527&gt;1, ",",".")&amp;IF('3.Species Information'!AR527&gt;1, "Atlantic Maritime","")&amp;IF('3.Species Information'!AS527&gt;1, ",",".")&amp;IF('3.Species Information'!AS527&gt;1, "Mixedwood Plains.","")</f>
        <v>...........</v>
      </c>
      <c r="E517" s="11" t="str">
        <f>IF('3.Species Information'!AU527&gt;1, "Arctic","")&amp;IF('3.Species Information'!AV527&gt;1, ",",".")&amp;IF('3.Species Information'!AV527&gt;1, "Alpine","")&amp;IF('3.Species Information'!AW527&gt;1, ",",".")&amp;IF('3.Species Information'!AW527&gt;1, "Boreal","")&amp;IF('3.Species Information'!AX527&gt;1, ",",".")&amp;IF('3.Species Information'!AX527&gt;1, BB518&amp;”.”,"")</f>
        <v>...</v>
      </c>
      <c r="F517" s="11" t="str">
        <f>IF('3.Species Information'!AZ527&gt;1, "Circumarctic","")&amp;IF('3.Species Information'!BA527&gt;1, ",",".")&amp;IF('3.Species Information'!BA527&gt;1, "North American Arctic","")&amp;IF('3.Species Information'!BB527&gt;1, ",",".")&amp;IF('3.Species Information'!BB527&gt;1, "Circumboreal","")&amp;IF('3.Species Information'!BC527&gt;1, ",",".")&amp;IF('3.Species Information'!BC527&gt;1, "North American Boreal","")&amp;IF('3.Species Information'!BD527&gt;1, ",",".")&amp;IF('3.Species Information'!BD527&gt;1, "North American Boreal Cordilleran","")&amp;IF('3.Species Information'!BE527&gt;1, ",",".")&amp;IF('3.Species Information'!BE527&gt;1, "North American Temperate Cordilleran","")&amp;IF('3.Species Information'!BF527&gt;1, ",",".")&amp;IF('3.Species Information'!BF527&gt;1, "Amphi-Beringian","")&amp;IF('3.Species Information'!BG527&gt;1, ",",".")&amp;IF('3.Species Information'!BG527&gt;1, "North American Beringian","")&amp;IF('3.Species Information'!BH527&gt;1, ",",".")&amp;IF('3.Species Information'!BH527&gt;1, "Amphi-Atlantic","")&amp;IF('3.Species Information'!BI527&gt;1, ",",".")&amp;IF('3.Species Information'!BI527&gt;1, "Bipolar disjunct","")&amp;IF('3.Species Information'!BJ527&gt;1, ",",".")&amp;IF('3.Species Information'!BJ527&gt;1, "Cosmopolitan","")&amp;IF('3.Species Information'!BK527&gt;1, ",",".")&amp;IF('3.Species Information'!BK527&gt;1, BO518&amp;”.”,"")</f>
        <v>...........</v>
      </c>
      <c r="G517" s="11" t="str">
        <f>IF('3.Species Information'!BM527&gt;1, "Alaska","")&amp;IF('3.Species Information'!BN527&gt;1, ",",".")&amp;IF('3.Species Information'!BN527&gt;1, "Yukon Territory","")&amp;IF('3.Species Information'!BO527&gt;1, ",",".")&amp;IF('3.Species Information'!BO527&gt;1, "Northwest Territories","")&amp;IF('3.Species Information'!BP527&gt;1, ",",".")&amp;IF('3.Species Information'!BP527&gt;1, "Nunavut","")&amp;IF('3.Species Information'!BQ527&gt;1, ",",".")&amp;IF('3.Species Information'!BQ527&gt;1, "Manitoba (Hudson Bay coastal region, Wapusk National Park)","")&amp;IF('3.Species Information'!BR527&gt;1, ",",".")&amp;IF('3.Species Information'!BR527&gt;1, "Ontario (Hudson Bay coastal region)","")&amp;IF('3.Species Information'!BS527&gt;1, ",",".")&amp;IF('3.Species Information'!BS527&gt;1, "Québec","")&amp;IF('3.Species Information'!BT527&gt;1, ",",".")&amp;IF('3.Species Information'!BT527&gt;1, "Newfoundland and Labrador.","")</f>
        <v>.......</v>
      </c>
      <c r="H517" s="11" t="str">
        <f>IF('3.Species Information'!BU527&gt;1, "Canada","")&amp;IF('3.Species Information'!BV527&gt;1, ",",".")&amp;IF('3.Species Information'!BV527&gt;1, "United States (Alaska)","")&amp;IF('3.Species Information'!BW527&gt;1, ",",".")&amp;IF('3.Species Information'!BW527&gt;1, "Greenland","")&amp;IF('3.Species Information'!BX527&gt;1, ",",".")&amp;IF('3.Species Information'!BX527&gt;1, "Scandinavia (including Svalbard)","")&amp;IF('3.Species Information'!BY527&gt;1, ",",".")&amp;IF('3.Species Information'!BY527&gt;1, "European Russia","")&amp;IF('3.Species Information'!BZ527&gt;1, ",",".")&amp;IF('3.Species Information'!BZ527&gt;1, "Siberian Russia (Europe Border to the Kolyma River)","")&amp;IF('3.Species Information'!CA527&gt;1, ",",".")&amp;IF('3.Species Information'!CA527&gt;1, "Far East Russia (east of the Kolyma River).","")</f>
        <v>......</v>
      </c>
      <c r="I517" s="11" t="s">
        <v>271</v>
      </c>
    </row>
    <row r="518" spans="1:9" x14ac:dyDescent="0.25">
      <c r="A518" s="8" t="e">
        <f>'3.Species Information'!#REF!</f>
        <v>#REF!</v>
      </c>
      <c r="B518" s="11" t="str">
        <f>IF('3.Species Information'!W528&gt;1, "Arctic polar desert zone (Zone A)","")&amp;IF('3.Species Information'!X528&gt;1, ",",".")&amp;IF('3.Species Information'!X528&gt;1, " Northern arctic tundra zone (Zone B)","")&amp; IF('3.Species Information'!Y528&gt;1, ",",".")&amp;IF('3.Species Information'!Y528&gt;1, " Middle arctic tundra zone (Zone C)","")&amp; IF('3.Species Information'!Z528&gt;1, ",",".")&amp;IF('3.Species Information'!Z528&gt;1, " Southern arctic tundra zone (Zone D)","")&amp;IF('3.Species Information'!AA528&gt;1, ",",".")&amp;IF('3.Species Information'!AA528&gt;1, " Arctic shrub tundra zone (Zone E).","")</f>
        <v>....</v>
      </c>
      <c r="C518" s="11" t="str">
        <f>IF('3.Species Information'!AC528&gt;1, "Northern Alaska/Yukon","")&amp;IF('3.Species Information'!AD528&gt;1, ",",".")&amp;IF('3.Species Information'!AD528&gt;1, "Western Canadian Arctic","")&amp;IF('3.Species Information'!AE528&gt;1, ",",".")&amp;IF('3.Species Information'!AE528&gt;1, "Eastern Canadian Arctic","")&amp;IF('3.Species Information'!AF528&gt;1, ",",".")&amp;IF('3.Species Information'!AF528&gt;1, "Ellesmere.","")</f>
        <v>...</v>
      </c>
      <c r="D518" s="11" t="str">
        <f>IF('3.Species Information'!AH528&gt;1, "Taiga Plains","")&amp;IF('3.Species Information'!AI528&gt;1, ",",".")&amp;IF('3.Species Information'!AI528&gt;1, "Taiga Shield","")&amp;IF('3.Species Information'!AJ528&gt;1, ",",".")&amp;IF('3.Species Information'!AJ528&gt;1, "Taiga Cordillera","")&amp;IF('3.Species Information'!AK528&gt;1, ",",".")&amp;IF('3.Species Information'!AK528&gt;1, "Hudson Plains","")&amp;IF('3.Species Information'!AL528&gt;1, ",",".")&amp;IF('3.Species Information'!AL528&gt;1, "Boreal Plains","")&amp;IF('3.Species Information'!AM528&gt;1, ",",".")&amp;IF('3.Species Information'!AM528&gt;1, "Boreal Shield","")&amp;IF('3.Species Information'!AN528&gt;1, ",",".")&amp;IF('3.Species Information'!AN528&gt;1, "Boreal Cordillera","")&amp;IF('3.Species Information'!AO528&gt;1, ",",".")&amp;IF('3.Species Information'!AO528&gt;1, "Pacific Maritime","")&amp;IF('3.Species Information'!AP528&gt;1, ",",".")&amp;IF('3.Species Information'!AP528&gt;1, "Montane Cordillera","")&amp;IF('3.Species Information'!AQ528&gt;1, ",",".")&amp;IF('3.Species Information'!AQ528&gt;1, "Prairies","")&amp;IF('3.Species Information'!AR528&gt;1, ",",".")&amp;IF('3.Species Information'!AR528&gt;1, "Atlantic Maritime","")&amp;IF('3.Species Information'!AS528&gt;1, ",",".")&amp;IF('3.Species Information'!AS528&gt;1, "Mixedwood Plains.","")</f>
        <v>...........</v>
      </c>
      <c r="E518" s="11" t="str">
        <f>IF('3.Species Information'!AU528&gt;1, "Arctic","")&amp;IF('3.Species Information'!AV528&gt;1, ",",".")&amp;IF('3.Species Information'!AV528&gt;1, "Alpine","")&amp;IF('3.Species Information'!AW528&gt;1, ",",".")&amp;IF('3.Species Information'!AW528&gt;1, "Boreal","")&amp;IF('3.Species Information'!AX528&gt;1, ",",".")&amp;IF('3.Species Information'!AX528&gt;1, BB519&amp;”.”,"")</f>
        <v>...</v>
      </c>
      <c r="F518" s="11" t="str">
        <f>IF('3.Species Information'!AZ528&gt;1, "Circumarctic","")&amp;IF('3.Species Information'!BA528&gt;1, ",",".")&amp;IF('3.Species Information'!BA528&gt;1, "North American Arctic","")&amp;IF('3.Species Information'!BB528&gt;1, ",",".")&amp;IF('3.Species Information'!BB528&gt;1, "Circumboreal","")&amp;IF('3.Species Information'!BC528&gt;1, ",",".")&amp;IF('3.Species Information'!BC528&gt;1, "North American Boreal","")&amp;IF('3.Species Information'!BD528&gt;1, ",",".")&amp;IF('3.Species Information'!BD528&gt;1, "North American Boreal Cordilleran","")&amp;IF('3.Species Information'!BE528&gt;1, ",",".")&amp;IF('3.Species Information'!BE528&gt;1, "North American Temperate Cordilleran","")&amp;IF('3.Species Information'!BF528&gt;1, ",",".")&amp;IF('3.Species Information'!BF528&gt;1, "Amphi-Beringian","")&amp;IF('3.Species Information'!BG528&gt;1, ",",".")&amp;IF('3.Species Information'!BG528&gt;1, "North American Beringian","")&amp;IF('3.Species Information'!BH528&gt;1, ",",".")&amp;IF('3.Species Information'!BH528&gt;1, "Amphi-Atlantic","")&amp;IF('3.Species Information'!BI528&gt;1, ",",".")&amp;IF('3.Species Information'!BI528&gt;1, "Bipolar disjunct","")&amp;IF('3.Species Information'!BJ528&gt;1, ",",".")&amp;IF('3.Species Information'!BJ528&gt;1, "Cosmopolitan","")&amp;IF('3.Species Information'!BK528&gt;1, ",",".")&amp;IF('3.Species Information'!BK528&gt;1, BO519&amp;”.”,"")</f>
        <v>...........</v>
      </c>
      <c r="G518" s="11" t="str">
        <f>IF('3.Species Information'!BM528&gt;1, "Alaska","")&amp;IF('3.Species Information'!BN528&gt;1, ",",".")&amp;IF('3.Species Information'!BN528&gt;1, "Yukon Territory","")&amp;IF('3.Species Information'!BO528&gt;1, ",",".")&amp;IF('3.Species Information'!BO528&gt;1, "Northwest Territories","")&amp;IF('3.Species Information'!BP528&gt;1, ",",".")&amp;IF('3.Species Information'!BP528&gt;1, "Nunavut","")&amp;IF('3.Species Information'!BQ528&gt;1, ",",".")&amp;IF('3.Species Information'!BQ528&gt;1, "Manitoba (Hudson Bay coastal region, Wapusk National Park)","")&amp;IF('3.Species Information'!BR528&gt;1, ",",".")&amp;IF('3.Species Information'!BR528&gt;1, "Ontario (Hudson Bay coastal region)","")&amp;IF('3.Species Information'!BS528&gt;1, ",",".")&amp;IF('3.Species Information'!BS528&gt;1, "Québec","")&amp;IF('3.Species Information'!BT528&gt;1, ",",".")&amp;IF('3.Species Information'!BT528&gt;1, "Newfoundland and Labrador.","")</f>
        <v>.......</v>
      </c>
      <c r="H518" s="11" t="str">
        <f>IF('3.Species Information'!BU528&gt;1, "Canada","")&amp;IF('3.Species Information'!BV528&gt;1, ",",".")&amp;IF('3.Species Information'!BV528&gt;1, "United States (Alaska)","")&amp;IF('3.Species Information'!BW528&gt;1, ",",".")&amp;IF('3.Species Information'!BW528&gt;1, "Greenland","")&amp;IF('3.Species Information'!BX528&gt;1, ",",".")&amp;IF('3.Species Information'!BX528&gt;1, "Scandinavia (including Svalbard)","")&amp;IF('3.Species Information'!BY528&gt;1, ",",".")&amp;IF('3.Species Information'!BY528&gt;1, "European Russia","")&amp;IF('3.Species Information'!BZ528&gt;1, ",",".")&amp;IF('3.Species Information'!BZ528&gt;1, "Siberian Russia (Europe Border to the Kolyma River)","")&amp;IF('3.Species Information'!CA528&gt;1, ",",".")&amp;IF('3.Species Information'!CA528&gt;1, "Far East Russia (east of the Kolyma River).","")</f>
        <v>......</v>
      </c>
      <c r="I518" s="11" t="s">
        <v>271</v>
      </c>
    </row>
    <row r="519" spans="1:9" x14ac:dyDescent="0.25">
      <c r="A519" s="8" t="e">
        <f>'3.Species Information'!#REF!</f>
        <v>#REF!</v>
      </c>
      <c r="B519" s="11" t="str">
        <f>IF('3.Species Information'!W529&gt;1, "Arctic polar desert zone (Zone A)","")&amp;IF('3.Species Information'!X529&gt;1, ",",".")&amp;IF('3.Species Information'!X529&gt;1, " Northern arctic tundra zone (Zone B)","")&amp; IF('3.Species Information'!Y529&gt;1, ",",".")&amp;IF('3.Species Information'!Y529&gt;1, " Middle arctic tundra zone (Zone C)","")&amp; IF('3.Species Information'!Z529&gt;1, ",",".")&amp;IF('3.Species Information'!Z529&gt;1, " Southern arctic tundra zone (Zone D)","")&amp;IF('3.Species Information'!AA529&gt;1, ",",".")&amp;IF('3.Species Information'!AA529&gt;1, " Arctic shrub tundra zone (Zone E).","")</f>
        <v>....</v>
      </c>
      <c r="C519" s="11" t="str">
        <f>IF('3.Species Information'!AC529&gt;1, "Northern Alaska/Yukon","")&amp;IF('3.Species Information'!AD529&gt;1, ",",".")&amp;IF('3.Species Information'!AD529&gt;1, "Western Canadian Arctic","")&amp;IF('3.Species Information'!AE529&gt;1, ",",".")&amp;IF('3.Species Information'!AE529&gt;1, "Eastern Canadian Arctic","")&amp;IF('3.Species Information'!AF529&gt;1, ",",".")&amp;IF('3.Species Information'!AF529&gt;1, "Ellesmere.","")</f>
        <v>...</v>
      </c>
      <c r="D519" s="11" t="str">
        <f>IF('3.Species Information'!AH529&gt;1, "Taiga Plains","")&amp;IF('3.Species Information'!AI529&gt;1, ",",".")&amp;IF('3.Species Information'!AI529&gt;1, "Taiga Shield","")&amp;IF('3.Species Information'!AJ529&gt;1, ",",".")&amp;IF('3.Species Information'!AJ529&gt;1, "Taiga Cordillera","")&amp;IF('3.Species Information'!AK529&gt;1, ",",".")&amp;IF('3.Species Information'!AK529&gt;1, "Hudson Plains","")&amp;IF('3.Species Information'!AL529&gt;1, ",",".")&amp;IF('3.Species Information'!AL529&gt;1, "Boreal Plains","")&amp;IF('3.Species Information'!AM529&gt;1, ",",".")&amp;IF('3.Species Information'!AM529&gt;1, "Boreal Shield","")&amp;IF('3.Species Information'!AN529&gt;1, ",",".")&amp;IF('3.Species Information'!AN529&gt;1, "Boreal Cordillera","")&amp;IF('3.Species Information'!AO529&gt;1, ",",".")&amp;IF('3.Species Information'!AO529&gt;1, "Pacific Maritime","")&amp;IF('3.Species Information'!AP529&gt;1, ",",".")&amp;IF('3.Species Information'!AP529&gt;1, "Montane Cordillera","")&amp;IF('3.Species Information'!AQ529&gt;1, ",",".")&amp;IF('3.Species Information'!AQ529&gt;1, "Prairies","")&amp;IF('3.Species Information'!AR529&gt;1, ",",".")&amp;IF('3.Species Information'!AR529&gt;1, "Atlantic Maritime","")&amp;IF('3.Species Information'!AS529&gt;1, ",",".")&amp;IF('3.Species Information'!AS529&gt;1, "Mixedwood Plains.","")</f>
        <v>...........</v>
      </c>
      <c r="E519" s="11" t="str">
        <f>IF('3.Species Information'!AU529&gt;1, "Arctic","")&amp;IF('3.Species Information'!AV529&gt;1, ",",".")&amp;IF('3.Species Information'!AV529&gt;1, "Alpine","")&amp;IF('3.Species Information'!AW529&gt;1, ",",".")&amp;IF('3.Species Information'!AW529&gt;1, "Boreal","")&amp;IF('3.Species Information'!AX529&gt;1, ",",".")&amp;IF('3.Species Information'!AX529&gt;1, BB520&amp;”.”,"")</f>
        <v>...</v>
      </c>
      <c r="F519" s="11" t="str">
        <f>IF('3.Species Information'!AZ529&gt;1, "Circumarctic","")&amp;IF('3.Species Information'!BA529&gt;1, ",",".")&amp;IF('3.Species Information'!BA529&gt;1, "North American Arctic","")&amp;IF('3.Species Information'!BB529&gt;1, ",",".")&amp;IF('3.Species Information'!BB529&gt;1, "Circumboreal","")&amp;IF('3.Species Information'!BC529&gt;1, ",",".")&amp;IF('3.Species Information'!BC529&gt;1, "North American Boreal","")&amp;IF('3.Species Information'!BD529&gt;1, ",",".")&amp;IF('3.Species Information'!BD529&gt;1, "North American Boreal Cordilleran","")&amp;IF('3.Species Information'!BE529&gt;1, ",",".")&amp;IF('3.Species Information'!BE529&gt;1, "North American Temperate Cordilleran","")&amp;IF('3.Species Information'!BF529&gt;1, ",",".")&amp;IF('3.Species Information'!BF529&gt;1, "Amphi-Beringian","")&amp;IF('3.Species Information'!BG529&gt;1, ",",".")&amp;IF('3.Species Information'!BG529&gt;1, "North American Beringian","")&amp;IF('3.Species Information'!BH529&gt;1, ",",".")&amp;IF('3.Species Information'!BH529&gt;1, "Amphi-Atlantic","")&amp;IF('3.Species Information'!BI529&gt;1, ",",".")&amp;IF('3.Species Information'!BI529&gt;1, "Bipolar disjunct","")&amp;IF('3.Species Information'!BJ529&gt;1, ",",".")&amp;IF('3.Species Information'!BJ529&gt;1, "Cosmopolitan","")&amp;IF('3.Species Information'!BK529&gt;1, ",",".")&amp;IF('3.Species Information'!BK529&gt;1, BO520&amp;”.”,"")</f>
        <v>...........</v>
      </c>
      <c r="G519" s="11" t="str">
        <f>IF('3.Species Information'!BM529&gt;1, "Alaska","")&amp;IF('3.Species Information'!BN529&gt;1, ",",".")&amp;IF('3.Species Information'!BN529&gt;1, "Yukon Territory","")&amp;IF('3.Species Information'!BO529&gt;1, ",",".")&amp;IF('3.Species Information'!BO529&gt;1, "Northwest Territories","")&amp;IF('3.Species Information'!BP529&gt;1, ",",".")&amp;IF('3.Species Information'!BP529&gt;1, "Nunavut","")&amp;IF('3.Species Information'!BQ529&gt;1, ",",".")&amp;IF('3.Species Information'!BQ529&gt;1, "Manitoba (Hudson Bay coastal region, Wapusk National Park)","")&amp;IF('3.Species Information'!BR529&gt;1, ",",".")&amp;IF('3.Species Information'!BR529&gt;1, "Ontario (Hudson Bay coastal region)","")&amp;IF('3.Species Information'!BS529&gt;1, ",",".")&amp;IF('3.Species Information'!BS529&gt;1, "Québec","")&amp;IF('3.Species Information'!BT529&gt;1, ",",".")&amp;IF('3.Species Information'!BT529&gt;1, "Newfoundland and Labrador.","")</f>
        <v>.......</v>
      </c>
      <c r="H519" s="11" t="str">
        <f>IF('3.Species Information'!BU529&gt;1, "Canada","")&amp;IF('3.Species Information'!BV529&gt;1, ",",".")&amp;IF('3.Species Information'!BV529&gt;1, "United States (Alaska)","")&amp;IF('3.Species Information'!BW529&gt;1, ",",".")&amp;IF('3.Species Information'!BW529&gt;1, "Greenland","")&amp;IF('3.Species Information'!BX529&gt;1, ",",".")&amp;IF('3.Species Information'!BX529&gt;1, "Scandinavia (including Svalbard)","")&amp;IF('3.Species Information'!BY529&gt;1, ",",".")&amp;IF('3.Species Information'!BY529&gt;1, "European Russia","")&amp;IF('3.Species Information'!BZ529&gt;1, ",",".")&amp;IF('3.Species Information'!BZ529&gt;1, "Siberian Russia (Europe Border to the Kolyma River)","")&amp;IF('3.Species Information'!CA529&gt;1, ",",".")&amp;IF('3.Species Information'!CA529&gt;1, "Far East Russia (east of the Kolyma River).","")</f>
        <v>......</v>
      </c>
      <c r="I519" s="11" t="s">
        <v>271</v>
      </c>
    </row>
    <row r="520" spans="1:9" x14ac:dyDescent="0.25">
      <c r="A520" s="8" t="e">
        <f>'3.Species Information'!#REF!</f>
        <v>#REF!</v>
      </c>
      <c r="B520" s="11" t="str">
        <f>IF('3.Species Information'!W530&gt;1, "Arctic polar desert zone (Zone A)","")&amp;IF('3.Species Information'!X530&gt;1, ",",".")&amp;IF('3.Species Information'!X530&gt;1, " Northern arctic tundra zone (Zone B)","")&amp; IF('3.Species Information'!Y530&gt;1, ",",".")&amp;IF('3.Species Information'!Y530&gt;1, " Middle arctic tundra zone (Zone C)","")&amp; IF('3.Species Information'!Z530&gt;1, ",",".")&amp;IF('3.Species Information'!Z530&gt;1, " Southern arctic tundra zone (Zone D)","")&amp;IF('3.Species Information'!AA530&gt;1, ",",".")&amp;IF('3.Species Information'!AA530&gt;1, " Arctic shrub tundra zone (Zone E).","")</f>
        <v>....</v>
      </c>
      <c r="C520" s="11" t="str">
        <f>IF('3.Species Information'!AC530&gt;1, "Northern Alaska/Yukon","")&amp;IF('3.Species Information'!AD530&gt;1, ",",".")&amp;IF('3.Species Information'!AD530&gt;1, "Western Canadian Arctic","")&amp;IF('3.Species Information'!AE530&gt;1, ",",".")&amp;IF('3.Species Information'!AE530&gt;1, "Eastern Canadian Arctic","")&amp;IF('3.Species Information'!AF530&gt;1, ",",".")&amp;IF('3.Species Information'!AF530&gt;1, "Ellesmere.","")</f>
        <v>...</v>
      </c>
      <c r="D520" s="11" t="str">
        <f>IF('3.Species Information'!AH530&gt;1, "Taiga Plains","")&amp;IF('3.Species Information'!AI530&gt;1, ",",".")&amp;IF('3.Species Information'!AI530&gt;1, "Taiga Shield","")&amp;IF('3.Species Information'!AJ530&gt;1, ",",".")&amp;IF('3.Species Information'!AJ530&gt;1, "Taiga Cordillera","")&amp;IF('3.Species Information'!AK530&gt;1, ",",".")&amp;IF('3.Species Information'!AK530&gt;1, "Hudson Plains","")&amp;IF('3.Species Information'!AL530&gt;1, ",",".")&amp;IF('3.Species Information'!AL530&gt;1, "Boreal Plains","")&amp;IF('3.Species Information'!AM530&gt;1, ",",".")&amp;IF('3.Species Information'!AM530&gt;1, "Boreal Shield","")&amp;IF('3.Species Information'!AN530&gt;1, ",",".")&amp;IF('3.Species Information'!AN530&gt;1, "Boreal Cordillera","")&amp;IF('3.Species Information'!AO530&gt;1, ",",".")&amp;IF('3.Species Information'!AO530&gt;1, "Pacific Maritime","")&amp;IF('3.Species Information'!AP530&gt;1, ",",".")&amp;IF('3.Species Information'!AP530&gt;1, "Montane Cordillera","")&amp;IF('3.Species Information'!AQ530&gt;1, ",",".")&amp;IF('3.Species Information'!AQ530&gt;1, "Prairies","")&amp;IF('3.Species Information'!AR530&gt;1, ",",".")&amp;IF('3.Species Information'!AR530&gt;1, "Atlantic Maritime","")&amp;IF('3.Species Information'!AS530&gt;1, ",",".")&amp;IF('3.Species Information'!AS530&gt;1, "Mixedwood Plains.","")</f>
        <v>...........</v>
      </c>
      <c r="E520" s="11" t="str">
        <f>IF('3.Species Information'!AU530&gt;1, "Arctic","")&amp;IF('3.Species Information'!AV530&gt;1, ",",".")&amp;IF('3.Species Information'!AV530&gt;1, "Alpine","")&amp;IF('3.Species Information'!AW530&gt;1, ",",".")&amp;IF('3.Species Information'!AW530&gt;1, "Boreal","")&amp;IF('3.Species Information'!AX530&gt;1, ",",".")&amp;IF('3.Species Information'!AX530&gt;1, BB521&amp;”.”,"")</f>
        <v>...</v>
      </c>
      <c r="F520" s="11" t="str">
        <f>IF('3.Species Information'!AZ530&gt;1, "Circumarctic","")&amp;IF('3.Species Information'!BA530&gt;1, ",",".")&amp;IF('3.Species Information'!BA530&gt;1, "North American Arctic","")&amp;IF('3.Species Information'!BB530&gt;1, ",",".")&amp;IF('3.Species Information'!BB530&gt;1, "Circumboreal","")&amp;IF('3.Species Information'!BC530&gt;1, ",",".")&amp;IF('3.Species Information'!BC530&gt;1, "North American Boreal","")&amp;IF('3.Species Information'!BD530&gt;1, ",",".")&amp;IF('3.Species Information'!BD530&gt;1, "North American Boreal Cordilleran","")&amp;IF('3.Species Information'!BE530&gt;1, ",",".")&amp;IF('3.Species Information'!BE530&gt;1, "North American Temperate Cordilleran","")&amp;IF('3.Species Information'!BF530&gt;1, ",",".")&amp;IF('3.Species Information'!BF530&gt;1, "Amphi-Beringian","")&amp;IF('3.Species Information'!BG530&gt;1, ",",".")&amp;IF('3.Species Information'!BG530&gt;1, "North American Beringian","")&amp;IF('3.Species Information'!BH530&gt;1, ",",".")&amp;IF('3.Species Information'!BH530&gt;1, "Amphi-Atlantic","")&amp;IF('3.Species Information'!BI530&gt;1, ",",".")&amp;IF('3.Species Information'!BI530&gt;1, "Bipolar disjunct","")&amp;IF('3.Species Information'!BJ530&gt;1, ",",".")&amp;IF('3.Species Information'!BJ530&gt;1, "Cosmopolitan","")&amp;IF('3.Species Information'!BK530&gt;1, ",",".")&amp;IF('3.Species Information'!BK530&gt;1, BO521&amp;”.”,"")</f>
        <v>...........</v>
      </c>
      <c r="G520" s="11" t="str">
        <f>IF('3.Species Information'!BM530&gt;1, "Alaska","")&amp;IF('3.Species Information'!BN530&gt;1, ",",".")&amp;IF('3.Species Information'!BN530&gt;1, "Yukon Territory","")&amp;IF('3.Species Information'!BO530&gt;1, ",",".")&amp;IF('3.Species Information'!BO530&gt;1, "Northwest Territories","")&amp;IF('3.Species Information'!BP530&gt;1, ",",".")&amp;IF('3.Species Information'!BP530&gt;1, "Nunavut","")&amp;IF('3.Species Information'!BQ530&gt;1, ",",".")&amp;IF('3.Species Information'!BQ530&gt;1, "Manitoba (Hudson Bay coastal region, Wapusk National Park)","")&amp;IF('3.Species Information'!BR530&gt;1, ",",".")&amp;IF('3.Species Information'!BR530&gt;1, "Ontario (Hudson Bay coastal region)","")&amp;IF('3.Species Information'!BS530&gt;1, ",",".")&amp;IF('3.Species Information'!BS530&gt;1, "Québec","")&amp;IF('3.Species Information'!BT530&gt;1, ",",".")&amp;IF('3.Species Information'!BT530&gt;1, "Newfoundland and Labrador.","")</f>
        <v>.......</v>
      </c>
      <c r="H520" s="11" t="str">
        <f>IF('3.Species Information'!BU530&gt;1, "Canada","")&amp;IF('3.Species Information'!BV530&gt;1, ",",".")&amp;IF('3.Species Information'!BV530&gt;1, "United States (Alaska)","")&amp;IF('3.Species Information'!BW530&gt;1, ",",".")&amp;IF('3.Species Information'!BW530&gt;1, "Greenland","")&amp;IF('3.Species Information'!BX530&gt;1, ",",".")&amp;IF('3.Species Information'!BX530&gt;1, "Scandinavia (including Svalbard)","")&amp;IF('3.Species Information'!BY530&gt;1, ",",".")&amp;IF('3.Species Information'!BY530&gt;1, "European Russia","")&amp;IF('3.Species Information'!BZ530&gt;1, ",",".")&amp;IF('3.Species Information'!BZ530&gt;1, "Siberian Russia (Europe Border to the Kolyma River)","")&amp;IF('3.Species Information'!CA530&gt;1, ",",".")&amp;IF('3.Species Information'!CA530&gt;1, "Far East Russia (east of the Kolyma River).","")</f>
        <v>......</v>
      </c>
      <c r="I520" s="11" t="s">
        <v>271</v>
      </c>
    </row>
    <row r="521" spans="1:9" x14ac:dyDescent="0.25">
      <c r="A521" s="8" t="e">
        <f>'3.Species Information'!#REF!</f>
        <v>#REF!</v>
      </c>
      <c r="B521" s="11" t="str">
        <f>IF('3.Species Information'!W531&gt;1, "Arctic polar desert zone (Zone A)","")&amp;IF('3.Species Information'!X531&gt;1, ",",".")&amp;IF('3.Species Information'!X531&gt;1, " Northern arctic tundra zone (Zone B)","")&amp; IF('3.Species Information'!Y531&gt;1, ",",".")&amp;IF('3.Species Information'!Y531&gt;1, " Middle arctic tundra zone (Zone C)","")&amp; IF('3.Species Information'!Z531&gt;1, ",",".")&amp;IF('3.Species Information'!Z531&gt;1, " Southern arctic tundra zone (Zone D)","")&amp;IF('3.Species Information'!AA531&gt;1, ",",".")&amp;IF('3.Species Information'!AA531&gt;1, " Arctic shrub tundra zone (Zone E).","")</f>
        <v>....</v>
      </c>
      <c r="C521" s="11" t="str">
        <f>IF('3.Species Information'!AC531&gt;1, "Northern Alaska/Yukon","")&amp;IF('3.Species Information'!AD531&gt;1, ",",".")&amp;IF('3.Species Information'!AD531&gt;1, "Western Canadian Arctic","")&amp;IF('3.Species Information'!AE531&gt;1, ",",".")&amp;IF('3.Species Information'!AE531&gt;1, "Eastern Canadian Arctic","")&amp;IF('3.Species Information'!AF531&gt;1, ",",".")&amp;IF('3.Species Information'!AF531&gt;1, "Ellesmere.","")</f>
        <v>...</v>
      </c>
      <c r="D521" s="11" t="str">
        <f>IF('3.Species Information'!AH531&gt;1, "Taiga Plains","")&amp;IF('3.Species Information'!AI531&gt;1, ",",".")&amp;IF('3.Species Information'!AI531&gt;1, "Taiga Shield","")&amp;IF('3.Species Information'!AJ531&gt;1, ",",".")&amp;IF('3.Species Information'!AJ531&gt;1, "Taiga Cordillera","")&amp;IF('3.Species Information'!AK531&gt;1, ",",".")&amp;IF('3.Species Information'!AK531&gt;1, "Hudson Plains","")&amp;IF('3.Species Information'!AL531&gt;1, ",",".")&amp;IF('3.Species Information'!AL531&gt;1, "Boreal Plains","")&amp;IF('3.Species Information'!AM531&gt;1, ",",".")&amp;IF('3.Species Information'!AM531&gt;1, "Boreal Shield","")&amp;IF('3.Species Information'!AN531&gt;1, ",",".")&amp;IF('3.Species Information'!AN531&gt;1, "Boreal Cordillera","")&amp;IF('3.Species Information'!AO531&gt;1, ",",".")&amp;IF('3.Species Information'!AO531&gt;1, "Pacific Maritime","")&amp;IF('3.Species Information'!AP531&gt;1, ",",".")&amp;IF('3.Species Information'!AP531&gt;1, "Montane Cordillera","")&amp;IF('3.Species Information'!AQ531&gt;1, ",",".")&amp;IF('3.Species Information'!AQ531&gt;1, "Prairies","")&amp;IF('3.Species Information'!AR531&gt;1, ",",".")&amp;IF('3.Species Information'!AR531&gt;1, "Atlantic Maritime","")&amp;IF('3.Species Information'!AS531&gt;1, ",",".")&amp;IF('3.Species Information'!AS531&gt;1, "Mixedwood Plains.","")</f>
        <v>...........</v>
      </c>
      <c r="E521" s="11" t="str">
        <f>IF('3.Species Information'!AU531&gt;1, "Arctic","")&amp;IF('3.Species Information'!AV531&gt;1, ",",".")&amp;IF('3.Species Information'!AV531&gt;1, "Alpine","")&amp;IF('3.Species Information'!AW531&gt;1, ",",".")&amp;IF('3.Species Information'!AW531&gt;1, "Boreal","")&amp;IF('3.Species Information'!AX531&gt;1, ",",".")&amp;IF('3.Species Information'!AX531&gt;1, BB522&amp;”.”,"")</f>
        <v>...</v>
      </c>
      <c r="F521" s="11" t="str">
        <f>IF('3.Species Information'!AZ531&gt;1, "Circumarctic","")&amp;IF('3.Species Information'!BA531&gt;1, ",",".")&amp;IF('3.Species Information'!BA531&gt;1, "North American Arctic","")&amp;IF('3.Species Information'!BB531&gt;1, ",",".")&amp;IF('3.Species Information'!BB531&gt;1, "Circumboreal","")&amp;IF('3.Species Information'!BC531&gt;1, ",",".")&amp;IF('3.Species Information'!BC531&gt;1, "North American Boreal","")&amp;IF('3.Species Information'!BD531&gt;1, ",",".")&amp;IF('3.Species Information'!BD531&gt;1, "North American Boreal Cordilleran","")&amp;IF('3.Species Information'!BE531&gt;1, ",",".")&amp;IF('3.Species Information'!BE531&gt;1, "North American Temperate Cordilleran","")&amp;IF('3.Species Information'!BF531&gt;1, ",",".")&amp;IF('3.Species Information'!BF531&gt;1, "Amphi-Beringian","")&amp;IF('3.Species Information'!BG531&gt;1, ",",".")&amp;IF('3.Species Information'!BG531&gt;1, "North American Beringian","")&amp;IF('3.Species Information'!BH531&gt;1, ",",".")&amp;IF('3.Species Information'!BH531&gt;1, "Amphi-Atlantic","")&amp;IF('3.Species Information'!BI531&gt;1, ",",".")&amp;IF('3.Species Information'!BI531&gt;1, "Bipolar disjunct","")&amp;IF('3.Species Information'!BJ531&gt;1, ",",".")&amp;IF('3.Species Information'!BJ531&gt;1, "Cosmopolitan","")&amp;IF('3.Species Information'!BK531&gt;1, ",",".")&amp;IF('3.Species Information'!BK531&gt;1, BO522&amp;”.”,"")</f>
        <v>...........</v>
      </c>
      <c r="G521" s="11" t="str">
        <f>IF('3.Species Information'!BM531&gt;1, "Alaska","")&amp;IF('3.Species Information'!BN531&gt;1, ",",".")&amp;IF('3.Species Information'!BN531&gt;1, "Yukon Territory","")&amp;IF('3.Species Information'!BO531&gt;1, ",",".")&amp;IF('3.Species Information'!BO531&gt;1, "Northwest Territories","")&amp;IF('3.Species Information'!BP531&gt;1, ",",".")&amp;IF('3.Species Information'!BP531&gt;1, "Nunavut","")&amp;IF('3.Species Information'!BQ531&gt;1, ",",".")&amp;IF('3.Species Information'!BQ531&gt;1, "Manitoba (Hudson Bay coastal region, Wapusk National Park)","")&amp;IF('3.Species Information'!BR531&gt;1, ",",".")&amp;IF('3.Species Information'!BR531&gt;1, "Ontario (Hudson Bay coastal region)","")&amp;IF('3.Species Information'!BS531&gt;1, ",",".")&amp;IF('3.Species Information'!BS531&gt;1, "Québec","")&amp;IF('3.Species Information'!BT531&gt;1, ",",".")&amp;IF('3.Species Information'!BT531&gt;1, "Newfoundland and Labrador.","")</f>
        <v>.......</v>
      </c>
      <c r="H521" s="11" t="str">
        <f>IF('3.Species Information'!BU531&gt;1, "Canada","")&amp;IF('3.Species Information'!BV531&gt;1, ",",".")&amp;IF('3.Species Information'!BV531&gt;1, "United States (Alaska)","")&amp;IF('3.Species Information'!BW531&gt;1, ",",".")&amp;IF('3.Species Information'!BW531&gt;1, "Greenland","")&amp;IF('3.Species Information'!BX531&gt;1, ",",".")&amp;IF('3.Species Information'!BX531&gt;1, "Scandinavia (including Svalbard)","")&amp;IF('3.Species Information'!BY531&gt;1, ",",".")&amp;IF('3.Species Information'!BY531&gt;1, "European Russia","")&amp;IF('3.Species Information'!BZ531&gt;1, ",",".")&amp;IF('3.Species Information'!BZ531&gt;1, "Siberian Russia (Europe Border to the Kolyma River)","")&amp;IF('3.Species Information'!CA531&gt;1, ",",".")&amp;IF('3.Species Information'!CA531&gt;1, "Far East Russia (east of the Kolyma River).","")</f>
        <v>......</v>
      </c>
      <c r="I521" s="11" t="s">
        <v>271</v>
      </c>
    </row>
    <row r="522" spans="1:9" x14ac:dyDescent="0.25">
      <c r="A522" s="8" t="e">
        <f>'3.Species Information'!#REF!</f>
        <v>#REF!</v>
      </c>
      <c r="B522" s="11" t="str">
        <f>IF('3.Species Information'!W532&gt;1, "Arctic polar desert zone (Zone A)","")&amp;IF('3.Species Information'!X532&gt;1, ",",".")&amp;IF('3.Species Information'!X532&gt;1, " Northern arctic tundra zone (Zone B)","")&amp; IF('3.Species Information'!Y532&gt;1, ",",".")&amp;IF('3.Species Information'!Y532&gt;1, " Middle arctic tundra zone (Zone C)","")&amp; IF('3.Species Information'!Z532&gt;1, ",",".")&amp;IF('3.Species Information'!Z532&gt;1, " Southern arctic tundra zone (Zone D)","")&amp;IF('3.Species Information'!AA532&gt;1, ",",".")&amp;IF('3.Species Information'!AA532&gt;1, " Arctic shrub tundra zone (Zone E).","")</f>
        <v>....</v>
      </c>
      <c r="C522" s="11" t="str">
        <f>IF('3.Species Information'!AC532&gt;1, "Northern Alaska/Yukon","")&amp;IF('3.Species Information'!AD532&gt;1, ",",".")&amp;IF('3.Species Information'!AD532&gt;1, "Western Canadian Arctic","")&amp;IF('3.Species Information'!AE532&gt;1, ",",".")&amp;IF('3.Species Information'!AE532&gt;1, "Eastern Canadian Arctic","")&amp;IF('3.Species Information'!AF532&gt;1, ",",".")&amp;IF('3.Species Information'!AF532&gt;1, "Ellesmere.","")</f>
        <v>...</v>
      </c>
      <c r="D522" s="11" t="str">
        <f>IF('3.Species Information'!AH532&gt;1, "Taiga Plains","")&amp;IF('3.Species Information'!AI532&gt;1, ",",".")&amp;IF('3.Species Information'!AI532&gt;1, "Taiga Shield","")&amp;IF('3.Species Information'!AJ532&gt;1, ",",".")&amp;IF('3.Species Information'!AJ532&gt;1, "Taiga Cordillera","")&amp;IF('3.Species Information'!AK532&gt;1, ",",".")&amp;IF('3.Species Information'!AK532&gt;1, "Hudson Plains","")&amp;IF('3.Species Information'!AL532&gt;1, ",",".")&amp;IF('3.Species Information'!AL532&gt;1, "Boreal Plains","")&amp;IF('3.Species Information'!AM532&gt;1, ",",".")&amp;IF('3.Species Information'!AM532&gt;1, "Boreal Shield","")&amp;IF('3.Species Information'!AN532&gt;1, ",",".")&amp;IF('3.Species Information'!AN532&gt;1, "Boreal Cordillera","")&amp;IF('3.Species Information'!AO532&gt;1, ",",".")&amp;IF('3.Species Information'!AO532&gt;1, "Pacific Maritime","")&amp;IF('3.Species Information'!AP532&gt;1, ",",".")&amp;IF('3.Species Information'!AP532&gt;1, "Montane Cordillera","")&amp;IF('3.Species Information'!AQ532&gt;1, ",",".")&amp;IF('3.Species Information'!AQ532&gt;1, "Prairies","")&amp;IF('3.Species Information'!AR532&gt;1, ",",".")&amp;IF('3.Species Information'!AR532&gt;1, "Atlantic Maritime","")&amp;IF('3.Species Information'!AS532&gt;1, ",",".")&amp;IF('3.Species Information'!AS532&gt;1, "Mixedwood Plains.","")</f>
        <v>...........</v>
      </c>
      <c r="E522" s="11" t="str">
        <f>IF('3.Species Information'!AU532&gt;1, "Arctic","")&amp;IF('3.Species Information'!AV532&gt;1, ",",".")&amp;IF('3.Species Information'!AV532&gt;1, "Alpine","")&amp;IF('3.Species Information'!AW532&gt;1, ",",".")&amp;IF('3.Species Information'!AW532&gt;1, "Boreal","")&amp;IF('3.Species Information'!AX532&gt;1, ",",".")&amp;IF('3.Species Information'!AX532&gt;1, BB523&amp;”.”,"")</f>
        <v>...</v>
      </c>
      <c r="F522" s="11" t="str">
        <f>IF('3.Species Information'!AZ532&gt;1, "Circumarctic","")&amp;IF('3.Species Information'!BA532&gt;1, ",",".")&amp;IF('3.Species Information'!BA532&gt;1, "North American Arctic","")&amp;IF('3.Species Information'!BB532&gt;1, ",",".")&amp;IF('3.Species Information'!BB532&gt;1, "Circumboreal","")&amp;IF('3.Species Information'!BC532&gt;1, ",",".")&amp;IF('3.Species Information'!BC532&gt;1, "North American Boreal","")&amp;IF('3.Species Information'!BD532&gt;1, ",",".")&amp;IF('3.Species Information'!BD532&gt;1, "North American Boreal Cordilleran","")&amp;IF('3.Species Information'!BE532&gt;1, ",",".")&amp;IF('3.Species Information'!BE532&gt;1, "North American Temperate Cordilleran","")&amp;IF('3.Species Information'!BF532&gt;1, ",",".")&amp;IF('3.Species Information'!BF532&gt;1, "Amphi-Beringian","")&amp;IF('3.Species Information'!BG532&gt;1, ",",".")&amp;IF('3.Species Information'!BG532&gt;1, "North American Beringian","")&amp;IF('3.Species Information'!BH532&gt;1, ",",".")&amp;IF('3.Species Information'!BH532&gt;1, "Amphi-Atlantic","")&amp;IF('3.Species Information'!BI532&gt;1, ",",".")&amp;IF('3.Species Information'!BI532&gt;1, "Bipolar disjunct","")&amp;IF('3.Species Information'!BJ532&gt;1, ",",".")&amp;IF('3.Species Information'!BJ532&gt;1, "Cosmopolitan","")&amp;IF('3.Species Information'!BK532&gt;1, ",",".")&amp;IF('3.Species Information'!BK532&gt;1, BO523&amp;”.”,"")</f>
        <v>...........</v>
      </c>
      <c r="G522" s="11" t="str">
        <f>IF('3.Species Information'!BM532&gt;1, "Alaska","")&amp;IF('3.Species Information'!BN532&gt;1, ",",".")&amp;IF('3.Species Information'!BN532&gt;1, "Yukon Territory","")&amp;IF('3.Species Information'!BO532&gt;1, ",",".")&amp;IF('3.Species Information'!BO532&gt;1, "Northwest Territories","")&amp;IF('3.Species Information'!BP532&gt;1, ",",".")&amp;IF('3.Species Information'!BP532&gt;1, "Nunavut","")&amp;IF('3.Species Information'!BQ532&gt;1, ",",".")&amp;IF('3.Species Information'!BQ532&gt;1, "Manitoba (Hudson Bay coastal region, Wapusk National Park)","")&amp;IF('3.Species Information'!BR532&gt;1, ",",".")&amp;IF('3.Species Information'!BR532&gt;1, "Ontario (Hudson Bay coastal region)","")&amp;IF('3.Species Information'!BS532&gt;1, ",",".")&amp;IF('3.Species Information'!BS532&gt;1, "Québec","")&amp;IF('3.Species Information'!BT532&gt;1, ",",".")&amp;IF('3.Species Information'!BT532&gt;1, "Newfoundland and Labrador.","")</f>
        <v>.......</v>
      </c>
      <c r="H522" s="11" t="str">
        <f>IF('3.Species Information'!BU532&gt;1, "Canada","")&amp;IF('3.Species Information'!BV532&gt;1, ",",".")&amp;IF('3.Species Information'!BV532&gt;1, "United States (Alaska)","")&amp;IF('3.Species Information'!BW532&gt;1, ",",".")&amp;IF('3.Species Information'!BW532&gt;1, "Greenland","")&amp;IF('3.Species Information'!BX532&gt;1, ",",".")&amp;IF('3.Species Information'!BX532&gt;1, "Scandinavia (including Svalbard)","")&amp;IF('3.Species Information'!BY532&gt;1, ",",".")&amp;IF('3.Species Information'!BY532&gt;1, "European Russia","")&amp;IF('3.Species Information'!BZ532&gt;1, ",",".")&amp;IF('3.Species Information'!BZ532&gt;1, "Siberian Russia (Europe Border to the Kolyma River)","")&amp;IF('3.Species Information'!CA532&gt;1, ",",".")&amp;IF('3.Species Information'!CA532&gt;1, "Far East Russia (east of the Kolyma River).","")</f>
        <v>......</v>
      </c>
      <c r="I522" s="11" t="s">
        <v>271</v>
      </c>
    </row>
    <row r="523" spans="1:9" x14ac:dyDescent="0.25">
      <c r="A523" s="8" t="e">
        <f>'3.Species Information'!#REF!</f>
        <v>#REF!</v>
      </c>
      <c r="B523" s="11" t="str">
        <f>IF('3.Species Information'!W533&gt;1, "Arctic polar desert zone (Zone A)","")&amp;IF('3.Species Information'!X533&gt;1, ",",".")&amp;IF('3.Species Information'!X533&gt;1, " Northern arctic tundra zone (Zone B)","")&amp; IF('3.Species Information'!Y533&gt;1, ",",".")&amp;IF('3.Species Information'!Y533&gt;1, " Middle arctic tundra zone (Zone C)","")&amp; IF('3.Species Information'!Z533&gt;1, ",",".")&amp;IF('3.Species Information'!Z533&gt;1, " Southern arctic tundra zone (Zone D)","")&amp;IF('3.Species Information'!AA533&gt;1, ",",".")&amp;IF('3.Species Information'!AA533&gt;1, " Arctic shrub tundra zone (Zone E).","")</f>
        <v>....</v>
      </c>
      <c r="C523" s="11" t="str">
        <f>IF('3.Species Information'!AC533&gt;1, "Northern Alaska/Yukon","")&amp;IF('3.Species Information'!AD533&gt;1, ",",".")&amp;IF('3.Species Information'!AD533&gt;1, "Western Canadian Arctic","")&amp;IF('3.Species Information'!AE533&gt;1, ",",".")&amp;IF('3.Species Information'!AE533&gt;1, "Eastern Canadian Arctic","")&amp;IF('3.Species Information'!AF533&gt;1, ",",".")&amp;IF('3.Species Information'!AF533&gt;1, "Ellesmere.","")</f>
        <v>...</v>
      </c>
      <c r="D523" s="11" t="str">
        <f>IF('3.Species Information'!AH533&gt;1, "Taiga Plains","")&amp;IF('3.Species Information'!AI533&gt;1, ",",".")&amp;IF('3.Species Information'!AI533&gt;1, "Taiga Shield","")&amp;IF('3.Species Information'!AJ533&gt;1, ",",".")&amp;IF('3.Species Information'!AJ533&gt;1, "Taiga Cordillera","")&amp;IF('3.Species Information'!AK533&gt;1, ",",".")&amp;IF('3.Species Information'!AK533&gt;1, "Hudson Plains","")&amp;IF('3.Species Information'!AL533&gt;1, ",",".")&amp;IF('3.Species Information'!AL533&gt;1, "Boreal Plains","")&amp;IF('3.Species Information'!AM533&gt;1, ",",".")&amp;IF('3.Species Information'!AM533&gt;1, "Boreal Shield","")&amp;IF('3.Species Information'!AN533&gt;1, ",",".")&amp;IF('3.Species Information'!AN533&gt;1, "Boreal Cordillera","")&amp;IF('3.Species Information'!AO533&gt;1, ",",".")&amp;IF('3.Species Information'!AO533&gt;1, "Pacific Maritime","")&amp;IF('3.Species Information'!AP533&gt;1, ",",".")&amp;IF('3.Species Information'!AP533&gt;1, "Montane Cordillera","")&amp;IF('3.Species Information'!AQ533&gt;1, ",",".")&amp;IF('3.Species Information'!AQ533&gt;1, "Prairies","")&amp;IF('3.Species Information'!AR533&gt;1, ",",".")&amp;IF('3.Species Information'!AR533&gt;1, "Atlantic Maritime","")&amp;IF('3.Species Information'!AS533&gt;1, ",",".")&amp;IF('3.Species Information'!AS533&gt;1, "Mixedwood Plains.","")</f>
        <v>...........</v>
      </c>
      <c r="E523" s="11" t="str">
        <f>IF('3.Species Information'!AU533&gt;1, "Arctic","")&amp;IF('3.Species Information'!AV533&gt;1, ",",".")&amp;IF('3.Species Information'!AV533&gt;1, "Alpine","")&amp;IF('3.Species Information'!AW533&gt;1, ",",".")&amp;IF('3.Species Information'!AW533&gt;1, "Boreal","")&amp;IF('3.Species Information'!AX533&gt;1, ",",".")&amp;IF('3.Species Information'!AX533&gt;1, BB524&amp;”.”,"")</f>
        <v>...</v>
      </c>
      <c r="F523" s="11" t="str">
        <f>IF('3.Species Information'!AZ533&gt;1, "Circumarctic","")&amp;IF('3.Species Information'!BA533&gt;1, ",",".")&amp;IF('3.Species Information'!BA533&gt;1, "North American Arctic","")&amp;IF('3.Species Information'!BB533&gt;1, ",",".")&amp;IF('3.Species Information'!BB533&gt;1, "Circumboreal","")&amp;IF('3.Species Information'!BC533&gt;1, ",",".")&amp;IF('3.Species Information'!BC533&gt;1, "North American Boreal","")&amp;IF('3.Species Information'!BD533&gt;1, ",",".")&amp;IF('3.Species Information'!BD533&gt;1, "North American Boreal Cordilleran","")&amp;IF('3.Species Information'!BE533&gt;1, ",",".")&amp;IF('3.Species Information'!BE533&gt;1, "North American Temperate Cordilleran","")&amp;IF('3.Species Information'!BF533&gt;1, ",",".")&amp;IF('3.Species Information'!BF533&gt;1, "Amphi-Beringian","")&amp;IF('3.Species Information'!BG533&gt;1, ",",".")&amp;IF('3.Species Information'!BG533&gt;1, "North American Beringian","")&amp;IF('3.Species Information'!BH533&gt;1, ",",".")&amp;IF('3.Species Information'!BH533&gt;1, "Amphi-Atlantic","")&amp;IF('3.Species Information'!BI533&gt;1, ",",".")&amp;IF('3.Species Information'!BI533&gt;1, "Bipolar disjunct","")&amp;IF('3.Species Information'!BJ533&gt;1, ",",".")&amp;IF('3.Species Information'!BJ533&gt;1, "Cosmopolitan","")&amp;IF('3.Species Information'!BK533&gt;1, ",",".")&amp;IF('3.Species Information'!BK533&gt;1, BO524&amp;”.”,"")</f>
        <v>...........</v>
      </c>
      <c r="G523" s="11" t="str">
        <f>IF('3.Species Information'!BM533&gt;1, "Alaska","")&amp;IF('3.Species Information'!BN533&gt;1, ",",".")&amp;IF('3.Species Information'!BN533&gt;1, "Yukon Territory","")&amp;IF('3.Species Information'!BO533&gt;1, ",",".")&amp;IF('3.Species Information'!BO533&gt;1, "Northwest Territories","")&amp;IF('3.Species Information'!BP533&gt;1, ",",".")&amp;IF('3.Species Information'!BP533&gt;1, "Nunavut","")&amp;IF('3.Species Information'!BQ533&gt;1, ",",".")&amp;IF('3.Species Information'!BQ533&gt;1, "Manitoba (Hudson Bay coastal region, Wapusk National Park)","")&amp;IF('3.Species Information'!BR533&gt;1, ",",".")&amp;IF('3.Species Information'!BR533&gt;1, "Ontario (Hudson Bay coastal region)","")&amp;IF('3.Species Information'!BS533&gt;1, ",",".")&amp;IF('3.Species Information'!BS533&gt;1, "Québec","")&amp;IF('3.Species Information'!BT533&gt;1, ",",".")&amp;IF('3.Species Information'!BT533&gt;1, "Newfoundland and Labrador.","")</f>
        <v>.......</v>
      </c>
      <c r="H523" s="11" t="str">
        <f>IF('3.Species Information'!BU533&gt;1, "Canada","")&amp;IF('3.Species Information'!BV533&gt;1, ",",".")&amp;IF('3.Species Information'!BV533&gt;1, "United States (Alaska)","")&amp;IF('3.Species Information'!BW533&gt;1, ",",".")&amp;IF('3.Species Information'!BW533&gt;1, "Greenland","")&amp;IF('3.Species Information'!BX533&gt;1, ",",".")&amp;IF('3.Species Information'!BX533&gt;1, "Scandinavia (including Svalbard)","")&amp;IF('3.Species Information'!BY533&gt;1, ",",".")&amp;IF('3.Species Information'!BY533&gt;1, "European Russia","")&amp;IF('3.Species Information'!BZ533&gt;1, ",",".")&amp;IF('3.Species Information'!BZ533&gt;1, "Siberian Russia (Europe Border to the Kolyma River)","")&amp;IF('3.Species Information'!CA533&gt;1, ",",".")&amp;IF('3.Species Information'!CA533&gt;1, "Far East Russia (east of the Kolyma River).","")</f>
        <v>......</v>
      </c>
      <c r="I523" s="11" t="s">
        <v>271</v>
      </c>
    </row>
    <row r="524" spans="1:9" x14ac:dyDescent="0.25">
      <c r="A524" s="8" t="e">
        <f>'3.Species Information'!#REF!</f>
        <v>#REF!</v>
      </c>
      <c r="B524" s="11" t="str">
        <f>IF('3.Species Information'!W534&gt;1, "Arctic polar desert zone (Zone A)","")&amp;IF('3.Species Information'!X534&gt;1, ",",".")&amp;IF('3.Species Information'!X534&gt;1, " Northern arctic tundra zone (Zone B)","")&amp; IF('3.Species Information'!Y534&gt;1, ",",".")&amp;IF('3.Species Information'!Y534&gt;1, " Middle arctic tundra zone (Zone C)","")&amp; IF('3.Species Information'!Z534&gt;1, ",",".")&amp;IF('3.Species Information'!Z534&gt;1, " Southern arctic tundra zone (Zone D)","")&amp;IF('3.Species Information'!AA534&gt;1, ",",".")&amp;IF('3.Species Information'!AA534&gt;1, " Arctic shrub tundra zone (Zone E).","")</f>
        <v>....</v>
      </c>
      <c r="C524" s="11" t="str">
        <f>IF('3.Species Information'!AC534&gt;1, "Northern Alaska/Yukon","")&amp;IF('3.Species Information'!AD534&gt;1, ",",".")&amp;IF('3.Species Information'!AD534&gt;1, "Western Canadian Arctic","")&amp;IF('3.Species Information'!AE534&gt;1, ",",".")&amp;IF('3.Species Information'!AE534&gt;1, "Eastern Canadian Arctic","")&amp;IF('3.Species Information'!AF534&gt;1, ",",".")&amp;IF('3.Species Information'!AF534&gt;1, "Ellesmere.","")</f>
        <v>...</v>
      </c>
      <c r="D524" s="11" t="str">
        <f>IF('3.Species Information'!AH534&gt;1, "Taiga Plains","")&amp;IF('3.Species Information'!AI534&gt;1, ",",".")&amp;IF('3.Species Information'!AI534&gt;1, "Taiga Shield","")&amp;IF('3.Species Information'!AJ534&gt;1, ",",".")&amp;IF('3.Species Information'!AJ534&gt;1, "Taiga Cordillera","")&amp;IF('3.Species Information'!AK534&gt;1, ",",".")&amp;IF('3.Species Information'!AK534&gt;1, "Hudson Plains","")&amp;IF('3.Species Information'!AL534&gt;1, ",",".")&amp;IF('3.Species Information'!AL534&gt;1, "Boreal Plains","")&amp;IF('3.Species Information'!AM534&gt;1, ",",".")&amp;IF('3.Species Information'!AM534&gt;1, "Boreal Shield","")&amp;IF('3.Species Information'!AN534&gt;1, ",",".")&amp;IF('3.Species Information'!AN534&gt;1, "Boreal Cordillera","")&amp;IF('3.Species Information'!AO534&gt;1, ",",".")&amp;IF('3.Species Information'!AO534&gt;1, "Pacific Maritime","")&amp;IF('3.Species Information'!AP534&gt;1, ",",".")&amp;IF('3.Species Information'!AP534&gt;1, "Montane Cordillera","")&amp;IF('3.Species Information'!AQ534&gt;1, ",",".")&amp;IF('3.Species Information'!AQ534&gt;1, "Prairies","")&amp;IF('3.Species Information'!AR534&gt;1, ",",".")&amp;IF('3.Species Information'!AR534&gt;1, "Atlantic Maritime","")&amp;IF('3.Species Information'!AS534&gt;1, ",",".")&amp;IF('3.Species Information'!AS534&gt;1, "Mixedwood Plains.","")</f>
        <v>...........</v>
      </c>
      <c r="E524" s="11" t="str">
        <f>IF('3.Species Information'!AU534&gt;1, "Arctic","")&amp;IF('3.Species Information'!AV534&gt;1, ",",".")&amp;IF('3.Species Information'!AV534&gt;1, "Alpine","")&amp;IF('3.Species Information'!AW534&gt;1, ",",".")&amp;IF('3.Species Information'!AW534&gt;1, "Boreal","")&amp;IF('3.Species Information'!AX534&gt;1, ",",".")&amp;IF('3.Species Information'!AX534&gt;1, BB525&amp;”.”,"")</f>
        <v>...</v>
      </c>
      <c r="F524" s="11" t="str">
        <f>IF('3.Species Information'!AZ534&gt;1, "Circumarctic","")&amp;IF('3.Species Information'!BA534&gt;1, ",",".")&amp;IF('3.Species Information'!BA534&gt;1, "North American Arctic","")&amp;IF('3.Species Information'!BB534&gt;1, ",",".")&amp;IF('3.Species Information'!BB534&gt;1, "Circumboreal","")&amp;IF('3.Species Information'!BC534&gt;1, ",",".")&amp;IF('3.Species Information'!BC534&gt;1, "North American Boreal","")&amp;IF('3.Species Information'!BD534&gt;1, ",",".")&amp;IF('3.Species Information'!BD534&gt;1, "North American Boreal Cordilleran","")&amp;IF('3.Species Information'!BE534&gt;1, ",",".")&amp;IF('3.Species Information'!BE534&gt;1, "North American Temperate Cordilleran","")&amp;IF('3.Species Information'!BF534&gt;1, ",",".")&amp;IF('3.Species Information'!BF534&gt;1, "Amphi-Beringian","")&amp;IF('3.Species Information'!BG534&gt;1, ",",".")&amp;IF('3.Species Information'!BG534&gt;1, "North American Beringian","")&amp;IF('3.Species Information'!BH534&gt;1, ",",".")&amp;IF('3.Species Information'!BH534&gt;1, "Amphi-Atlantic","")&amp;IF('3.Species Information'!BI534&gt;1, ",",".")&amp;IF('3.Species Information'!BI534&gt;1, "Bipolar disjunct","")&amp;IF('3.Species Information'!BJ534&gt;1, ",",".")&amp;IF('3.Species Information'!BJ534&gt;1, "Cosmopolitan","")&amp;IF('3.Species Information'!BK534&gt;1, ",",".")&amp;IF('3.Species Information'!BK534&gt;1, BO525&amp;”.”,"")</f>
        <v>...........</v>
      </c>
      <c r="G524" s="11" t="str">
        <f>IF('3.Species Information'!BM534&gt;1, "Alaska","")&amp;IF('3.Species Information'!BN534&gt;1, ",",".")&amp;IF('3.Species Information'!BN534&gt;1, "Yukon Territory","")&amp;IF('3.Species Information'!BO534&gt;1, ",",".")&amp;IF('3.Species Information'!BO534&gt;1, "Northwest Territories","")&amp;IF('3.Species Information'!BP534&gt;1, ",",".")&amp;IF('3.Species Information'!BP534&gt;1, "Nunavut","")&amp;IF('3.Species Information'!BQ534&gt;1, ",",".")&amp;IF('3.Species Information'!BQ534&gt;1, "Manitoba (Hudson Bay coastal region, Wapusk National Park)","")&amp;IF('3.Species Information'!BR534&gt;1, ",",".")&amp;IF('3.Species Information'!BR534&gt;1, "Ontario (Hudson Bay coastal region)","")&amp;IF('3.Species Information'!BS534&gt;1, ",",".")&amp;IF('3.Species Information'!BS534&gt;1, "Québec","")&amp;IF('3.Species Information'!BT534&gt;1, ",",".")&amp;IF('3.Species Information'!BT534&gt;1, "Newfoundland and Labrador.","")</f>
        <v>.......</v>
      </c>
      <c r="H524" s="11" t="str">
        <f>IF('3.Species Information'!BU534&gt;1, "Canada","")&amp;IF('3.Species Information'!BV534&gt;1, ",",".")&amp;IF('3.Species Information'!BV534&gt;1, "United States (Alaska)","")&amp;IF('3.Species Information'!BW534&gt;1, ",",".")&amp;IF('3.Species Information'!BW534&gt;1, "Greenland","")&amp;IF('3.Species Information'!BX534&gt;1, ",",".")&amp;IF('3.Species Information'!BX534&gt;1, "Scandinavia (including Svalbard)","")&amp;IF('3.Species Information'!BY534&gt;1, ",",".")&amp;IF('3.Species Information'!BY534&gt;1, "European Russia","")&amp;IF('3.Species Information'!BZ534&gt;1, ",",".")&amp;IF('3.Species Information'!BZ534&gt;1, "Siberian Russia (Europe Border to the Kolyma River)","")&amp;IF('3.Species Information'!CA534&gt;1, ",",".")&amp;IF('3.Species Information'!CA534&gt;1, "Far East Russia (east of the Kolyma River).","")</f>
        <v>......</v>
      </c>
      <c r="I524" s="11" t="s">
        <v>271</v>
      </c>
    </row>
    <row r="525" spans="1:9" x14ac:dyDescent="0.25">
      <c r="A525" s="8" t="e">
        <f>'3.Species Information'!#REF!</f>
        <v>#REF!</v>
      </c>
      <c r="B525" s="11" t="str">
        <f>IF('3.Species Information'!W535&gt;1, "Arctic polar desert zone (Zone A)","")&amp;IF('3.Species Information'!X535&gt;1, ",",".")&amp;IF('3.Species Information'!X535&gt;1, " Northern arctic tundra zone (Zone B)","")&amp; IF('3.Species Information'!Y535&gt;1, ",",".")&amp;IF('3.Species Information'!Y535&gt;1, " Middle arctic tundra zone (Zone C)","")&amp; IF('3.Species Information'!Z535&gt;1, ",",".")&amp;IF('3.Species Information'!Z535&gt;1, " Southern arctic tundra zone (Zone D)","")&amp;IF('3.Species Information'!AA535&gt;1, ",",".")&amp;IF('3.Species Information'!AA535&gt;1, " Arctic shrub tundra zone (Zone E).","")</f>
        <v>....</v>
      </c>
      <c r="C525" s="11" t="str">
        <f>IF('3.Species Information'!AC535&gt;1, "Northern Alaska/Yukon","")&amp;IF('3.Species Information'!AD535&gt;1, ",",".")&amp;IF('3.Species Information'!AD535&gt;1, "Western Canadian Arctic","")&amp;IF('3.Species Information'!AE535&gt;1, ",",".")&amp;IF('3.Species Information'!AE535&gt;1, "Eastern Canadian Arctic","")&amp;IF('3.Species Information'!AF535&gt;1, ",",".")&amp;IF('3.Species Information'!AF535&gt;1, "Ellesmere.","")</f>
        <v>...</v>
      </c>
      <c r="D525" s="11" t="str">
        <f>IF('3.Species Information'!AH535&gt;1, "Taiga Plains","")&amp;IF('3.Species Information'!AI535&gt;1, ",",".")&amp;IF('3.Species Information'!AI535&gt;1, "Taiga Shield","")&amp;IF('3.Species Information'!AJ535&gt;1, ",",".")&amp;IF('3.Species Information'!AJ535&gt;1, "Taiga Cordillera","")&amp;IF('3.Species Information'!AK535&gt;1, ",",".")&amp;IF('3.Species Information'!AK535&gt;1, "Hudson Plains","")&amp;IF('3.Species Information'!AL535&gt;1, ",",".")&amp;IF('3.Species Information'!AL535&gt;1, "Boreal Plains","")&amp;IF('3.Species Information'!AM535&gt;1, ",",".")&amp;IF('3.Species Information'!AM535&gt;1, "Boreal Shield","")&amp;IF('3.Species Information'!AN535&gt;1, ",",".")&amp;IF('3.Species Information'!AN535&gt;1, "Boreal Cordillera","")&amp;IF('3.Species Information'!AO535&gt;1, ",",".")&amp;IF('3.Species Information'!AO535&gt;1, "Pacific Maritime","")&amp;IF('3.Species Information'!AP535&gt;1, ",",".")&amp;IF('3.Species Information'!AP535&gt;1, "Montane Cordillera","")&amp;IF('3.Species Information'!AQ535&gt;1, ",",".")&amp;IF('3.Species Information'!AQ535&gt;1, "Prairies","")&amp;IF('3.Species Information'!AR535&gt;1, ",",".")&amp;IF('3.Species Information'!AR535&gt;1, "Atlantic Maritime","")&amp;IF('3.Species Information'!AS535&gt;1, ",",".")&amp;IF('3.Species Information'!AS535&gt;1, "Mixedwood Plains.","")</f>
        <v>...........</v>
      </c>
      <c r="E525" s="11" t="str">
        <f>IF('3.Species Information'!AU535&gt;1, "Arctic","")&amp;IF('3.Species Information'!AV535&gt;1, ",",".")&amp;IF('3.Species Information'!AV535&gt;1, "Alpine","")&amp;IF('3.Species Information'!AW535&gt;1, ",",".")&amp;IF('3.Species Information'!AW535&gt;1, "Boreal","")&amp;IF('3.Species Information'!AX535&gt;1, ",",".")&amp;IF('3.Species Information'!AX535&gt;1, BB526&amp;”.”,"")</f>
        <v>...</v>
      </c>
      <c r="F525" s="11" t="str">
        <f>IF('3.Species Information'!AZ535&gt;1, "Circumarctic","")&amp;IF('3.Species Information'!BA535&gt;1, ",",".")&amp;IF('3.Species Information'!BA535&gt;1, "North American Arctic","")&amp;IF('3.Species Information'!BB535&gt;1, ",",".")&amp;IF('3.Species Information'!BB535&gt;1, "Circumboreal","")&amp;IF('3.Species Information'!BC535&gt;1, ",",".")&amp;IF('3.Species Information'!BC535&gt;1, "North American Boreal","")&amp;IF('3.Species Information'!BD535&gt;1, ",",".")&amp;IF('3.Species Information'!BD535&gt;1, "North American Boreal Cordilleran","")&amp;IF('3.Species Information'!BE535&gt;1, ",",".")&amp;IF('3.Species Information'!BE535&gt;1, "North American Temperate Cordilleran","")&amp;IF('3.Species Information'!BF535&gt;1, ",",".")&amp;IF('3.Species Information'!BF535&gt;1, "Amphi-Beringian","")&amp;IF('3.Species Information'!BG535&gt;1, ",",".")&amp;IF('3.Species Information'!BG535&gt;1, "North American Beringian","")&amp;IF('3.Species Information'!BH535&gt;1, ",",".")&amp;IF('3.Species Information'!BH535&gt;1, "Amphi-Atlantic","")&amp;IF('3.Species Information'!BI535&gt;1, ",",".")&amp;IF('3.Species Information'!BI535&gt;1, "Bipolar disjunct","")&amp;IF('3.Species Information'!BJ535&gt;1, ",",".")&amp;IF('3.Species Information'!BJ535&gt;1, "Cosmopolitan","")&amp;IF('3.Species Information'!BK535&gt;1, ",",".")&amp;IF('3.Species Information'!BK535&gt;1, BO526&amp;”.”,"")</f>
        <v>...........</v>
      </c>
      <c r="G525" s="11" t="str">
        <f>IF('3.Species Information'!BM535&gt;1, "Alaska","")&amp;IF('3.Species Information'!BN535&gt;1, ",",".")&amp;IF('3.Species Information'!BN535&gt;1, "Yukon Territory","")&amp;IF('3.Species Information'!BO535&gt;1, ",",".")&amp;IF('3.Species Information'!BO535&gt;1, "Northwest Territories","")&amp;IF('3.Species Information'!BP535&gt;1, ",",".")&amp;IF('3.Species Information'!BP535&gt;1, "Nunavut","")&amp;IF('3.Species Information'!BQ535&gt;1, ",",".")&amp;IF('3.Species Information'!BQ535&gt;1, "Manitoba (Hudson Bay coastal region, Wapusk National Park)","")&amp;IF('3.Species Information'!BR535&gt;1, ",",".")&amp;IF('3.Species Information'!BR535&gt;1, "Ontario (Hudson Bay coastal region)","")&amp;IF('3.Species Information'!BS535&gt;1, ",",".")&amp;IF('3.Species Information'!BS535&gt;1, "Québec","")&amp;IF('3.Species Information'!BT535&gt;1, ",",".")&amp;IF('3.Species Information'!BT535&gt;1, "Newfoundland and Labrador.","")</f>
        <v>.......</v>
      </c>
      <c r="H525" s="11" t="str">
        <f>IF('3.Species Information'!BU535&gt;1, "Canada","")&amp;IF('3.Species Information'!BV535&gt;1, ",",".")&amp;IF('3.Species Information'!BV535&gt;1, "United States (Alaska)","")&amp;IF('3.Species Information'!BW535&gt;1, ",",".")&amp;IF('3.Species Information'!BW535&gt;1, "Greenland","")&amp;IF('3.Species Information'!BX535&gt;1, ",",".")&amp;IF('3.Species Information'!BX535&gt;1, "Scandinavia (including Svalbard)","")&amp;IF('3.Species Information'!BY535&gt;1, ",",".")&amp;IF('3.Species Information'!BY535&gt;1, "European Russia","")&amp;IF('3.Species Information'!BZ535&gt;1, ",",".")&amp;IF('3.Species Information'!BZ535&gt;1, "Siberian Russia (Europe Border to the Kolyma River)","")&amp;IF('3.Species Information'!CA535&gt;1, ",",".")&amp;IF('3.Species Information'!CA535&gt;1, "Far East Russia (east of the Kolyma River).","")</f>
        <v>......</v>
      </c>
      <c r="I525" s="11" t="s">
        <v>271</v>
      </c>
    </row>
    <row r="526" spans="1:9" x14ac:dyDescent="0.25">
      <c r="A526" s="8" t="e">
        <f>'3.Species Information'!#REF!</f>
        <v>#REF!</v>
      </c>
      <c r="B526" s="11" t="str">
        <f>IF('3.Species Information'!W536&gt;1, "Arctic polar desert zone (Zone A)","")&amp;IF('3.Species Information'!X536&gt;1, ",",".")&amp;IF('3.Species Information'!X536&gt;1, " Northern arctic tundra zone (Zone B)","")&amp; IF('3.Species Information'!Y536&gt;1, ",",".")&amp;IF('3.Species Information'!Y536&gt;1, " Middle arctic tundra zone (Zone C)","")&amp; IF('3.Species Information'!Z536&gt;1, ",",".")&amp;IF('3.Species Information'!Z536&gt;1, " Southern arctic tundra zone (Zone D)","")&amp;IF('3.Species Information'!AA536&gt;1, ",",".")&amp;IF('3.Species Information'!AA536&gt;1, " Arctic shrub tundra zone (Zone E).","")</f>
        <v>....</v>
      </c>
      <c r="C526" s="11" t="str">
        <f>IF('3.Species Information'!AC536&gt;1, "Northern Alaska/Yukon","")&amp;IF('3.Species Information'!AD536&gt;1, ",",".")&amp;IF('3.Species Information'!AD536&gt;1, "Western Canadian Arctic","")&amp;IF('3.Species Information'!AE536&gt;1, ",",".")&amp;IF('3.Species Information'!AE536&gt;1, "Eastern Canadian Arctic","")&amp;IF('3.Species Information'!AF536&gt;1, ",",".")&amp;IF('3.Species Information'!AF536&gt;1, "Ellesmere.","")</f>
        <v>...</v>
      </c>
      <c r="D526" s="11" t="str">
        <f>IF('3.Species Information'!AH536&gt;1, "Taiga Plains","")&amp;IF('3.Species Information'!AI536&gt;1, ",",".")&amp;IF('3.Species Information'!AI536&gt;1, "Taiga Shield","")&amp;IF('3.Species Information'!AJ536&gt;1, ",",".")&amp;IF('3.Species Information'!AJ536&gt;1, "Taiga Cordillera","")&amp;IF('3.Species Information'!AK536&gt;1, ",",".")&amp;IF('3.Species Information'!AK536&gt;1, "Hudson Plains","")&amp;IF('3.Species Information'!AL536&gt;1, ",",".")&amp;IF('3.Species Information'!AL536&gt;1, "Boreal Plains","")&amp;IF('3.Species Information'!AM536&gt;1, ",",".")&amp;IF('3.Species Information'!AM536&gt;1, "Boreal Shield","")&amp;IF('3.Species Information'!AN536&gt;1, ",",".")&amp;IF('3.Species Information'!AN536&gt;1, "Boreal Cordillera","")&amp;IF('3.Species Information'!AO536&gt;1, ",",".")&amp;IF('3.Species Information'!AO536&gt;1, "Pacific Maritime","")&amp;IF('3.Species Information'!AP536&gt;1, ",",".")&amp;IF('3.Species Information'!AP536&gt;1, "Montane Cordillera","")&amp;IF('3.Species Information'!AQ536&gt;1, ",",".")&amp;IF('3.Species Information'!AQ536&gt;1, "Prairies","")&amp;IF('3.Species Information'!AR536&gt;1, ",",".")&amp;IF('3.Species Information'!AR536&gt;1, "Atlantic Maritime","")&amp;IF('3.Species Information'!AS536&gt;1, ",",".")&amp;IF('3.Species Information'!AS536&gt;1, "Mixedwood Plains.","")</f>
        <v>...........</v>
      </c>
      <c r="E526" s="11" t="str">
        <f>IF('3.Species Information'!AU536&gt;1, "Arctic","")&amp;IF('3.Species Information'!AV536&gt;1, ",",".")&amp;IF('3.Species Information'!AV536&gt;1, "Alpine","")&amp;IF('3.Species Information'!AW536&gt;1, ",",".")&amp;IF('3.Species Information'!AW536&gt;1, "Boreal","")&amp;IF('3.Species Information'!AX536&gt;1, ",",".")&amp;IF('3.Species Information'!AX536&gt;1, BB527&amp;”.”,"")</f>
        <v>...</v>
      </c>
      <c r="F526" s="11" t="str">
        <f>IF('3.Species Information'!AZ536&gt;1, "Circumarctic","")&amp;IF('3.Species Information'!BA536&gt;1, ",",".")&amp;IF('3.Species Information'!BA536&gt;1, "North American Arctic","")&amp;IF('3.Species Information'!BB536&gt;1, ",",".")&amp;IF('3.Species Information'!BB536&gt;1, "Circumboreal","")&amp;IF('3.Species Information'!BC536&gt;1, ",",".")&amp;IF('3.Species Information'!BC536&gt;1, "North American Boreal","")&amp;IF('3.Species Information'!BD536&gt;1, ",",".")&amp;IF('3.Species Information'!BD536&gt;1, "North American Boreal Cordilleran","")&amp;IF('3.Species Information'!BE536&gt;1, ",",".")&amp;IF('3.Species Information'!BE536&gt;1, "North American Temperate Cordilleran","")&amp;IF('3.Species Information'!BF536&gt;1, ",",".")&amp;IF('3.Species Information'!BF536&gt;1, "Amphi-Beringian","")&amp;IF('3.Species Information'!BG536&gt;1, ",",".")&amp;IF('3.Species Information'!BG536&gt;1, "North American Beringian","")&amp;IF('3.Species Information'!BH536&gt;1, ",",".")&amp;IF('3.Species Information'!BH536&gt;1, "Amphi-Atlantic","")&amp;IF('3.Species Information'!BI536&gt;1, ",",".")&amp;IF('3.Species Information'!BI536&gt;1, "Bipolar disjunct","")&amp;IF('3.Species Information'!BJ536&gt;1, ",",".")&amp;IF('3.Species Information'!BJ536&gt;1, "Cosmopolitan","")&amp;IF('3.Species Information'!BK536&gt;1, ",",".")&amp;IF('3.Species Information'!BK536&gt;1, BO527&amp;”.”,"")</f>
        <v>...........</v>
      </c>
      <c r="G526" s="11" t="str">
        <f>IF('3.Species Information'!BM536&gt;1, "Alaska","")&amp;IF('3.Species Information'!BN536&gt;1, ",",".")&amp;IF('3.Species Information'!BN536&gt;1, "Yukon Territory","")&amp;IF('3.Species Information'!BO536&gt;1, ",",".")&amp;IF('3.Species Information'!BO536&gt;1, "Northwest Territories","")&amp;IF('3.Species Information'!BP536&gt;1, ",",".")&amp;IF('3.Species Information'!BP536&gt;1, "Nunavut","")&amp;IF('3.Species Information'!BQ536&gt;1, ",",".")&amp;IF('3.Species Information'!BQ536&gt;1, "Manitoba (Hudson Bay coastal region, Wapusk National Park)","")&amp;IF('3.Species Information'!BR536&gt;1, ",",".")&amp;IF('3.Species Information'!BR536&gt;1, "Ontario (Hudson Bay coastal region)","")&amp;IF('3.Species Information'!BS536&gt;1, ",",".")&amp;IF('3.Species Information'!BS536&gt;1, "Québec","")&amp;IF('3.Species Information'!BT536&gt;1, ",",".")&amp;IF('3.Species Information'!BT536&gt;1, "Newfoundland and Labrador.","")</f>
        <v>.......</v>
      </c>
      <c r="H526" s="11" t="str">
        <f>IF('3.Species Information'!BU536&gt;1, "Canada","")&amp;IF('3.Species Information'!BV536&gt;1, ",",".")&amp;IF('3.Species Information'!BV536&gt;1, "United States (Alaska)","")&amp;IF('3.Species Information'!BW536&gt;1, ",",".")&amp;IF('3.Species Information'!BW536&gt;1, "Greenland","")&amp;IF('3.Species Information'!BX536&gt;1, ",",".")&amp;IF('3.Species Information'!BX536&gt;1, "Scandinavia (including Svalbard)","")&amp;IF('3.Species Information'!BY536&gt;1, ",",".")&amp;IF('3.Species Information'!BY536&gt;1, "European Russia","")&amp;IF('3.Species Information'!BZ536&gt;1, ",",".")&amp;IF('3.Species Information'!BZ536&gt;1, "Siberian Russia (Europe Border to the Kolyma River)","")&amp;IF('3.Species Information'!CA536&gt;1, ",",".")&amp;IF('3.Species Information'!CA536&gt;1, "Far East Russia (east of the Kolyma River).","")</f>
        <v>......</v>
      </c>
      <c r="I526" s="11" t="s">
        <v>271</v>
      </c>
    </row>
    <row r="527" spans="1:9" x14ac:dyDescent="0.25">
      <c r="A527" s="8" t="e">
        <f>'3.Species Information'!#REF!</f>
        <v>#REF!</v>
      </c>
      <c r="B527" s="11" t="str">
        <f>IF('3.Species Information'!W537&gt;1, "Arctic polar desert zone (Zone A)","")&amp;IF('3.Species Information'!X537&gt;1, ",",".")&amp;IF('3.Species Information'!X537&gt;1, " Northern arctic tundra zone (Zone B)","")&amp; IF('3.Species Information'!Y537&gt;1, ",",".")&amp;IF('3.Species Information'!Y537&gt;1, " Middle arctic tundra zone (Zone C)","")&amp; IF('3.Species Information'!Z537&gt;1, ",",".")&amp;IF('3.Species Information'!Z537&gt;1, " Southern arctic tundra zone (Zone D)","")&amp;IF('3.Species Information'!AA537&gt;1, ",",".")&amp;IF('3.Species Information'!AA537&gt;1, " Arctic shrub tundra zone (Zone E).","")</f>
        <v>....</v>
      </c>
      <c r="C527" s="11" t="str">
        <f>IF('3.Species Information'!AC537&gt;1, "Northern Alaska/Yukon","")&amp;IF('3.Species Information'!AD537&gt;1, ",",".")&amp;IF('3.Species Information'!AD537&gt;1, "Western Canadian Arctic","")&amp;IF('3.Species Information'!AE537&gt;1, ",",".")&amp;IF('3.Species Information'!AE537&gt;1, "Eastern Canadian Arctic","")&amp;IF('3.Species Information'!AF537&gt;1, ",",".")&amp;IF('3.Species Information'!AF537&gt;1, "Ellesmere.","")</f>
        <v>...</v>
      </c>
      <c r="D527" s="11" t="str">
        <f>IF('3.Species Information'!AH537&gt;1, "Taiga Plains","")&amp;IF('3.Species Information'!AI537&gt;1, ",",".")&amp;IF('3.Species Information'!AI537&gt;1, "Taiga Shield","")&amp;IF('3.Species Information'!AJ537&gt;1, ",",".")&amp;IF('3.Species Information'!AJ537&gt;1, "Taiga Cordillera","")&amp;IF('3.Species Information'!AK537&gt;1, ",",".")&amp;IF('3.Species Information'!AK537&gt;1, "Hudson Plains","")&amp;IF('3.Species Information'!AL537&gt;1, ",",".")&amp;IF('3.Species Information'!AL537&gt;1, "Boreal Plains","")&amp;IF('3.Species Information'!AM537&gt;1, ",",".")&amp;IF('3.Species Information'!AM537&gt;1, "Boreal Shield","")&amp;IF('3.Species Information'!AN537&gt;1, ",",".")&amp;IF('3.Species Information'!AN537&gt;1, "Boreal Cordillera","")&amp;IF('3.Species Information'!AO537&gt;1, ",",".")&amp;IF('3.Species Information'!AO537&gt;1, "Pacific Maritime","")&amp;IF('3.Species Information'!AP537&gt;1, ",",".")&amp;IF('3.Species Information'!AP537&gt;1, "Montane Cordillera","")&amp;IF('3.Species Information'!AQ537&gt;1, ",",".")&amp;IF('3.Species Information'!AQ537&gt;1, "Prairies","")&amp;IF('3.Species Information'!AR537&gt;1, ",",".")&amp;IF('3.Species Information'!AR537&gt;1, "Atlantic Maritime","")&amp;IF('3.Species Information'!AS537&gt;1, ",",".")&amp;IF('3.Species Information'!AS537&gt;1, "Mixedwood Plains.","")</f>
        <v>...........</v>
      </c>
      <c r="E527" s="11" t="str">
        <f>IF('3.Species Information'!AU537&gt;1, "Arctic","")&amp;IF('3.Species Information'!AV537&gt;1, ",",".")&amp;IF('3.Species Information'!AV537&gt;1, "Alpine","")&amp;IF('3.Species Information'!AW537&gt;1, ",",".")&amp;IF('3.Species Information'!AW537&gt;1, "Boreal","")&amp;IF('3.Species Information'!AX537&gt;1, ",",".")&amp;IF('3.Species Information'!AX537&gt;1, BB528&amp;”.”,"")</f>
        <v>...</v>
      </c>
      <c r="F527" s="11" t="str">
        <f>IF('3.Species Information'!AZ537&gt;1, "Circumarctic","")&amp;IF('3.Species Information'!BA537&gt;1, ",",".")&amp;IF('3.Species Information'!BA537&gt;1, "North American Arctic","")&amp;IF('3.Species Information'!BB537&gt;1, ",",".")&amp;IF('3.Species Information'!BB537&gt;1, "Circumboreal","")&amp;IF('3.Species Information'!BC537&gt;1, ",",".")&amp;IF('3.Species Information'!BC537&gt;1, "North American Boreal","")&amp;IF('3.Species Information'!BD537&gt;1, ",",".")&amp;IF('3.Species Information'!BD537&gt;1, "North American Boreal Cordilleran","")&amp;IF('3.Species Information'!BE537&gt;1, ",",".")&amp;IF('3.Species Information'!BE537&gt;1, "North American Temperate Cordilleran","")&amp;IF('3.Species Information'!BF537&gt;1, ",",".")&amp;IF('3.Species Information'!BF537&gt;1, "Amphi-Beringian","")&amp;IF('3.Species Information'!BG537&gt;1, ",",".")&amp;IF('3.Species Information'!BG537&gt;1, "North American Beringian","")&amp;IF('3.Species Information'!BH537&gt;1, ",",".")&amp;IF('3.Species Information'!BH537&gt;1, "Amphi-Atlantic","")&amp;IF('3.Species Information'!BI537&gt;1, ",",".")&amp;IF('3.Species Information'!BI537&gt;1, "Bipolar disjunct","")&amp;IF('3.Species Information'!BJ537&gt;1, ",",".")&amp;IF('3.Species Information'!BJ537&gt;1, "Cosmopolitan","")&amp;IF('3.Species Information'!BK537&gt;1, ",",".")&amp;IF('3.Species Information'!BK537&gt;1, BO528&amp;”.”,"")</f>
        <v>...........</v>
      </c>
      <c r="G527" s="11" t="str">
        <f>IF('3.Species Information'!BM537&gt;1, "Alaska","")&amp;IF('3.Species Information'!BN537&gt;1, ",",".")&amp;IF('3.Species Information'!BN537&gt;1, "Yukon Territory","")&amp;IF('3.Species Information'!BO537&gt;1, ",",".")&amp;IF('3.Species Information'!BO537&gt;1, "Northwest Territories","")&amp;IF('3.Species Information'!BP537&gt;1, ",",".")&amp;IF('3.Species Information'!BP537&gt;1, "Nunavut","")&amp;IF('3.Species Information'!BQ537&gt;1, ",",".")&amp;IF('3.Species Information'!BQ537&gt;1, "Manitoba (Hudson Bay coastal region, Wapusk National Park)","")&amp;IF('3.Species Information'!BR537&gt;1, ",",".")&amp;IF('3.Species Information'!BR537&gt;1, "Ontario (Hudson Bay coastal region)","")&amp;IF('3.Species Information'!BS537&gt;1, ",",".")&amp;IF('3.Species Information'!BS537&gt;1, "Québec","")&amp;IF('3.Species Information'!BT537&gt;1, ",",".")&amp;IF('3.Species Information'!BT537&gt;1, "Newfoundland and Labrador.","")</f>
        <v>.......</v>
      </c>
      <c r="H527" s="11" t="str">
        <f>IF('3.Species Information'!BU537&gt;1, "Canada","")&amp;IF('3.Species Information'!BV537&gt;1, ",",".")&amp;IF('3.Species Information'!BV537&gt;1, "United States (Alaska)","")&amp;IF('3.Species Information'!BW537&gt;1, ",",".")&amp;IF('3.Species Information'!BW537&gt;1, "Greenland","")&amp;IF('3.Species Information'!BX537&gt;1, ",",".")&amp;IF('3.Species Information'!BX537&gt;1, "Scandinavia (including Svalbard)","")&amp;IF('3.Species Information'!BY537&gt;1, ",",".")&amp;IF('3.Species Information'!BY537&gt;1, "European Russia","")&amp;IF('3.Species Information'!BZ537&gt;1, ",",".")&amp;IF('3.Species Information'!BZ537&gt;1, "Siberian Russia (Europe Border to the Kolyma River)","")&amp;IF('3.Species Information'!CA537&gt;1, ",",".")&amp;IF('3.Species Information'!CA537&gt;1, "Far East Russia (east of the Kolyma River).","")</f>
        <v>......</v>
      </c>
      <c r="I527" s="11" t="s">
        <v>271</v>
      </c>
    </row>
    <row r="528" spans="1:9" x14ac:dyDescent="0.25">
      <c r="A528" s="8" t="e">
        <f>'3.Species Information'!#REF!</f>
        <v>#REF!</v>
      </c>
      <c r="B528" s="11" t="str">
        <f>IF('3.Species Information'!W538&gt;1, "Arctic polar desert zone (Zone A)","")&amp;IF('3.Species Information'!X538&gt;1, ",",".")&amp;IF('3.Species Information'!X538&gt;1, " Northern arctic tundra zone (Zone B)","")&amp; IF('3.Species Information'!Y538&gt;1, ",",".")&amp;IF('3.Species Information'!Y538&gt;1, " Middle arctic tundra zone (Zone C)","")&amp; IF('3.Species Information'!Z538&gt;1, ",",".")&amp;IF('3.Species Information'!Z538&gt;1, " Southern arctic tundra zone (Zone D)","")&amp;IF('3.Species Information'!AA538&gt;1, ",",".")&amp;IF('3.Species Information'!AA538&gt;1, " Arctic shrub tundra zone (Zone E).","")</f>
        <v>....</v>
      </c>
      <c r="C528" s="11" t="str">
        <f>IF('3.Species Information'!AC538&gt;1, "Northern Alaska/Yukon","")&amp;IF('3.Species Information'!AD538&gt;1, ",",".")&amp;IF('3.Species Information'!AD538&gt;1, "Western Canadian Arctic","")&amp;IF('3.Species Information'!AE538&gt;1, ",",".")&amp;IF('3.Species Information'!AE538&gt;1, "Eastern Canadian Arctic","")&amp;IF('3.Species Information'!AF538&gt;1, ",",".")&amp;IF('3.Species Information'!AF538&gt;1, "Ellesmere.","")</f>
        <v>...</v>
      </c>
      <c r="D528" s="11" t="str">
        <f>IF('3.Species Information'!AH538&gt;1, "Taiga Plains","")&amp;IF('3.Species Information'!AI538&gt;1, ",",".")&amp;IF('3.Species Information'!AI538&gt;1, "Taiga Shield","")&amp;IF('3.Species Information'!AJ538&gt;1, ",",".")&amp;IF('3.Species Information'!AJ538&gt;1, "Taiga Cordillera","")&amp;IF('3.Species Information'!AK538&gt;1, ",",".")&amp;IF('3.Species Information'!AK538&gt;1, "Hudson Plains","")&amp;IF('3.Species Information'!AL538&gt;1, ",",".")&amp;IF('3.Species Information'!AL538&gt;1, "Boreal Plains","")&amp;IF('3.Species Information'!AM538&gt;1, ",",".")&amp;IF('3.Species Information'!AM538&gt;1, "Boreal Shield","")&amp;IF('3.Species Information'!AN538&gt;1, ",",".")&amp;IF('3.Species Information'!AN538&gt;1, "Boreal Cordillera","")&amp;IF('3.Species Information'!AO538&gt;1, ",",".")&amp;IF('3.Species Information'!AO538&gt;1, "Pacific Maritime","")&amp;IF('3.Species Information'!AP538&gt;1, ",",".")&amp;IF('3.Species Information'!AP538&gt;1, "Montane Cordillera","")&amp;IF('3.Species Information'!AQ538&gt;1, ",",".")&amp;IF('3.Species Information'!AQ538&gt;1, "Prairies","")&amp;IF('3.Species Information'!AR538&gt;1, ",",".")&amp;IF('3.Species Information'!AR538&gt;1, "Atlantic Maritime","")&amp;IF('3.Species Information'!AS538&gt;1, ",",".")&amp;IF('3.Species Information'!AS538&gt;1, "Mixedwood Plains.","")</f>
        <v>...........</v>
      </c>
      <c r="E528" s="11" t="str">
        <f>IF('3.Species Information'!AU538&gt;1, "Arctic","")&amp;IF('3.Species Information'!AV538&gt;1, ",",".")&amp;IF('3.Species Information'!AV538&gt;1, "Alpine","")&amp;IF('3.Species Information'!AW538&gt;1, ",",".")&amp;IF('3.Species Information'!AW538&gt;1, "Boreal","")&amp;IF('3.Species Information'!AX538&gt;1, ",",".")&amp;IF('3.Species Information'!AX538&gt;1, BB529&amp;”.”,"")</f>
        <v>...</v>
      </c>
      <c r="F528" s="11" t="str">
        <f>IF('3.Species Information'!AZ538&gt;1, "Circumarctic","")&amp;IF('3.Species Information'!BA538&gt;1, ",",".")&amp;IF('3.Species Information'!BA538&gt;1, "North American Arctic","")&amp;IF('3.Species Information'!BB538&gt;1, ",",".")&amp;IF('3.Species Information'!BB538&gt;1, "Circumboreal","")&amp;IF('3.Species Information'!BC538&gt;1, ",",".")&amp;IF('3.Species Information'!BC538&gt;1, "North American Boreal","")&amp;IF('3.Species Information'!BD538&gt;1, ",",".")&amp;IF('3.Species Information'!BD538&gt;1, "North American Boreal Cordilleran","")&amp;IF('3.Species Information'!BE538&gt;1, ",",".")&amp;IF('3.Species Information'!BE538&gt;1, "North American Temperate Cordilleran","")&amp;IF('3.Species Information'!BF538&gt;1, ",",".")&amp;IF('3.Species Information'!BF538&gt;1, "Amphi-Beringian","")&amp;IF('3.Species Information'!BG538&gt;1, ",",".")&amp;IF('3.Species Information'!BG538&gt;1, "North American Beringian","")&amp;IF('3.Species Information'!BH538&gt;1, ",",".")&amp;IF('3.Species Information'!BH538&gt;1, "Amphi-Atlantic","")&amp;IF('3.Species Information'!BI538&gt;1, ",",".")&amp;IF('3.Species Information'!BI538&gt;1, "Bipolar disjunct","")&amp;IF('3.Species Information'!BJ538&gt;1, ",",".")&amp;IF('3.Species Information'!BJ538&gt;1, "Cosmopolitan","")&amp;IF('3.Species Information'!BK538&gt;1, ",",".")&amp;IF('3.Species Information'!BK538&gt;1, BO529&amp;”.”,"")</f>
        <v>...........</v>
      </c>
      <c r="G528" s="11" t="str">
        <f>IF('3.Species Information'!BM538&gt;1, "Alaska","")&amp;IF('3.Species Information'!BN538&gt;1, ",",".")&amp;IF('3.Species Information'!BN538&gt;1, "Yukon Territory","")&amp;IF('3.Species Information'!BO538&gt;1, ",",".")&amp;IF('3.Species Information'!BO538&gt;1, "Northwest Territories","")&amp;IF('3.Species Information'!BP538&gt;1, ",",".")&amp;IF('3.Species Information'!BP538&gt;1, "Nunavut","")&amp;IF('3.Species Information'!BQ538&gt;1, ",",".")&amp;IF('3.Species Information'!BQ538&gt;1, "Manitoba (Hudson Bay coastal region, Wapusk National Park)","")&amp;IF('3.Species Information'!BR538&gt;1, ",",".")&amp;IF('3.Species Information'!BR538&gt;1, "Ontario (Hudson Bay coastal region)","")&amp;IF('3.Species Information'!BS538&gt;1, ",",".")&amp;IF('3.Species Information'!BS538&gt;1, "Québec","")&amp;IF('3.Species Information'!BT538&gt;1, ",",".")&amp;IF('3.Species Information'!BT538&gt;1, "Newfoundland and Labrador.","")</f>
        <v>.......</v>
      </c>
      <c r="H528" s="11" t="str">
        <f>IF('3.Species Information'!BU538&gt;1, "Canada","")&amp;IF('3.Species Information'!BV538&gt;1, ",",".")&amp;IF('3.Species Information'!BV538&gt;1, "United States (Alaska)","")&amp;IF('3.Species Information'!BW538&gt;1, ",",".")&amp;IF('3.Species Information'!BW538&gt;1, "Greenland","")&amp;IF('3.Species Information'!BX538&gt;1, ",",".")&amp;IF('3.Species Information'!BX538&gt;1, "Scandinavia (including Svalbard)","")&amp;IF('3.Species Information'!BY538&gt;1, ",",".")&amp;IF('3.Species Information'!BY538&gt;1, "European Russia","")&amp;IF('3.Species Information'!BZ538&gt;1, ",",".")&amp;IF('3.Species Information'!BZ538&gt;1, "Siberian Russia (Europe Border to the Kolyma River)","")&amp;IF('3.Species Information'!CA538&gt;1, ",",".")&amp;IF('3.Species Information'!CA538&gt;1, "Far East Russia (east of the Kolyma River).","")</f>
        <v>......</v>
      </c>
      <c r="I528" s="11" t="s">
        <v>271</v>
      </c>
    </row>
    <row r="529" spans="1:9" x14ac:dyDescent="0.25">
      <c r="A529" s="8" t="e">
        <f>'3.Species Information'!#REF!</f>
        <v>#REF!</v>
      </c>
      <c r="B529" s="11" t="str">
        <f>IF('3.Species Information'!W539&gt;1, "Arctic polar desert zone (Zone A)","")&amp;IF('3.Species Information'!X539&gt;1, ",",".")&amp;IF('3.Species Information'!X539&gt;1, " Northern arctic tundra zone (Zone B)","")&amp; IF('3.Species Information'!Y539&gt;1, ",",".")&amp;IF('3.Species Information'!Y539&gt;1, " Middle arctic tundra zone (Zone C)","")&amp; IF('3.Species Information'!Z539&gt;1, ",",".")&amp;IF('3.Species Information'!Z539&gt;1, " Southern arctic tundra zone (Zone D)","")&amp;IF('3.Species Information'!AA539&gt;1, ",",".")&amp;IF('3.Species Information'!AA539&gt;1, " Arctic shrub tundra zone (Zone E).","")</f>
        <v>....</v>
      </c>
      <c r="C529" s="11" t="str">
        <f>IF('3.Species Information'!AC539&gt;1, "Northern Alaska/Yukon","")&amp;IF('3.Species Information'!AD539&gt;1, ",",".")&amp;IF('3.Species Information'!AD539&gt;1, "Western Canadian Arctic","")&amp;IF('3.Species Information'!AE539&gt;1, ",",".")&amp;IF('3.Species Information'!AE539&gt;1, "Eastern Canadian Arctic","")&amp;IF('3.Species Information'!AF539&gt;1, ",",".")&amp;IF('3.Species Information'!AF539&gt;1, "Ellesmere.","")</f>
        <v>...</v>
      </c>
      <c r="D529" s="11" t="str">
        <f>IF('3.Species Information'!AH539&gt;1, "Taiga Plains","")&amp;IF('3.Species Information'!AI539&gt;1, ",",".")&amp;IF('3.Species Information'!AI539&gt;1, "Taiga Shield","")&amp;IF('3.Species Information'!AJ539&gt;1, ",",".")&amp;IF('3.Species Information'!AJ539&gt;1, "Taiga Cordillera","")&amp;IF('3.Species Information'!AK539&gt;1, ",",".")&amp;IF('3.Species Information'!AK539&gt;1, "Hudson Plains","")&amp;IF('3.Species Information'!AL539&gt;1, ",",".")&amp;IF('3.Species Information'!AL539&gt;1, "Boreal Plains","")&amp;IF('3.Species Information'!AM539&gt;1, ",",".")&amp;IF('3.Species Information'!AM539&gt;1, "Boreal Shield","")&amp;IF('3.Species Information'!AN539&gt;1, ",",".")&amp;IF('3.Species Information'!AN539&gt;1, "Boreal Cordillera","")&amp;IF('3.Species Information'!AO539&gt;1, ",",".")&amp;IF('3.Species Information'!AO539&gt;1, "Pacific Maritime","")&amp;IF('3.Species Information'!AP539&gt;1, ",",".")&amp;IF('3.Species Information'!AP539&gt;1, "Montane Cordillera","")&amp;IF('3.Species Information'!AQ539&gt;1, ",",".")&amp;IF('3.Species Information'!AQ539&gt;1, "Prairies","")&amp;IF('3.Species Information'!AR539&gt;1, ",",".")&amp;IF('3.Species Information'!AR539&gt;1, "Atlantic Maritime","")&amp;IF('3.Species Information'!AS539&gt;1, ",",".")&amp;IF('3.Species Information'!AS539&gt;1, "Mixedwood Plains.","")</f>
        <v>...........</v>
      </c>
      <c r="E529" s="11" t="str">
        <f>IF('3.Species Information'!AU539&gt;1, "Arctic","")&amp;IF('3.Species Information'!AV539&gt;1, ",",".")&amp;IF('3.Species Information'!AV539&gt;1, "Alpine","")&amp;IF('3.Species Information'!AW539&gt;1, ",",".")&amp;IF('3.Species Information'!AW539&gt;1, "Boreal","")&amp;IF('3.Species Information'!AX539&gt;1, ",",".")&amp;IF('3.Species Information'!AX539&gt;1, BB530&amp;”.”,"")</f>
        <v>...</v>
      </c>
      <c r="F529" s="11" t="str">
        <f>IF('3.Species Information'!AZ539&gt;1, "Circumarctic","")&amp;IF('3.Species Information'!BA539&gt;1, ",",".")&amp;IF('3.Species Information'!BA539&gt;1, "North American Arctic","")&amp;IF('3.Species Information'!BB539&gt;1, ",",".")&amp;IF('3.Species Information'!BB539&gt;1, "Circumboreal","")&amp;IF('3.Species Information'!BC539&gt;1, ",",".")&amp;IF('3.Species Information'!BC539&gt;1, "North American Boreal","")&amp;IF('3.Species Information'!BD539&gt;1, ",",".")&amp;IF('3.Species Information'!BD539&gt;1, "North American Boreal Cordilleran","")&amp;IF('3.Species Information'!BE539&gt;1, ",",".")&amp;IF('3.Species Information'!BE539&gt;1, "North American Temperate Cordilleran","")&amp;IF('3.Species Information'!BF539&gt;1, ",",".")&amp;IF('3.Species Information'!BF539&gt;1, "Amphi-Beringian","")&amp;IF('3.Species Information'!BG539&gt;1, ",",".")&amp;IF('3.Species Information'!BG539&gt;1, "North American Beringian","")&amp;IF('3.Species Information'!BH539&gt;1, ",",".")&amp;IF('3.Species Information'!BH539&gt;1, "Amphi-Atlantic","")&amp;IF('3.Species Information'!BI539&gt;1, ",",".")&amp;IF('3.Species Information'!BI539&gt;1, "Bipolar disjunct","")&amp;IF('3.Species Information'!BJ539&gt;1, ",",".")&amp;IF('3.Species Information'!BJ539&gt;1, "Cosmopolitan","")&amp;IF('3.Species Information'!BK539&gt;1, ",",".")&amp;IF('3.Species Information'!BK539&gt;1, BO530&amp;”.”,"")</f>
        <v>...........</v>
      </c>
      <c r="G529" s="11" t="str">
        <f>IF('3.Species Information'!BM539&gt;1, "Alaska","")&amp;IF('3.Species Information'!BN539&gt;1, ",",".")&amp;IF('3.Species Information'!BN539&gt;1, "Yukon Territory","")&amp;IF('3.Species Information'!BO539&gt;1, ",",".")&amp;IF('3.Species Information'!BO539&gt;1, "Northwest Territories","")&amp;IF('3.Species Information'!BP539&gt;1, ",",".")&amp;IF('3.Species Information'!BP539&gt;1, "Nunavut","")&amp;IF('3.Species Information'!BQ539&gt;1, ",",".")&amp;IF('3.Species Information'!BQ539&gt;1, "Manitoba (Hudson Bay coastal region, Wapusk National Park)","")&amp;IF('3.Species Information'!BR539&gt;1, ",",".")&amp;IF('3.Species Information'!BR539&gt;1, "Ontario (Hudson Bay coastal region)","")&amp;IF('3.Species Information'!BS539&gt;1, ",",".")&amp;IF('3.Species Information'!BS539&gt;1, "Québec","")&amp;IF('3.Species Information'!BT539&gt;1, ",",".")&amp;IF('3.Species Information'!BT539&gt;1, "Newfoundland and Labrador.","")</f>
        <v>.......</v>
      </c>
      <c r="H529" s="11" t="str">
        <f>IF('3.Species Information'!BU539&gt;1, "Canada","")&amp;IF('3.Species Information'!BV539&gt;1, ",",".")&amp;IF('3.Species Information'!BV539&gt;1, "United States (Alaska)","")&amp;IF('3.Species Information'!BW539&gt;1, ",",".")&amp;IF('3.Species Information'!BW539&gt;1, "Greenland","")&amp;IF('3.Species Information'!BX539&gt;1, ",",".")&amp;IF('3.Species Information'!BX539&gt;1, "Scandinavia (including Svalbard)","")&amp;IF('3.Species Information'!BY539&gt;1, ",",".")&amp;IF('3.Species Information'!BY539&gt;1, "European Russia","")&amp;IF('3.Species Information'!BZ539&gt;1, ",",".")&amp;IF('3.Species Information'!BZ539&gt;1, "Siberian Russia (Europe Border to the Kolyma River)","")&amp;IF('3.Species Information'!CA539&gt;1, ",",".")&amp;IF('3.Species Information'!CA539&gt;1, "Far East Russia (east of the Kolyma River).","")</f>
        <v>......</v>
      </c>
      <c r="I529" s="11" t="s">
        <v>271</v>
      </c>
    </row>
    <row r="530" spans="1:9" x14ac:dyDescent="0.25">
      <c r="A530" s="8" t="e">
        <f>'3.Species Information'!#REF!</f>
        <v>#REF!</v>
      </c>
      <c r="B530" s="11" t="str">
        <f>IF('3.Species Information'!W540&gt;1, "Arctic polar desert zone (Zone A)","")&amp;IF('3.Species Information'!X540&gt;1, ",",".")&amp;IF('3.Species Information'!X540&gt;1, " Northern arctic tundra zone (Zone B)","")&amp; IF('3.Species Information'!Y540&gt;1, ",",".")&amp;IF('3.Species Information'!Y540&gt;1, " Middle arctic tundra zone (Zone C)","")&amp; IF('3.Species Information'!Z540&gt;1, ",",".")&amp;IF('3.Species Information'!Z540&gt;1, " Southern arctic tundra zone (Zone D)","")&amp;IF('3.Species Information'!AA540&gt;1, ",",".")&amp;IF('3.Species Information'!AA540&gt;1, " Arctic shrub tundra zone (Zone E).","")</f>
        <v>....</v>
      </c>
      <c r="C530" s="11" t="str">
        <f>IF('3.Species Information'!AC540&gt;1, "Northern Alaska/Yukon","")&amp;IF('3.Species Information'!AD540&gt;1, ",",".")&amp;IF('3.Species Information'!AD540&gt;1, "Western Canadian Arctic","")&amp;IF('3.Species Information'!AE540&gt;1, ",",".")&amp;IF('3.Species Information'!AE540&gt;1, "Eastern Canadian Arctic","")&amp;IF('3.Species Information'!AF540&gt;1, ",",".")&amp;IF('3.Species Information'!AF540&gt;1, "Ellesmere.","")</f>
        <v>...</v>
      </c>
      <c r="D530" s="11" t="str">
        <f>IF('3.Species Information'!AH540&gt;1, "Taiga Plains","")&amp;IF('3.Species Information'!AI540&gt;1, ",",".")&amp;IF('3.Species Information'!AI540&gt;1, "Taiga Shield","")&amp;IF('3.Species Information'!AJ540&gt;1, ",",".")&amp;IF('3.Species Information'!AJ540&gt;1, "Taiga Cordillera","")&amp;IF('3.Species Information'!AK540&gt;1, ",",".")&amp;IF('3.Species Information'!AK540&gt;1, "Hudson Plains","")&amp;IF('3.Species Information'!AL540&gt;1, ",",".")&amp;IF('3.Species Information'!AL540&gt;1, "Boreal Plains","")&amp;IF('3.Species Information'!AM540&gt;1, ",",".")&amp;IF('3.Species Information'!AM540&gt;1, "Boreal Shield","")&amp;IF('3.Species Information'!AN540&gt;1, ",",".")&amp;IF('3.Species Information'!AN540&gt;1, "Boreal Cordillera","")&amp;IF('3.Species Information'!AO540&gt;1, ",",".")&amp;IF('3.Species Information'!AO540&gt;1, "Pacific Maritime","")&amp;IF('3.Species Information'!AP540&gt;1, ",",".")&amp;IF('3.Species Information'!AP540&gt;1, "Montane Cordillera","")&amp;IF('3.Species Information'!AQ540&gt;1, ",",".")&amp;IF('3.Species Information'!AQ540&gt;1, "Prairies","")&amp;IF('3.Species Information'!AR540&gt;1, ",",".")&amp;IF('3.Species Information'!AR540&gt;1, "Atlantic Maritime","")&amp;IF('3.Species Information'!AS540&gt;1, ",",".")&amp;IF('3.Species Information'!AS540&gt;1, "Mixedwood Plains.","")</f>
        <v>...........</v>
      </c>
      <c r="E530" s="11" t="str">
        <f>IF('3.Species Information'!AU540&gt;1, "Arctic","")&amp;IF('3.Species Information'!AV540&gt;1, ",",".")&amp;IF('3.Species Information'!AV540&gt;1, "Alpine","")&amp;IF('3.Species Information'!AW540&gt;1, ",",".")&amp;IF('3.Species Information'!AW540&gt;1, "Boreal","")&amp;IF('3.Species Information'!AX540&gt;1, ",",".")&amp;IF('3.Species Information'!AX540&gt;1, BB531&amp;”.”,"")</f>
        <v>...</v>
      </c>
      <c r="F530" s="11" t="str">
        <f>IF('3.Species Information'!AZ540&gt;1, "Circumarctic","")&amp;IF('3.Species Information'!BA540&gt;1, ",",".")&amp;IF('3.Species Information'!BA540&gt;1, "North American Arctic","")&amp;IF('3.Species Information'!BB540&gt;1, ",",".")&amp;IF('3.Species Information'!BB540&gt;1, "Circumboreal","")&amp;IF('3.Species Information'!BC540&gt;1, ",",".")&amp;IF('3.Species Information'!BC540&gt;1, "North American Boreal","")&amp;IF('3.Species Information'!BD540&gt;1, ",",".")&amp;IF('3.Species Information'!BD540&gt;1, "North American Boreal Cordilleran","")&amp;IF('3.Species Information'!BE540&gt;1, ",",".")&amp;IF('3.Species Information'!BE540&gt;1, "North American Temperate Cordilleran","")&amp;IF('3.Species Information'!BF540&gt;1, ",",".")&amp;IF('3.Species Information'!BF540&gt;1, "Amphi-Beringian","")&amp;IF('3.Species Information'!BG540&gt;1, ",",".")&amp;IF('3.Species Information'!BG540&gt;1, "North American Beringian","")&amp;IF('3.Species Information'!BH540&gt;1, ",",".")&amp;IF('3.Species Information'!BH540&gt;1, "Amphi-Atlantic","")&amp;IF('3.Species Information'!BI540&gt;1, ",",".")&amp;IF('3.Species Information'!BI540&gt;1, "Bipolar disjunct","")&amp;IF('3.Species Information'!BJ540&gt;1, ",",".")&amp;IF('3.Species Information'!BJ540&gt;1, "Cosmopolitan","")&amp;IF('3.Species Information'!BK540&gt;1, ",",".")&amp;IF('3.Species Information'!BK540&gt;1, BO531&amp;”.”,"")</f>
        <v>...........</v>
      </c>
      <c r="G530" s="11" t="str">
        <f>IF('3.Species Information'!BM540&gt;1, "Alaska","")&amp;IF('3.Species Information'!BN540&gt;1, ",",".")&amp;IF('3.Species Information'!BN540&gt;1, "Yukon Territory","")&amp;IF('3.Species Information'!BO540&gt;1, ",",".")&amp;IF('3.Species Information'!BO540&gt;1, "Northwest Territories","")&amp;IF('3.Species Information'!BP540&gt;1, ",",".")&amp;IF('3.Species Information'!BP540&gt;1, "Nunavut","")&amp;IF('3.Species Information'!BQ540&gt;1, ",",".")&amp;IF('3.Species Information'!BQ540&gt;1, "Manitoba (Hudson Bay coastal region, Wapusk National Park)","")&amp;IF('3.Species Information'!BR540&gt;1, ",",".")&amp;IF('3.Species Information'!BR540&gt;1, "Ontario (Hudson Bay coastal region)","")&amp;IF('3.Species Information'!BS540&gt;1, ",",".")&amp;IF('3.Species Information'!BS540&gt;1, "Québec","")&amp;IF('3.Species Information'!BT540&gt;1, ",",".")&amp;IF('3.Species Information'!BT540&gt;1, "Newfoundland and Labrador.","")</f>
        <v>.......</v>
      </c>
      <c r="H530" s="11" t="str">
        <f>IF('3.Species Information'!BU540&gt;1, "Canada","")&amp;IF('3.Species Information'!BV540&gt;1, ",",".")&amp;IF('3.Species Information'!BV540&gt;1, "United States (Alaska)","")&amp;IF('3.Species Information'!BW540&gt;1, ",",".")&amp;IF('3.Species Information'!BW540&gt;1, "Greenland","")&amp;IF('3.Species Information'!BX540&gt;1, ",",".")&amp;IF('3.Species Information'!BX540&gt;1, "Scandinavia (including Svalbard)","")&amp;IF('3.Species Information'!BY540&gt;1, ",",".")&amp;IF('3.Species Information'!BY540&gt;1, "European Russia","")&amp;IF('3.Species Information'!BZ540&gt;1, ",",".")&amp;IF('3.Species Information'!BZ540&gt;1, "Siberian Russia (Europe Border to the Kolyma River)","")&amp;IF('3.Species Information'!CA540&gt;1, ",",".")&amp;IF('3.Species Information'!CA540&gt;1, "Far East Russia (east of the Kolyma River).","")</f>
        <v>......</v>
      </c>
      <c r="I530" s="11" t="s">
        <v>271</v>
      </c>
    </row>
    <row r="531" spans="1:9" x14ac:dyDescent="0.25">
      <c r="A531" s="8" t="e">
        <f>'3.Species Information'!#REF!</f>
        <v>#REF!</v>
      </c>
      <c r="B531" s="11" t="str">
        <f>IF('3.Species Information'!W541&gt;1, "Arctic polar desert zone (Zone A)","")&amp;IF('3.Species Information'!X541&gt;1, ",",".")&amp;IF('3.Species Information'!X541&gt;1, " Northern arctic tundra zone (Zone B)","")&amp; IF('3.Species Information'!Y541&gt;1, ",",".")&amp;IF('3.Species Information'!Y541&gt;1, " Middle arctic tundra zone (Zone C)","")&amp; IF('3.Species Information'!Z541&gt;1, ",",".")&amp;IF('3.Species Information'!Z541&gt;1, " Southern arctic tundra zone (Zone D)","")&amp;IF('3.Species Information'!AA541&gt;1, ",",".")&amp;IF('3.Species Information'!AA541&gt;1, " Arctic shrub tundra zone (Zone E).","")</f>
        <v>....</v>
      </c>
      <c r="C531" s="11" t="str">
        <f>IF('3.Species Information'!AC541&gt;1, "Northern Alaska/Yukon","")&amp;IF('3.Species Information'!AD541&gt;1, ",",".")&amp;IF('3.Species Information'!AD541&gt;1, "Western Canadian Arctic","")&amp;IF('3.Species Information'!AE541&gt;1, ",",".")&amp;IF('3.Species Information'!AE541&gt;1, "Eastern Canadian Arctic","")&amp;IF('3.Species Information'!AF541&gt;1, ",",".")&amp;IF('3.Species Information'!AF541&gt;1, "Ellesmere.","")</f>
        <v>...</v>
      </c>
      <c r="D531" s="11" t="str">
        <f>IF('3.Species Information'!AH541&gt;1, "Taiga Plains","")&amp;IF('3.Species Information'!AI541&gt;1, ",",".")&amp;IF('3.Species Information'!AI541&gt;1, "Taiga Shield","")&amp;IF('3.Species Information'!AJ541&gt;1, ",",".")&amp;IF('3.Species Information'!AJ541&gt;1, "Taiga Cordillera","")&amp;IF('3.Species Information'!AK541&gt;1, ",",".")&amp;IF('3.Species Information'!AK541&gt;1, "Hudson Plains","")&amp;IF('3.Species Information'!AL541&gt;1, ",",".")&amp;IF('3.Species Information'!AL541&gt;1, "Boreal Plains","")&amp;IF('3.Species Information'!AM541&gt;1, ",",".")&amp;IF('3.Species Information'!AM541&gt;1, "Boreal Shield","")&amp;IF('3.Species Information'!AN541&gt;1, ",",".")&amp;IF('3.Species Information'!AN541&gt;1, "Boreal Cordillera","")&amp;IF('3.Species Information'!AO541&gt;1, ",",".")&amp;IF('3.Species Information'!AO541&gt;1, "Pacific Maritime","")&amp;IF('3.Species Information'!AP541&gt;1, ",",".")&amp;IF('3.Species Information'!AP541&gt;1, "Montane Cordillera","")&amp;IF('3.Species Information'!AQ541&gt;1, ",",".")&amp;IF('3.Species Information'!AQ541&gt;1, "Prairies","")&amp;IF('3.Species Information'!AR541&gt;1, ",",".")&amp;IF('3.Species Information'!AR541&gt;1, "Atlantic Maritime","")&amp;IF('3.Species Information'!AS541&gt;1, ",",".")&amp;IF('3.Species Information'!AS541&gt;1, "Mixedwood Plains.","")</f>
        <v>...........</v>
      </c>
      <c r="E531" s="11" t="str">
        <f>IF('3.Species Information'!AU541&gt;1, "Arctic","")&amp;IF('3.Species Information'!AV541&gt;1, ",",".")&amp;IF('3.Species Information'!AV541&gt;1, "Alpine","")&amp;IF('3.Species Information'!AW541&gt;1, ",",".")&amp;IF('3.Species Information'!AW541&gt;1, "Boreal","")&amp;IF('3.Species Information'!AX541&gt;1, ",",".")&amp;IF('3.Species Information'!AX541&gt;1, BB532&amp;”.”,"")</f>
        <v>...</v>
      </c>
      <c r="F531" s="11" t="str">
        <f>IF('3.Species Information'!AZ541&gt;1, "Circumarctic","")&amp;IF('3.Species Information'!BA541&gt;1, ",",".")&amp;IF('3.Species Information'!BA541&gt;1, "North American Arctic","")&amp;IF('3.Species Information'!BB541&gt;1, ",",".")&amp;IF('3.Species Information'!BB541&gt;1, "Circumboreal","")&amp;IF('3.Species Information'!BC541&gt;1, ",",".")&amp;IF('3.Species Information'!BC541&gt;1, "North American Boreal","")&amp;IF('3.Species Information'!BD541&gt;1, ",",".")&amp;IF('3.Species Information'!BD541&gt;1, "North American Boreal Cordilleran","")&amp;IF('3.Species Information'!BE541&gt;1, ",",".")&amp;IF('3.Species Information'!BE541&gt;1, "North American Temperate Cordilleran","")&amp;IF('3.Species Information'!BF541&gt;1, ",",".")&amp;IF('3.Species Information'!BF541&gt;1, "Amphi-Beringian","")&amp;IF('3.Species Information'!BG541&gt;1, ",",".")&amp;IF('3.Species Information'!BG541&gt;1, "North American Beringian","")&amp;IF('3.Species Information'!BH541&gt;1, ",",".")&amp;IF('3.Species Information'!BH541&gt;1, "Amphi-Atlantic","")&amp;IF('3.Species Information'!BI541&gt;1, ",",".")&amp;IF('3.Species Information'!BI541&gt;1, "Bipolar disjunct","")&amp;IF('3.Species Information'!BJ541&gt;1, ",",".")&amp;IF('3.Species Information'!BJ541&gt;1, "Cosmopolitan","")&amp;IF('3.Species Information'!BK541&gt;1, ",",".")&amp;IF('3.Species Information'!BK541&gt;1, BO532&amp;”.”,"")</f>
        <v>...........</v>
      </c>
      <c r="G531" s="11" t="str">
        <f>IF('3.Species Information'!BM541&gt;1, "Alaska","")&amp;IF('3.Species Information'!BN541&gt;1, ",",".")&amp;IF('3.Species Information'!BN541&gt;1, "Yukon Territory","")&amp;IF('3.Species Information'!BO541&gt;1, ",",".")&amp;IF('3.Species Information'!BO541&gt;1, "Northwest Territories","")&amp;IF('3.Species Information'!BP541&gt;1, ",",".")&amp;IF('3.Species Information'!BP541&gt;1, "Nunavut","")&amp;IF('3.Species Information'!BQ541&gt;1, ",",".")&amp;IF('3.Species Information'!BQ541&gt;1, "Manitoba (Hudson Bay coastal region, Wapusk National Park)","")&amp;IF('3.Species Information'!BR541&gt;1, ",",".")&amp;IF('3.Species Information'!BR541&gt;1, "Ontario (Hudson Bay coastal region)","")&amp;IF('3.Species Information'!BS541&gt;1, ",",".")&amp;IF('3.Species Information'!BS541&gt;1, "Québec","")&amp;IF('3.Species Information'!BT541&gt;1, ",",".")&amp;IF('3.Species Information'!BT541&gt;1, "Newfoundland and Labrador.","")</f>
        <v>.......</v>
      </c>
      <c r="H531" s="11" t="str">
        <f>IF('3.Species Information'!BU541&gt;1, "Canada","")&amp;IF('3.Species Information'!BV541&gt;1, ",",".")&amp;IF('3.Species Information'!BV541&gt;1, "United States (Alaska)","")&amp;IF('3.Species Information'!BW541&gt;1, ",",".")&amp;IF('3.Species Information'!BW541&gt;1, "Greenland","")&amp;IF('3.Species Information'!BX541&gt;1, ",",".")&amp;IF('3.Species Information'!BX541&gt;1, "Scandinavia (including Svalbard)","")&amp;IF('3.Species Information'!BY541&gt;1, ",",".")&amp;IF('3.Species Information'!BY541&gt;1, "European Russia","")&amp;IF('3.Species Information'!BZ541&gt;1, ",",".")&amp;IF('3.Species Information'!BZ541&gt;1, "Siberian Russia (Europe Border to the Kolyma River)","")&amp;IF('3.Species Information'!CA541&gt;1, ",",".")&amp;IF('3.Species Information'!CA541&gt;1, "Far East Russia (east of the Kolyma River).","")</f>
        <v>......</v>
      </c>
      <c r="I531" s="11" t="s">
        <v>271</v>
      </c>
    </row>
    <row r="532" spans="1:9" x14ac:dyDescent="0.25">
      <c r="A532" s="8" t="e">
        <f>'3.Species Information'!#REF!</f>
        <v>#REF!</v>
      </c>
      <c r="B532" s="11" t="str">
        <f>IF('3.Species Information'!W542&gt;1, "Arctic polar desert zone (Zone A)","")&amp;IF('3.Species Information'!X542&gt;1, ",",".")&amp;IF('3.Species Information'!X542&gt;1, " Northern arctic tundra zone (Zone B)","")&amp; IF('3.Species Information'!Y542&gt;1, ",",".")&amp;IF('3.Species Information'!Y542&gt;1, " Middle arctic tundra zone (Zone C)","")&amp; IF('3.Species Information'!Z542&gt;1, ",",".")&amp;IF('3.Species Information'!Z542&gt;1, " Southern arctic tundra zone (Zone D)","")&amp;IF('3.Species Information'!AA542&gt;1, ",",".")&amp;IF('3.Species Information'!AA542&gt;1, " Arctic shrub tundra zone (Zone E).","")</f>
        <v>....</v>
      </c>
      <c r="C532" s="11" t="str">
        <f>IF('3.Species Information'!AC542&gt;1, "Northern Alaska/Yukon","")&amp;IF('3.Species Information'!AD542&gt;1, ",",".")&amp;IF('3.Species Information'!AD542&gt;1, "Western Canadian Arctic","")&amp;IF('3.Species Information'!AE542&gt;1, ",",".")&amp;IF('3.Species Information'!AE542&gt;1, "Eastern Canadian Arctic","")&amp;IF('3.Species Information'!AF542&gt;1, ",",".")&amp;IF('3.Species Information'!AF542&gt;1, "Ellesmere.","")</f>
        <v>...</v>
      </c>
      <c r="D532" s="11" t="str">
        <f>IF('3.Species Information'!AH542&gt;1, "Taiga Plains","")&amp;IF('3.Species Information'!AI542&gt;1, ",",".")&amp;IF('3.Species Information'!AI542&gt;1, "Taiga Shield","")&amp;IF('3.Species Information'!AJ542&gt;1, ",",".")&amp;IF('3.Species Information'!AJ542&gt;1, "Taiga Cordillera","")&amp;IF('3.Species Information'!AK542&gt;1, ",",".")&amp;IF('3.Species Information'!AK542&gt;1, "Hudson Plains","")&amp;IF('3.Species Information'!AL542&gt;1, ",",".")&amp;IF('3.Species Information'!AL542&gt;1, "Boreal Plains","")&amp;IF('3.Species Information'!AM542&gt;1, ",",".")&amp;IF('3.Species Information'!AM542&gt;1, "Boreal Shield","")&amp;IF('3.Species Information'!AN542&gt;1, ",",".")&amp;IF('3.Species Information'!AN542&gt;1, "Boreal Cordillera","")&amp;IF('3.Species Information'!AO542&gt;1, ",",".")&amp;IF('3.Species Information'!AO542&gt;1, "Pacific Maritime","")&amp;IF('3.Species Information'!AP542&gt;1, ",",".")&amp;IF('3.Species Information'!AP542&gt;1, "Montane Cordillera","")&amp;IF('3.Species Information'!AQ542&gt;1, ",",".")&amp;IF('3.Species Information'!AQ542&gt;1, "Prairies","")&amp;IF('3.Species Information'!AR542&gt;1, ",",".")&amp;IF('3.Species Information'!AR542&gt;1, "Atlantic Maritime","")&amp;IF('3.Species Information'!AS542&gt;1, ",",".")&amp;IF('3.Species Information'!AS542&gt;1, "Mixedwood Plains.","")</f>
        <v>...........</v>
      </c>
      <c r="E532" s="11" t="str">
        <f>IF('3.Species Information'!AU542&gt;1, "Arctic","")&amp;IF('3.Species Information'!AV542&gt;1, ",",".")&amp;IF('3.Species Information'!AV542&gt;1, "Alpine","")&amp;IF('3.Species Information'!AW542&gt;1, ",",".")&amp;IF('3.Species Information'!AW542&gt;1, "Boreal","")&amp;IF('3.Species Information'!AX542&gt;1, ",",".")&amp;IF('3.Species Information'!AX542&gt;1, BB533&amp;”.”,"")</f>
        <v>...</v>
      </c>
      <c r="F532" s="11" t="str">
        <f>IF('3.Species Information'!AZ542&gt;1, "Circumarctic","")&amp;IF('3.Species Information'!BA542&gt;1, ",",".")&amp;IF('3.Species Information'!BA542&gt;1, "North American Arctic","")&amp;IF('3.Species Information'!BB542&gt;1, ",",".")&amp;IF('3.Species Information'!BB542&gt;1, "Circumboreal","")&amp;IF('3.Species Information'!BC542&gt;1, ",",".")&amp;IF('3.Species Information'!BC542&gt;1, "North American Boreal","")&amp;IF('3.Species Information'!BD542&gt;1, ",",".")&amp;IF('3.Species Information'!BD542&gt;1, "North American Boreal Cordilleran","")&amp;IF('3.Species Information'!BE542&gt;1, ",",".")&amp;IF('3.Species Information'!BE542&gt;1, "North American Temperate Cordilleran","")&amp;IF('3.Species Information'!BF542&gt;1, ",",".")&amp;IF('3.Species Information'!BF542&gt;1, "Amphi-Beringian","")&amp;IF('3.Species Information'!BG542&gt;1, ",",".")&amp;IF('3.Species Information'!BG542&gt;1, "North American Beringian","")&amp;IF('3.Species Information'!BH542&gt;1, ",",".")&amp;IF('3.Species Information'!BH542&gt;1, "Amphi-Atlantic","")&amp;IF('3.Species Information'!BI542&gt;1, ",",".")&amp;IF('3.Species Information'!BI542&gt;1, "Bipolar disjunct","")&amp;IF('3.Species Information'!BJ542&gt;1, ",",".")&amp;IF('3.Species Information'!BJ542&gt;1, "Cosmopolitan","")&amp;IF('3.Species Information'!BK542&gt;1, ",",".")&amp;IF('3.Species Information'!BK542&gt;1, BO533&amp;”.”,"")</f>
        <v>...........</v>
      </c>
      <c r="G532" s="11" t="str">
        <f>IF('3.Species Information'!BM542&gt;1, "Alaska","")&amp;IF('3.Species Information'!BN542&gt;1, ",",".")&amp;IF('3.Species Information'!BN542&gt;1, "Yukon Territory","")&amp;IF('3.Species Information'!BO542&gt;1, ",",".")&amp;IF('3.Species Information'!BO542&gt;1, "Northwest Territories","")&amp;IF('3.Species Information'!BP542&gt;1, ",",".")&amp;IF('3.Species Information'!BP542&gt;1, "Nunavut","")&amp;IF('3.Species Information'!BQ542&gt;1, ",",".")&amp;IF('3.Species Information'!BQ542&gt;1, "Manitoba (Hudson Bay coastal region, Wapusk National Park)","")&amp;IF('3.Species Information'!BR542&gt;1, ",",".")&amp;IF('3.Species Information'!BR542&gt;1, "Ontario (Hudson Bay coastal region)","")&amp;IF('3.Species Information'!BS542&gt;1, ",",".")&amp;IF('3.Species Information'!BS542&gt;1, "Québec","")&amp;IF('3.Species Information'!BT542&gt;1, ",",".")&amp;IF('3.Species Information'!BT542&gt;1, "Newfoundland and Labrador.","")</f>
        <v>.......</v>
      </c>
      <c r="H532" s="11" t="str">
        <f>IF('3.Species Information'!BU542&gt;1, "Canada","")&amp;IF('3.Species Information'!BV542&gt;1, ",",".")&amp;IF('3.Species Information'!BV542&gt;1, "United States (Alaska)","")&amp;IF('3.Species Information'!BW542&gt;1, ",",".")&amp;IF('3.Species Information'!BW542&gt;1, "Greenland","")&amp;IF('3.Species Information'!BX542&gt;1, ",",".")&amp;IF('3.Species Information'!BX542&gt;1, "Scandinavia (including Svalbard)","")&amp;IF('3.Species Information'!BY542&gt;1, ",",".")&amp;IF('3.Species Information'!BY542&gt;1, "European Russia","")&amp;IF('3.Species Information'!BZ542&gt;1, ",",".")&amp;IF('3.Species Information'!BZ542&gt;1, "Siberian Russia (Europe Border to the Kolyma River)","")&amp;IF('3.Species Information'!CA542&gt;1, ",",".")&amp;IF('3.Species Information'!CA542&gt;1, "Far East Russia (east of the Kolyma River).","")</f>
        <v>......</v>
      </c>
      <c r="I532" s="11" t="s">
        <v>271</v>
      </c>
    </row>
    <row r="533" spans="1:9" x14ac:dyDescent="0.25">
      <c r="A533" s="8" t="e">
        <f>'3.Species Information'!#REF!</f>
        <v>#REF!</v>
      </c>
      <c r="B533" s="11" t="str">
        <f>IF('3.Species Information'!W543&gt;1, "Arctic polar desert zone (Zone A)","")&amp;IF('3.Species Information'!X543&gt;1, ",",".")&amp;IF('3.Species Information'!X543&gt;1, " Northern arctic tundra zone (Zone B)","")&amp; IF('3.Species Information'!Y543&gt;1, ",",".")&amp;IF('3.Species Information'!Y543&gt;1, " Middle arctic tundra zone (Zone C)","")&amp; IF('3.Species Information'!Z543&gt;1, ",",".")&amp;IF('3.Species Information'!Z543&gt;1, " Southern arctic tundra zone (Zone D)","")&amp;IF('3.Species Information'!AA543&gt;1, ",",".")&amp;IF('3.Species Information'!AA543&gt;1, " Arctic shrub tundra zone (Zone E).","")</f>
        <v>....</v>
      </c>
      <c r="C533" s="11" t="str">
        <f>IF('3.Species Information'!AC543&gt;1, "Northern Alaska/Yukon","")&amp;IF('3.Species Information'!AD543&gt;1, ",",".")&amp;IF('3.Species Information'!AD543&gt;1, "Western Canadian Arctic","")&amp;IF('3.Species Information'!AE543&gt;1, ",",".")&amp;IF('3.Species Information'!AE543&gt;1, "Eastern Canadian Arctic","")&amp;IF('3.Species Information'!AF543&gt;1, ",",".")&amp;IF('3.Species Information'!AF543&gt;1, "Ellesmere.","")</f>
        <v>...</v>
      </c>
      <c r="D533" s="11" t="str">
        <f>IF('3.Species Information'!AH543&gt;1, "Taiga Plains","")&amp;IF('3.Species Information'!AI543&gt;1, ",",".")&amp;IF('3.Species Information'!AI543&gt;1, "Taiga Shield","")&amp;IF('3.Species Information'!AJ543&gt;1, ",",".")&amp;IF('3.Species Information'!AJ543&gt;1, "Taiga Cordillera","")&amp;IF('3.Species Information'!AK543&gt;1, ",",".")&amp;IF('3.Species Information'!AK543&gt;1, "Hudson Plains","")&amp;IF('3.Species Information'!AL543&gt;1, ",",".")&amp;IF('3.Species Information'!AL543&gt;1, "Boreal Plains","")&amp;IF('3.Species Information'!AM543&gt;1, ",",".")&amp;IF('3.Species Information'!AM543&gt;1, "Boreal Shield","")&amp;IF('3.Species Information'!AN543&gt;1, ",",".")&amp;IF('3.Species Information'!AN543&gt;1, "Boreal Cordillera","")&amp;IF('3.Species Information'!AO543&gt;1, ",",".")&amp;IF('3.Species Information'!AO543&gt;1, "Pacific Maritime","")&amp;IF('3.Species Information'!AP543&gt;1, ",",".")&amp;IF('3.Species Information'!AP543&gt;1, "Montane Cordillera","")&amp;IF('3.Species Information'!AQ543&gt;1, ",",".")&amp;IF('3.Species Information'!AQ543&gt;1, "Prairies","")&amp;IF('3.Species Information'!AR543&gt;1, ",",".")&amp;IF('3.Species Information'!AR543&gt;1, "Atlantic Maritime","")&amp;IF('3.Species Information'!AS543&gt;1, ",",".")&amp;IF('3.Species Information'!AS543&gt;1, "Mixedwood Plains.","")</f>
        <v>...........</v>
      </c>
      <c r="E533" s="11" t="str">
        <f>IF('3.Species Information'!AU543&gt;1, "Arctic","")&amp;IF('3.Species Information'!AV543&gt;1, ",",".")&amp;IF('3.Species Information'!AV543&gt;1, "Alpine","")&amp;IF('3.Species Information'!AW543&gt;1, ",",".")&amp;IF('3.Species Information'!AW543&gt;1, "Boreal","")&amp;IF('3.Species Information'!AX543&gt;1, ",",".")&amp;IF('3.Species Information'!AX543&gt;1, BB534&amp;”.”,"")</f>
        <v>...</v>
      </c>
      <c r="F533" s="11" t="str">
        <f>IF('3.Species Information'!AZ543&gt;1, "Circumarctic","")&amp;IF('3.Species Information'!BA543&gt;1, ",",".")&amp;IF('3.Species Information'!BA543&gt;1, "North American Arctic","")&amp;IF('3.Species Information'!BB543&gt;1, ",",".")&amp;IF('3.Species Information'!BB543&gt;1, "Circumboreal","")&amp;IF('3.Species Information'!BC543&gt;1, ",",".")&amp;IF('3.Species Information'!BC543&gt;1, "North American Boreal","")&amp;IF('3.Species Information'!BD543&gt;1, ",",".")&amp;IF('3.Species Information'!BD543&gt;1, "North American Boreal Cordilleran","")&amp;IF('3.Species Information'!BE543&gt;1, ",",".")&amp;IF('3.Species Information'!BE543&gt;1, "North American Temperate Cordilleran","")&amp;IF('3.Species Information'!BF543&gt;1, ",",".")&amp;IF('3.Species Information'!BF543&gt;1, "Amphi-Beringian","")&amp;IF('3.Species Information'!BG543&gt;1, ",",".")&amp;IF('3.Species Information'!BG543&gt;1, "North American Beringian","")&amp;IF('3.Species Information'!BH543&gt;1, ",",".")&amp;IF('3.Species Information'!BH543&gt;1, "Amphi-Atlantic","")&amp;IF('3.Species Information'!BI543&gt;1, ",",".")&amp;IF('3.Species Information'!BI543&gt;1, "Bipolar disjunct","")&amp;IF('3.Species Information'!BJ543&gt;1, ",",".")&amp;IF('3.Species Information'!BJ543&gt;1, "Cosmopolitan","")&amp;IF('3.Species Information'!BK543&gt;1, ",",".")&amp;IF('3.Species Information'!BK543&gt;1, BO534&amp;”.”,"")</f>
        <v>...........</v>
      </c>
      <c r="G533" s="11" t="str">
        <f>IF('3.Species Information'!BM543&gt;1, "Alaska","")&amp;IF('3.Species Information'!BN543&gt;1, ",",".")&amp;IF('3.Species Information'!BN543&gt;1, "Yukon Territory","")&amp;IF('3.Species Information'!BO543&gt;1, ",",".")&amp;IF('3.Species Information'!BO543&gt;1, "Northwest Territories","")&amp;IF('3.Species Information'!BP543&gt;1, ",",".")&amp;IF('3.Species Information'!BP543&gt;1, "Nunavut","")&amp;IF('3.Species Information'!BQ543&gt;1, ",",".")&amp;IF('3.Species Information'!BQ543&gt;1, "Manitoba (Hudson Bay coastal region, Wapusk National Park)","")&amp;IF('3.Species Information'!BR543&gt;1, ",",".")&amp;IF('3.Species Information'!BR543&gt;1, "Ontario (Hudson Bay coastal region)","")&amp;IF('3.Species Information'!BS543&gt;1, ",",".")&amp;IF('3.Species Information'!BS543&gt;1, "Québec","")&amp;IF('3.Species Information'!BT543&gt;1, ",",".")&amp;IF('3.Species Information'!BT543&gt;1, "Newfoundland and Labrador.","")</f>
        <v>.......</v>
      </c>
      <c r="H533" s="11" t="str">
        <f>IF('3.Species Information'!BU543&gt;1, "Canada","")&amp;IF('3.Species Information'!BV543&gt;1, ",",".")&amp;IF('3.Species Information'!BV543&gt;1, "United States (Alaska)","")&amp;IF('3.Species Information'!BW543&gt;1, ",",".")&amp;IF('3.Species Information'!BW543&gt;1, "Greenland","")&amp;IF('3.Species Information'!BX543&gt;1, ",",".")&amp;IF('3.Species Information'!BX543&gt;1, "Scandinavia (including Svalbard)","")&amp;IF('3.Species Information'!BY543&gt;1, ",",".")&amp;IF('3.Species Information'!BY543&gt;1, "European Russia","")&amp;IF('3.Species Information'!BZ543&gt;1, ",",".")&amp;IF('3.Species Information'!BZ543&gt;1, "Siberian Russia (Europe Border to the Kolyma River)","")&amp;IF('3.Species Information'!CA543&gt;1, ",",".")&amp;IF('3.Species Information'!CA543&gt;1, "Far East Russia (east of the Kolyma River).","")</f>
        <v>......</v>
      </c>
      <c r="I533" s="11" t="s">
        <v>271</v>
      </c>
    </row>
    <row r="534" spans="1:9" x14ac:dyDescent="0.25">
      <c r="A534" s="8" t="e">
        <f>'3.Species Information'!#REF!</f>
        <v>#REF!</v>
      </c>
      <c r="B534" s="11" t="str">
        <f>IF('3.Species Information'!W544&gt;1, "Arctic polar desert zone (Zone A)","")&amp;IF('3.Species Information'!X544&gt;1, ",",".")&amp;IF('3.Species Information'!X544&gt;1, " Northern arctic tundra zone (Zone B)","")&amp; IF('3.Species Information'!Y544&gt;1, ",",".")&amp;IF('3.Species Information'!Y544&gt;1, " Middle arctic tundra zone (Zone C)","")&amp; IF('3.Species Information'!Z544&gt;1, ",",".")&amp;IF('3.Species Information'!Z544&gt;1, " Southern arctic tundra zone (Zone D)","")&amp;IF('3.Species Information'!AA544&gt;1, ",",".")&amp;IF('3.Species Information'!AA544&gt;1, " Arctic shrub tundra zone (Zone E).","")</f>
        <v>....</v>
      </c>
      <c r="C534" s="11" t="str">
        <f>IF('3.Species Information'!AC544&gt;1, "Northern Alaska/Yukon","")&amp;IF('3.Species Information'!AD544&gt;1, ",",".")&amp;IF('3.Species Information'!AD544&gt;1, "Western Canadian Arctic","")&amp;IF('3.Species Information'!AE544&gt;1, ",",".")&amp;IF('3.Species Information'!AE544&gt;1, "Eastern Canadian Arctic","")&amp;IF('3.Species Information'!AF544&gt;1, ",",".")&amp;IF('3.Species Information'!AF544&gt;1, "Ellesmere.","")</f>
        <v>...</v>
      </c>
      <c r="D534" s="11" t="str">
        <f>IF('3.Species Information'!AH544&gt;1, "Taiga Plains","")&amp;IF('3.Species Information'!AI544&gt;1, ",",".")&amp;IF('3.Species Information'!AI544&gt;1, "Taiga Shield","")&amp;IF('3.Species Information'!AJ544&gt;1, ",",".")&amp;IF('3.Species Information'!AJ544&gt;1, "Taiga Cordillera","")&amp;IF('3.Species Information'!AK544&gt;1, ",",".")&amp;IF('3.Species Information'!AK544&gt;1, "Hudson Plains","")&amp;IF('3.Species Information'!AL544&gt;1, ",",".")&amp;IF('3.Species Information'!AL544&gt;1, "Boreal Plains","")&amp;IF('3.Species Information'!AM544&gt;1, ",",".")&amp;IF('3.Species Information'!AM544&gt;1, "Boreal Shield","")&amp;IF('3.Species Information'!AN544&gt;1, ",",".")&amp;IF('3.Species Information'!AN544&gt;1, "Boreal Cordillera","")&amp;IF('3.Species Information'!AO544&gt;1, ",",".")&amp;IF('3.Species Information'!AO544&gt;1, "Pacific Maritime","")&amp;IF('3.Species Information'!AP544&gt;1, ",",".")&amp;IF('3.Species Information'!AP544&gt;1, "Montane Cordillera","")&amp;IF('3.Species Information'!AQ544&gt;1, ",",".")&amp;IF('3.Species Information'!AQ544&gt;1, "Prairies","")&amp;IF('3.Species Information'!AR544&gt;1, ",",".")&amp;IF('3.Species Information'!AR544&gt;1, "Atlantic Maritime","")&amp;IF('3.Species Information'!AS544&gt;1, ",",".")&amp;IF('3.Species Information'!AS544&gt;1, "Mixedwood Plains.","")</f>
        <v>...........</v>
      </c>
      <c r="E534" s="11" t="str">
        <f>IF('3.Species Information'!AU544&gt;1, "Arctic","")&amp;IF('3.Species Information'!AV544&gt;1, ",",".")&amp;IF('3.Species Information'!AV544&gt;1, "Alpine","")&amp;IF('3.Species Information'!AW544&gt;1, ",",".")&amp;IF('3.Species Information'!AW544&gt;1, "Boreal","")&amp;IF('3.Species Information'!AX544&gt;1, ",",".")&amp;IF('3.Species Information'!AX544&gt;1, BB535&amp;”.”,"")</f>
        <v>...</v>
      </c>
      <c r="F534" s="11" t="str">
        <f>IF('3.Species Information'!AZ544&gt;1, "Circumarctic","")&amp;IF('3.Species Information'!BA544&gt;1, ",",".")&amp;IF('3.Species Information'!BA544&gt;1, "North American Arctic","")&amp;IF('3.Species Information'!BB544&gt;1, ",",".")&amp;IF('3.Species Information'!BB544&gt;1, "Circumboreal","")&amp;IF('3.Species Information'!BC544&gt;1, ",",".")&amp;IF('3.Species Information'!BC544&gt;1, "North American Boreal","")&amp;IF('3.Species Information'!BD544&gt;1, ",",".")&amp;IF('3.Species Information'!BD544&gt;1, "North American Boreal Cordilleran","")&amp;IF('3.Species Information'!BE544&gt;1, ",",".")&amp;IF('3.Species Information'!BE544&gt;1, "North American Temperate Cordilleran","")&amp;IF('3.Species Information'!BF544&gt;1, ",",".")&amp;IF('3.Species Information'!BF544&gt;1, "Amphi-Beringian","")&amp;IF('3.Species Information'!BG544&gt;1, ",",".")&amp;IF('3.Species Information'!BG544&gt;1, "North American Beringian","")&amp;IF('3.Species Information'!BH544&gt;1, ",",".")&amp;IF('3.Species Information'!BH544&gt;1, "Amphi-Atlantic","")&amp;IF('3.Species Information'!BI544&gt;1, ",",".")&amp;IF('3.Species Information'!BI544&gt;1, "Bipolar disjunct","")&amp;IF('3.Species Information'!BJ544&gt;1, ",",".")&amp;IF('3.Species Information'!BJ544&gt;1, "Cosmopolitan","")&amp;IF('3.Species Information'!BK544&gt;1, ",",".")&amp;IF('3.Species Information'!BK544&gt;1, BO535&amp;”.”,"")</f>
        <v>...........</v>
      </c>
      <c r="G534" s="11" t="str">
        <f>IF('3.Species Information'!BM544&gt;1, "Alaska","")&amp;IF('3.Species Information'!BN544&gt;1, ",",".")&amp;IF('3.Species Information'!BN544&gt;1, "Yukon Territory","")&amp;IF('3.Species Information'!BO544&gt;1, ",",".")&amp;IF('3.Species Information'!BO544&gt;1, "Northwest Territories","")&amp;IF('3.Species Information'!BP544&gt;1, ",",".")&amp;IF('3.Species Information'!BP544&gt;1, "Nunavut","")&amp;IF('3.Species Information'!BQ544&gt;1, ",",".")&amp;IF('3.Species Information'!BQ544&gt;1, "Manitoba (Hudson Bay coastal region, Wapusk National Park)","")&amp;IF('3.Species Information'!BR544&gt;1, ",",".")&amp;IF('3.Species Information'!BR544&gt;1, "Ontario (Hudson Bay coastal region)","")&amp;IF('3.Species Information'!BS544&gt;1, ",",".")&amp;IF('3.Species Information'!BS544&gt;1, "Québec","")&amp;IF('3.Species Information'!BT544&gt;1, ",",".")&amp;IF('3.Species Information'!BT544&gt;1, "Newfoundland and Labrador.","")</f>
        <v>.......</v>
      </c>
      <c r="H534" s="11" t="str">
        <f>IF('3.Species Information'!BU544&gt;1, "Canada","")&amp;IF('3.Species Information'!BV544&gt;1, ",",".")&amp;IF('3.Species Information'!BV544&gt;1, "United States (Alaska)","")&amp;IF('3.Species Information'!BW544&gt;1, ",",".")&amp;IF('3.Species Information'!BW544&gt;1, "Greenland","")&amp;IF('3.Species Information'!BX544&gt;1, ",",".")&amp;IF('3.Species Information'!BX544&gt;1, "Scandinavia (including Svalbard)","")&amp;IF('3.Species Information'!BY544&gt;1, ",",".")&amp;IF('3.Species Information'!BY544&gt;1, "European Russia","")&amp;IF('3.Species Information'!BZ544&gt;1, ",",".")&amp;IF('3.Species Information'!BZ544&gt;1, "Siberian Russia (Europe Border to the Kolyma River)","")&amp;IF('3.Species Information'!CA544&gt;1, ",",".")&amp;IF('3.Species Information'!CA544&gt;1, "Far East Russia (east of the Kolyma River).","")</f>
        <v>......</v>
      </c>
      <c r="I534" s="11" t="s">
        <v>271</v>
      </c>
    </row>
    <row r="535" spans="1:9" x14ac:dyDescent="0.25">
      <c r="A535" s="8" t="e">
        <f>'3.Species Information'!#REF!</f>
        <v>#REF!</v>
      </c>
      <c r="B535" s="11" t="str">
        <f>IF('3.Species Information'!W545&gt;1, "Arctic polar desert zone (Zone A)","")&amp;IF('3.Species Information'!X545&gt;1, ",",".")&amp;IF('3.Species Information'!X545&gt;1, " Northern arctic tundra zone (Zone B)","")&amp; IF('3.Species Information'!Y545&gt;1, ",",".")&amp;IF('3.Species Information'!Y545&gt;1, " Middle arctic tundra zone (Zone C)","")&amp; IF('3.Species Information'!Z545&gt;1, ",",".")&amp;IF('3.Species Information'!Z545&gt;1, " Southern arctic tundra zone (Zone D)","")&amp;IF('3.Species Information'!AA545&gt;1, ",",".")&amp;IF('3.Species Information'!AA545&gt;1, " Arctic shrub tundra zone (Zone E).","")</f>
        <v>....</v>
      </c>
      <c r="C535" s="11" t="str">
        <f>IF('3.Species Information'!AC545&gt;1, "Northern Alaska/Yukon","")&amp;IF('3.Species Information'!AD545&gt;1, ",",".")&amp;IF('3.Species Information'!AD545&gt;1, "Western Canadian Arctic","")&amp;IF('3.Species Information'!AE545&gt;1, ",",".")&amp;IF('3.Species Information'!AE545&gt;1, "Eastern Canadian Arctic","")&amp;IF('3.Species Information'!AF545&gt;1, ",",".")&amp;IF('3.Species Information'!AF545&gt;1, "Ellesmere.","")</f>
        <v>...</v>
      </c>
      <c r="D535" s="11" t="str">
        <f>IF('3.Species Information'!AH545&gt;1, "Taiga Plains","")&amp;IF('3.Species Information'!AI545&gt;1, ",",".")&amp;IF('3.Species Information'!AI545&gt;1, "Taiga Shield","")&amp;IF('3.Species Information'!AJ545&gt;1, ",",".")&amp;IF('3.Species Information'!AJ545&gt;1, "Taiga Cordillera","")&amp;IF('3.Species Information'!AK545&gt;1, ",",".")&amp;IF('3.Species Information'!AK545&gt;1, "Hudson Plains","")&amp;IF('3.Species Information'!AL545&gt;1, ",",".")&amp;IF('3.Species Information'!AL545&gt;1, "Boreal Plains","")&amp;IF('3.Species Information'!AM545&gt;1, ",",".")&amp;IF('3.Species Information'!AM545&gt;1, "Boreal Shield","")&amp;IF('3.Species Information'!AN545&gt;1, ",",".")&amp;IF('3.Species Information'!AN545&gt;1, "Boreal Cordillera","")&amp;IF('3.Species Information'!AO545&gt;1, ",",".")&amp;IF('3.Species Information'!AO545&gt;1, "Pacific Maritime","")&amp;IF('3.Species Information'!AP545&gt;1, ",",".")&amp;IF('3.Species Information'!AP545&gt;1, "Montane Cordillera","")&amp;IF('3.Species Information'!AQ545&gt;1, ",",".")&amp;IF('3.Species Information'!AQ545&gt;1, "Prairies","")&amp;IF('3.Species Information'!AR545&gt;1, ",",".")&amp;IF('3.Species Information'!AR545&gt;1, "Atlantic Maritime","")&amp;IF('3.Species Information'!AS545&gt;1, ",",".")&amp;IF('3.Species Information'!AS545&gt;1, "Mixedwood Plains.","")</f>
        <v>...........</v>
      </c>
      <c r="E535" s="11" t="str">
        <f>IF('3.Species Information'!AU545&gt;1, "Arctic","")&amp;IF('3.Species Information'!AV545&gt;1, ",",".")&amp;IF('3.Species Information'!AV545&gt;1, "Alpine","")&amp;IF('3.Species Information'!AW545&gt;1, ",",".")&amp;IF('3.Species Information'!AW545&gt;1, "Boreal","")&amp;IF('3.Species Information'!AX545&gt;1, ",",".")&amp;IF('3.Species Information'!AX545&gt;1, BB536&amp;”.”,"")</f>
        <v>...</v>
      </c>
      <c r="F535" s="11" t="str">
        <f>IF('3.Species Information'!AZ545&gt;1, "Circumarctic","")&amp;IF('3.Species Information'!BA545&gt;1, ",",".")&amp;IF('3.Species Information'!BA545&gt;1, "North American Arctic","")&amp;IF('3.Species Information'!BB545&gt;1, ",",".")&amp;IF('3.Species Information'!BB545&gt;1, "Circumboreal","")&amp;IF('3.Species Information'!BC545&gt;1, ",",".")&amp;IF('3.Species Information'!BC545&gt;1, "North American Boreal","")&amp;IF('3.Species Information'!BD545&gt;1, ",",".")&amp;IF('3.Species Information'!BD545&gt;1, "North American Boreal Cordilleran","")&amp;IF('3.Species Information'!BE545&gt;1, ",",".")&amp;IF('3.Species Information'!BE545&gt;1, "North American Temperate Cordilleran","")&amp;IF('3.Species Information'!BF545&gt;1, ",",".")&amp;IF('3.Species Information'!BF545&gt;1, "Amphi-Beringian","")&amp;IF('3.Species Information'!BG545&gt;1, ",",".")&amp;IF('3.Species Information'!BG545&gt;1, "North American Beringian","")&amp;IF('3.Species Information'!BH545&gt;1, ",",".")&amp;IF('3.Species Information'!BH545&gt;1, "Amphi-Atlantic","")&amp;IF('3.Species Information'!BI545&gt;1, ",",".")&amp;IF('3.Species Information'!BI545&gt;1, "Bipolar disjunct","")&amp;IF('3.Species Information'!BJ545&gt;1, ",",".")&amp;IF('3.Species Information'!BJ545&gt;1, "Cosmopolitan","")&amp;IF('3.Species Information'!BK545&gt;1, ",",".")&amp;IF('3.Species Information'!BK545&gt;1, BO536&amp;”.”,"")</f>
        <v>...........</v>
      </c>
      <c r="G535" s="11" t="str">
        <f>IF('3.Species Information'!BM545&gt;1, "Alaska","")&amp;IF('3.Species Information'!BN545&gt;1, ",",".")&amp;IF('3.Species Information'!BN545&gt;1, "Yukon Territory","")&amp;IF('3.Species Information'!BO545&gt;1, ",",".")&amp;IF('3.Species Information'!BO545&gt;1, "Northwest Territories","")&amp;IF('3.Species Information'!BP545&gt;1, ",",".")&amp;IF('3.Species Information'!BP545&gt;1, "Nunavut","")&amp;IF('3.Species Information'!BQ545&gt;1, ",",".")&amp;IF('3.Species Information'!BQ545&gt;1, "Manitoba (Hudson Bay coastal region, Wapusk National Park)","")&amp;IF('3.Species Information'!BR545&gt;1, ",",".")&amp;IF('3.Species Information'!BR545&gt;1, "Ontario (Hudson Bay coastal region)","")&amp;IF('3.Species Information'!BS545&gt;1, ",",".")&amp;IF('3.Species Information'!BS545&gt;1, "Québec","")&amp;IF('3.Species Information'!BT545&gt;1, ",",".")&amp;IF('3.Species Information'!BT545&gt;1, "Newfoundland and Labrador.","")</f>
        <v>.......</v>
      </c>
      <c r="H535" s="11" t="str">
        <f>IF('3.Species Information'!BU545&gt;1, "Canada","")&amp;IF('3.Species Information'!BV545&gt;1, ",",".")&amp;IF('3.Species Information'!BV545&gt;1, "United States (Alaska)","")&amp;IF('3.Species Information'!BW545&gt;1, ",",".")&amp;IF('3.Species Information'!BW545&gt;1, "Greenland","")&amp;IF('3.Species Information'!BX545&gt;1, ",",".")&amp;IF('3.Species Information'!BX545&gt;1, "Scandinavia (including Svalbard)","")&amp;IF('3.Species Information'!BY545&gt;1, ",",".")&amp;IF('3.Species Information'!BY545&gt;1, "European Russia","")&amp;IF('3.Species Information'!BZ545&gt;1, ",",".")&amp;IF('3.Species Information'!BZ545&gt;1, "Siberian Russia (Europe Border to the Kolyma River)","")&amp;IF('3.Species Information'!CA545&gt;1, ",",".")&amp;IF('3.Species Information'!CA545&gt;1, "Far East Russia (east of the Kolyma River).","")</f>
        <v>......</v>
      </c>
      <c r="I535" s="11" t="s">
        <v>271</v>
      </c>
    </row>
    <row r="536" spans="1:9" x14ac:dyDescent="0.25">
      <c r="A536" s="8" t="e">
        <f>'3.Species Information'!#REF!</f>
        <v>#REF!</v>
      </c>
      <c r="B536" s="11" t="str">
        <f>IF('3.Species Information'!W546&gt;1, "Arctic polar desert zone (Zone A)","")&amp;IF('3.Species Information'!X546&gt;1, ",",".")&amp;IF('3.Species Information'!X546&gt;1, " Northern arctic tundra zone (Zone B)","")&amp; IF('3.Species Information'!Y546&gt;1, ",",".")&amp;IF('3.Species Information'!Y546&gt;1, " Middle arctic tundra zone (Zone C)","")&amp; IF('3.Species Information'!Z546&gt;1, ",",".")&amp;IF('3.Species Information'!Z546&gt;1, " Southern arctic tundra zone (Zone D)","")&amp;IF('3.Species Information'!AA546&gt;1, ",",".")&amp;IF('3.Species Information'!AA546&gt;1, " Arctic shrub tundra zone (Zone E).","")</f>
        <v>....</v>
      </c>
      <c r="C536" s="11" t="str">
        <f>IF('3.Species Information'!AC546&gt;1, "Northern Alaska/Yukon","")&amp;IF('3.Species Information'!AD546&gt;1, ",",".")&amp;IF('3.Species Information'!AD546&gt;1, "Western Canadian Arctic","")&amp;IF('3.Species Information'!AE546&gt;1, ",",".")&amp;IF('3.Species Information'!AE546&gt;1, "Eastern Canadian Arctic","")&amp;IF('3.Species Information'!AF546&gt;1, ",",".")&amp;IF('3.Species Information'!AF546&gt;1, "Ellesmere.","")</f>
        <v>...</v>
      </c>
      <c r="D536" s="11" t="str">
        <f>IF('3.Species Information'!AH546&gt;1, "Taiga Plains","")&amp;IF('3.Species Information'!AI546&gt;1, ",",".")&amp;IF('3.Species Information'!AI546&gt;1, "Taiga Shield","")&amp;IF('3.Species Information'!AJ546&gt;1, ",",".")&amp;IF('3.Species Information'!AJ546&gt;1, "Taiga Cordillera","")&amp;IF('3.Species Information'!AK546&gt;1, ",",".")&amp;IF('3.Species Information'!AK546&gt;1, "Hudson Plains","")&amp;IF('3.Species Information'!AL546&gt;1, ",",".")&amp;IF('3.Species Information'!AL546&gt;1, "Boreal Plains","")&amp;IF('3.Species Information'!AM546&gt;1, ",",".")&amp;IF('3.Species Information'!AM546&gt;1, "Boreal Shield","")&amp;IF('3.Species Information'!AN546&gt;1, ",",".")&amp;IF('3.Species Information'!AN546&gt;1, "Boreal Cordillera","")&amp;IF('3.Species Information'!AO546&gt;1, ",",".")&amp;IF('3.Species Information'!AO546&gt;1, "Pacific Maritime","")&amp;IF('3.Species Information'!AP546&gt;1, ",",".")&amp;IF('3.Species Information'!AP546&gt;1, "Montane Cordillera","")&amp;IF('3.Species Information'!AQ546&gt;1, ",",".")&amp;IF('3.Species Information'!AQ546&gt;1, "Prairies","")&amp;IF('3.Species Information'!AR546&gt;1, ",",".")&amp;IF('3.Species Information'!AR546&gt;1, "Atlantic Maritime","")&amp;IF('3.Species Information'!AS546&gt;1, ",",".")&amp;IF('3.Species Information'!AS546&gt;1, "Mixedwood Plains.","")</f>
        <v>...........</v>
      </c>
      <c r="E536" s="11" t="str">
        <f>IF('3.Species Information'!AU546&gt;1, "Arctic","")&amp;IF('3.Species Information'!AV546&gt;1, ",",".")&amp;IF('3.Species Information'!AV546&gt;1, "Alpine","")&amp;IF('3.Species Information'!AW546&gt;1, ",",".")&amp;IF('3.Species Information'!AW546&gt;1, "Boreal","")&amp;IF('3.Species Information'!AX546&gt;1, ",",".")&amp;IF('3.Species Information'!AX546&gt;1, BB537&amp;”.”,"")</f>
        <v>...</v>
      </c>
      <c r="F536" s="11" t="str">
        <f>IF('3.Species Information'!AZ546&gt;1, "Circumarctic","")&amp;IF('3.Species Information'!BA546&gt;1, ",",".")&amp;IF('3.Species Information'!BA546&gt;1, "North American Arctic","")&amp;IF('3.Species Information'!BB546&gt;1, ",",".")&amp;IF('3.Species Information'!BB546&gt;1, "Circumboreal","")&amp;IF('3.Species Information'!BC546&gt;1, ",",".")&amp;IF('3.Species Information'!BC546&gt;1, "North American Boreal","")&amp;IF('3.Species Information'!BD546&gt;1, ",",".")&amp;IF('3.Species Information'!BD546&gt;1, "North American Boreal Cordilleran","")&amp;IF('3.Species Information'!BE546&gt;1, ",",".")&amp;IF('3.Species Information'!BE546&gt;1, "North American Temperate Cordilleran","")&amp;IF('3.Species Information'!BF546&gt;1, ",",".")&amp;IF('3.Species Information'!BF546&gt;1, "Amphi-Beringian","")&amp;IF('3.Species Information'!BG546&gt;1, ",",".")&amp;IF('3.Species Information'!BG546&gt;1, "North American Beringian","")&amp;IF('3.Species Information'!BH546&gt;1, ",",".")&amp;IF('3.Species Information'!BH546&gt;1, "Amphi-Atlantic","")&amp;IF('3.Species Information'!BI546&gt;1, ",",".")&amp;IF('3.Species Information'!BI546&gt;1, "Bipolar disjunct","")&amp;IF('3.Species Information'!BJ546&gt;1, ",",".")&amp;IF('3.Species Information'!BJ546&gt;1, "Cosmopolitan","")&amp;IF('3.Species Information'!BK546&gt;1, ",",".")&amp;IF('3.Species Information'!BK546&gt;1, BO537&amp;”.”,"")</f>
        <v>...........</v>
      </c>
      <c r="G536" s="11" t="str">
        <f>IF('3.Species Information'!BM546&gt;1, "Alaska","")&amp;IF('3.Species Information'!BN546&gt;1, ",",".")&amp;IF('3.Species Information'!BN546&gt;1, "Yukon Territory","")&amp;IF('3.Species Information'!BO546&gt;1, ",",".")&amp;IF('3.Species Information'!BO546&gt;1, "Northwest Territories","")&amp;IF('3.Species Information'!BP546&gt;1, ",",".")&amp;IF('3.Species Information'!BP546&gt;1, "Nunavut","")&amp;IF('3.Species Information'!BQ546&gt;1, ",",".")&amp;IF('3.Species Information'!BQ546&gt;1, "Manitoba (Hudson Bay coastal region, Wapusk National Park)","")&amp;IF('3.Species Information'!BR546&gt;1, ",",".")&amp;IF('3.Species Information'!BR546&gt;1, "Ontario (Hudson Bay coastal region)","")&amp;IF('3.Species Information'!BS546&gt;1, ",",".")&amp;IF('3.Species Information'!BS546&gt;1, "Québec","")&amp;IF('3.Species Information'!BT546&gt;1, ",",".")&amp;IF('3.Species Information'!BT546&gt;1, "Newfoundland and Labrador.","")</f>
        <v>.......</v>
      </c>
      <c r="H536" s="11" t="str">
        <f>IF('3.Species Information'!BU546&gt;1, "Canada","")&amp;IF('3.Species Information'!BV546&gt;1, ",",".")&amp;IF('3.Species Information'!BV546&gt;1, "United States (Alaska)","")&amp;IF('3.Species Information'!BW546&gt;1, ",",".")&amp;IF('3.Species Information'!BW546&gt;1, "Greenland","")&amp;IF('3.Species Information'!BX546&gt;1, ",",".")&amp;IF('3.Species Information'!BX546&gt;1, "Scandinavia (including Svalbard)","")&amp;IF('3.Species Information'!BY546&gt;1, ",",".")&amp;IF('3.Species Information'!BY546&gt;1, "European Russia","")&amp;IF('3.Species Information'!BZ546&gt;1, ",",".")&amp;IF('3.Species Information'!BZ546&gt;1, "Siberian Russia (Europe Border to the Kolyma River)","")&amp;IF('3.Species Information'!CA546&gt;1, ",",".")&amp;IF('3.Species Information'!CA546&gt;1, "Far East Russia (east of the Kolyma River).","")</f>
        <v>......</v>
      </c>
      <c r="I536" s="11" t="s">
        <v>271</v>
      </c>
    </row>
    <row r="537" spans="1:9" x14ac:dyDescent="0.25">
      <c r="A537" s="8" t="e">
        <f>'3.Species Information'!#REF!</f>
        <v>#REF!</v>
      </c>
      <c r="B537" s="11" t="str">
        <f>IF('3.Species Information'!W547&gt;1, "Arctic polar desert zone (Zone A)","")&amp;IF('3.Species Information'!X547&gt;1, ",",".")&amp;IF('3.Species Information'!X547&gt;1, " Northern arctic tundra zone (Zone B)","")&amp; IF('3.Species Information'!Y547&gt;1, ",",".")&amp;IF('3.Species Information'!Y547&gt;1, " Middle arctic tundra zone (Zone C)","")&amp; IF('3.Species Information'!Z547&gt;1, ",",".")&amp;IF('3.Species Information'!Z547&gt;1, " Southern arctic tundra zone (Zone D)","")&amp;IF('3.Species Information'!AA547&gt;1, ",",".")&amp;IF('3.Species Information'!AA547&gt;1, " Arctic shrub tundra zone (Zone E).","")</f>
        <v>....</v>
      </c>
      <c r="C537" s="11" t="str">
        <f>IF('3.Species Information'!AC547&gt;1, "Northern Alaska/Yukon","")&amp;IF('3.Species Information'!AD547&gt;1, ",",".")&amp;IF('3.Species Information'!AD547&gt;1, "Western Canadian Arctic","")&amp;IF('3.Species Information'!AE547&gt;1, ",",".")&amp;IF('3.Species Information'!AE547&gt;1, "Eastern Canadian Arctic","")&amp;IF('3.Species Information'!AF547&gt;1, ",",".")&amp;IF('3.Species Information'!AF547&gt;1, "Ellesmere.","")</f>
        <v>...</v>
      </c>
      <c r="D537" s="11" t="str">
        <f>IF('3.Species Information'!AH547&gt;1, "Taiga Plains","")&amp;IF('3.Species Information'!AI547&gt;1, ",",".")&amp;IF('3.Species Information'!AI547&gt;1, "Taiga Shield","")&amp;IF('3.Species Information'!AJ547&gt;1, ",",".")&amp;IF('3.Species Information'!AJ547&gt;1, "Taiga Cordillera","")&amp;IF('3.Species Information'!AK547&gt;1, ",",".")&amp;IF('3.Species Information'!AK547&gt;1, "Hudson Plains","")&amp;IF('3.Species Information'!AL547&gt;1, ",",".")&amp;IF('3.Species Information'!AL547&gt;1, "Boreal Plains","")&amp;IF('3.Species Information'!AM547&gt;1, ",",".")&amp;IF('3.Species Information'!AM547&gt;1, "Boreal Shield","")&amp;IF('3.Species Information'!AN547&gt;1, ",",".")&amp;IF('3.Species Information'!AN547&gt;1, "Boreal Cordillera","")&amp;IF('3.Species Information'!AO547&gt;1, ",",".")&amp;IF('3.Species Information'!AO547&gt;1, "Pacific Maritime","")&amp;IF('3.Species Information'!AP547&gt;1, ",",".")&amp;IF('3.Species Information'!AP547&gt;1, "Montane Cordillera","")&amp;IF('3.Species Information'!AQ547&gt;1, ",",".")&amp;IF('3.Species Information'!AQ547&gt;1, "Prairies","")&amp;IF('3.Species Information'!AR547&gt;1, ",",".")&amp;IF('3.Species Information'!AR547&gt;1, "Atlantic Maritime","")&amp;IF('3.Species Information'!AS547&gt;1, ",",".")&amp;IF('3.Species Information'!AS547&gt;1, "Mixedwood Plains.","")</f>
        <v>...........</v>
      </c>
      <c r="E537" s="11" t="str">
        <f>IF('3.Species Information'!AU547&gt;1, "Arctic","")&amp;IF('3.Species Information'!AV547&gt;1, ",",".")&amp;IF('3.Species Information'!AV547&gt;1, "Alpine","")&amp;IF('3.Species Information'!AW547&gt;1, ",",".")&amp;IF('3.Species Information'!AW547&gt;1, "Boreal","")&amp;IF('3.Species Information'!AX547&gt;1, ",",".")&amp;IF('3.Species Information'!AX547&gt;1, BB538&amp;”.”,"")</f>
        <v>...</v>
      </c>
      <c r="F537" s="11" t="str">
        <f>IF('3.Species Information'!AZ547&gt;1, "Circumarctic","")&amp;IF('3.Species Information'!BA547&gt;1, ",",".")&amp;IF('3.Species Information'!BA547&gt;1, "North American Arctic","")&amp;IF('3.Species Information'!BB547&gt;1, ",",".")&amp;IF('3.Species Information'!BB547&gt;1, "Circumboreal","")&amp;IF('3.Species Information'!BC547&gt;1, ",",".")&amp;IF('3.Species Information'!BC547&gt;1, "North American Boreal","")&amp;IF('3.Species Information'!BD547&gt;1, ",",".")&amp;IF('3.Species Information'!BD547&gt;1, "North American Boreal Cordilleran","")&amp;IF('3.Species Information'!BE547&gt;1, ",",".")&amp;IF('3.Species Information'!BE547&gt;1, "North American Temperate Cordilleran","")&amp;IF('3.Species Information'!BF547&gt;1, ",",".")&amp;IF('3.Species Information'!BF547&gt;1, "Amphi-Beringian","")&amp;IF('3.Species Information'!BG547&gt;1, ",",".")&amp;IF('3.Species Information'!BG547&gt;1, "North American Beringian","")&amp;IF('3.Species Information'!BH547&gt;1, ",",".")&amp;IF('3.Species Information'!BH547&gt;1, "Amphi-Atlantic","")&amp;IF('3.Species Information'!BI547&gt;1, ",",".")&amp;IF('3.Species Information'!BI547&gt;1, "Bipolar disjunct","")&amp;IF('3.Species Information'!BJ547&gt;1, ",",".")&amp;IF('3.Species Information'!BJ547&gt;1, "Cosmopolitan","")&amp;IF('3.Species Information'!BK547&gt;1, ",",".")&amp;IF('3.Species Information'!BK547&gt;1, BO538&amp;”.”,"")</f>
        <v>...........</v>
      </c>
      <c r="G537" s="11" t="str">
        <f>IF('3.Species Information'!BM547&gt;1, "Alaska","")&amp;IF('3.Species Information'!BN547&gt;1, ",",".")&amp;IF('3.Species Information'!BN547&gt;1, "Yukon Territory","")&amp;IF('3.Species Information'!BO547&gt;1, ",",".")&amp;IF('3.Species Information'!BO547&gt;1, "Northwest Territories","")&amp;IF('3.Species Information'!BP547&gt;1, ",",".")&amp;IF('3.Species Information'!BP547&gt;1, "Nunavut","")&amp;IF('3.Species Information'!BQ547&gt;1, ",",".")&amp;IF('3.Species Information'!BQ547&gt;1, "Manitoba (Hudson Bay coastal region, Wapusk National Park)","")&amp;IF('3.Species Information'!BR547&gt;1, ",",".")&amp;IF('3.Species Information'!BR547&gt;1, "Ontario (Hudson Bay coastal region)","")&amp;IF('3.Species Information'!BS547&gt;1, ",",".")&amp;IF('3.Species Information'!BS547&gt;1, "Québec","")&amp;IF('3.Species Information'!BT547&gt;1, ",",".")&amp;IF('3.Species Information'!BT547&gt;1, "Newfoundland and Labrador.","")</f>
        <v>.......</v>
      </c>
      <c r="H537" s="11" t="str">
        <f>IF('3.Species Information'!BU547&gt;1, "Canada","")&amp;IF('3.Species Information'!BV547&gt;1, ",",".")&amp;IF('3.Species Information'!BV547&gt;1, "United States (Alaska)","")&amp;IF('3.Species Information'!BW547&gt;1, ",",".")&amp;IF('3.Species Information'!BW547&gt;1, "Greenland","")&amp;IF('3.Species Information'!BX547&gt;1, ",",".")&amp;IF('3.Species Information'!BX547&gt;1, "Scandinavia (including Svalbard)","")&amp;IF('3.Species Information'!BY547&gt;1, ",",".")&amp;IF('3.Species Information'!BY547&gt;1, "European Russia","")&amp;IF('3.Species Information'!BZ547&gt;1, ",",".")&amp;IF('3.Species Information'!BZ547&gt;1, "Siberian Russia (Europe Border to the Kolyma River)","")&amp;IF('3.Species Information'!CA547&gt;1, ",",".")&amp;IF('3.Species Information'!CA547&gt;1, "Far East Russia (east of the Kolyma River).","")</f>
        <v>......</v>
      </c>
      <c r="I537" s="11" t="s">
        <v>271</v>
      </c>
    </row>
    <row r="538" spans="1:9" x14ac:dyDescent="0.25">
      <c r="A538" s="8" t="e">
        <f>'3.Species Information'!#REF!</f>
        <v>#REF!</v>
      </c>
      <c r="B538" s="11" t="str">
        <f>IF('3.Species Information'!W548&gt;1, "Arctic polar desert zone (Zone A)","")&amp;IF('3.Species Information'!X548&gt;1, ",",".")&amp;IF('3.Species Information'!X548&gt;1, " Northern arctic tundra zone (Zone B)","")&amp; IF('3.Species Information'!Y548&gt;1, ",",".")&amp;IF('3.Species Information'!Y548&gt;1, " Middle arctic tundra zone (Zone C)","")&amp; IF('3.Species Information'!Z548&gt;1, ",",".")&amp;IF('3.Species Information'!Z548&gt;1, " Southern arctic tundra zone (Zone D)","")&amp;IF('3.Species Information'!AA548&gt;1, ",",".")&amp;IF('3.Species Information'!AA548&gt;1, " Arctic shrub tundra zone (Zone E).","")</f>
        <v>....</v>
      </c>
      <c r="C538" s="11" t="str">
        <f>IF('3.Species Information'!AC548&gt;1, "Northern Alaska/Yukon","")&amp;IF('3.Species Information'!AD548&gt;1, ",",".")&amp;IF('3.Species Information'!AD548&gt;1, "Western Canadian Arctic","")&amp;IF('3.Species Information'!AE548&gt;1, ",",".")&amp;IF('3.Species Information'!AE548&gt;1, "Eastern Canadian Arctic","")&amp;IF('3.Species Information'!AF548&gt;1, ",",".")&amp;IF('3.Species Information'!AF548&gt;1, "Ellesmere.","")</f>
        <v>...</v>
      </c>
      <c r="D538" s="11" t="str">
        <f>IF('3.Species Information'!AH548&gt;1, "Taiga Plains","")&amp;IF('3.Species Information'!AI548&gt;1, ",",".")&amp;IF('3.Species Information'!AI548&gt;1, "Taiga Shield","")&amp;IF('3.Species Information'!AJ548&gt;1, ",",".")&amp;IF('3.Species Information'!AJ548&gt;1, "Taiga Cordillera","")&amp;IF('3.Species Information'!AK548&gt;1, ",",".")&amp;IF('3.Species Information'!AK548&gt;1, "Hudson Plains","")&amp;IF('3.Species Information'!AL548&gt;1, ",",".")&amp;IF('3.Species Information'!AL548&gt;1, "Boreal Plains","")&amp;IF('3.Species Information'!AM548&gt;1, ",",".")&amp;IF('3.Species Information'!AM548&gt;1, "Boreal Shield","")&amp;IF('3.Species Information'!AN548&gt;1, ",",".")&amp;IF('3.Species Information'!AN548&gt;1, "Boreal Cordillera","")&amp;IF('3.Species Information'!AO548&gt;1, ",",".")&amp;IF('3.Species Information'!AO548&gt;1, "Pacific Maritime","")&amp;IF('3.Species Information'!AP548&gt;1, ",",".")&amp;IF('3.Species Information'!AP548&gt;1, "Montane Cordillera","")&amp;IF('3.Species Information'!AQ548&gt;1, ",",".")&amp;IF('3.Species Information'!AQ548&gt;1, "Prairies","")&amp;IF('3.Species Information'!AR548&gt;1, ",",".")&amp;IF('3.Species Information'!AR548&gt;1, "Atlantic Maritime","")&amp;IF('3.Species Information'!AS548&gt;1, ",",".")&amp;IF('3.Species Information'!AS548&gt;1, "Mixedwood Plains.","")</f>
        <v>...........</v>
      </c>
      <c r="E538" s="11" t="str">
        <f>IF('3.Species Information'!AU548&gt;1, "Arctic","")&amp;IF('3.Species Information'!AV548&gt;1, ",",".")&amp;IF('3.Species Information'!AV548&gt;1, "Alpine","")&amp;IF('3.Species Information'!AW548&gt;1, ",",".")&amp;IF('3.Species Information'!AW548&gt;1, "Boreal","")&amp;IF('3.Species Information'!AX548&gt;1, ",",".")&amp;IF('3.Species Information'!AX548&gt;1, BB539&amp;”.”,"")</f>
        <v>...</v>
      </c>
      <c r="F538" s="11" t="str">
        <f>IF('3.Species Information'!AZ548&gt;1, "Circumarctic","")&amp;IF('3.Species Information'!BA548&gt;1, ",",".")&amp;IF('3.Species Information'!BA548&gt;1, "North American Arctic","")&amp;IF('3.Species Information'!BB548&gt;1, ",",".")&amp;IF('3.Species Information'!BB548&gt;1, "Circumboreal","")&amp;IF('3.Species Information'!BC548&gt;1, ",",".")&amp;IF('3.Species Information'!BC548&gt;1, "North American Boreal","")&amp;IF('3.Species Information'!BD548&gt;1, ",",".")&amp;IF('3.Species Information'!BD548&gt;1, "North American Boreal Cordilleran","")&amp;IF('3.Species Information'!BE548&gt;1, ",",".")&amp;IF('3.Species Information'!BE548&gt;1, "North American Temperate Cordilleran","")&amp;IF('3.Species Information'!BF548&gt;1, ",",".")&amp;IF('3.Species Information'!BF548&gt;1, "Amphi-Beringian","")&amp;IF('3.Species Information'!BG548&gt;1, ",",".")&amp;IF('3.Species Information'!BG548&gt;1, "North American Beringian","")&amp;IF('3.Species Information'!BH548&gt;1, ",",".")&amp;IF('3.Species Information'!BH548&gt;1, "Amphi-Atlantic","")&amp;IF('3.Species Information'!BI548&gt;1, ",",".")&amp;IF('3.Species Information'!BI548&gt;1, "Bipolar disjunct","")&amp;IF('3.Species Information'!BJ548&gt;1, ",",".")&amp;IF('3.Species Information'!BJ548&gt;1, "Cosmopolitan","")&amp;IF('3.Species Information'!BK548&gt;1, ",",".")&amp;IF('3.Species Information'!BK548&gt;1, BO539&amp;”.”,"")</f>
        <v>...........</v>
      </c>
      <c r="G538" s="11" t="str">
        <f>IF('3.Species Information'!BM548&gt;1, "Alaska","")&amp;IF('3.Species Information'!BN548&gt;1, ",",".")&amp;IF('3.Species Information'!BN548&gt;1, "Yukon Territory","")&amp;IF('3.Species Information'!BO548&gt;1, ",",".")&amp;IF('3.Species Information'!BO548&gt;1, "Northwest Territories","")&amp;IF('3.Species Information'!BP548&gt;1, ",",".")&amp;IF('3.Species Information'!BP548&gt;1, "Nunavut","")&amp;IF('3.Species Information'!BQ548&gt;1, ",",".")&amp;IF('3.Species Information'!BQ548&gt;1, "Manitoba (Hudson Bay coastal region, Wapusk National Park)","")&amp;IF('3.Species Information'!BR548&gt;1, ",",".")&amp;IF('3.Species Information'!BR548&gt;1, "Ontario (Hudson Bay coastal region)","")&amp;IF('3.Species Information'!BS548&gt;1, ",",".")&amp;IF('3.Species Information'!BS548&gt;1, "Québec","")&amp;IF('3.Species Information'!BT548&gt;1, ",",".")&amp;IF('3.Species Information'!BT548&gt;1, "Newfoundland and Labrador.","")</f>
        <v>.......</v>
      </c>
      <c r="H538" s="11" t="str">
        <f>IF('3.Species Information'!BU548&gt;1, "Canada","")&amp;IF('3.Species Information'!BV548&gt;1, ",",".")&amp;IF('3.Species Information'!BV548&gt;1, "United States (Alaska)","")&amp;IF('3.Species Information'!BW548&gt;1, ",",".")&amp;IF('3.Species Information'!BW548&gt;1, "Greenland","")&amp;IF('3.Species Information'!BX548&gt;1, ",",".")&amp;IF('3.Species Information'!BX548&gt;1, "Scandinavia (including Svalbard)","")&amp;IF('3.Species Information'!BY548&gt;1, ",",".")&amp;IF('3.Species Information'!BY548&gt;1, "European Russia","")&amp;IF('3.Species Information'!BZ548&gt;1, ",",".")&amp;IF('3.Species Information'!BZ548&gt;1, "Siberian Russia (Europe Border to the Kolyma River)","")&amp;IF('3.Species Information'!CA548&gt;1, ",",".")&amp;IF('3.Species Information'!CA548&gt;1, "Far East Russia (east of the Kolyma River).","")</f>
        <v>......</v>
      </c>
      <c r="I538" s="11" t="s">
        <v>271</v>
      </c>
    </row>
    <row r="539" spans="1:9" x14ac:dyDescent="0.25">
      <c r="A539" s="8" t="e">
        <f>'3.Species Information'!#REF!</f>
        <v>#REF!</v>
      </c>
      <c r="B539" s="11" t="str">
        <f>IF('3.Species Information'!W549&gt;1, "Arctic polar desert zone (Zone A)","")&amp;IF('3.Species Information'!X549&gt;1, ",",".")&amp;IF('3.Species Information'!X549&gt;1, " Northern arctic tundra zone (Zone B)","")&amp; IF('3.Species Information'!Y549&gt;1, ",",".")&amp;IF('3.Species Information'!Y549&gt;1, " Middle arctic tundra zone (Zone C)","")&amp; IF('3.Species Information'!Z549&gt;1, ",",".")&amp;IF('3.Species Information'!Z549&gt;1, " Southern arctic tundra zone (Zone D)","")&amp;IF('3.Species Information'!AA549&gt;1, ",",".")&amp;IF('3.Species Information'!AA549&gt;1, " Arctic shrub tundra zone (Zone E).","")</f>
        <v>....</v>
      </c>
      <c r="C539" s="11" t="str">
        <f>IF('3.Species Information'!AC549&gt;1, "Northern Alaska/Yukon","")&amp;IF('3.Species Information'!AD549&gt;1, ",",".")&amp;IF('3.Species Information'!AD549&gt;1, "Western Canadian Arctic","")&amp;IF('3.Species Information'!AE549&gt;1, ",",".")&amp;IF('3.Species Information'!AE549&gt;1, "Eastern Canadian Arctic","")&amp;IF('3.Species Information'!AF549&gt;1, ",",".")&amp;IF('3.Species Information'!AF549&gt;1, "Ellesmere.","")</f>
        <v>...</v>
      </c>
      <c r="D539" s="11" t="str">
        <f>IF('3.Species Information'!AH549&gt;1, "Taiga Plains","")&amp;IF('3.Species Information'!AI549&gt;1, ",",".")&amp;IF('3.Species Information'!AI549&gt;1, "Taiga Shield","")&amp;IF('3.Species Information'!AJ549&gt;1, ",",".")&amp;IF('3.Species Information'!AJ549&gt;1, "Taiga Cordillera","")&amp;IF('3.Species Information'!AK549&gt;1, ",",".")&amp;IF('3.Species Information'!AK549&gt;1, "Hudson Plains","")&amp;IF('3.Species Information'!AL549&gt;1, ",",".")&amp;IF('3.Species Information'!AL549&gt;1, "Boreal Plains","")&amp;IF('3.Species Information'!AM549&gt;1, ",",".")&amp;IF('3.Species Information'!AM549&gt;1, "Boreal Shield","")&amp;IF('3.Species Information'!AN549&gt;1, ",",".")&amp;IF('3.Species Information'!AN549&gt;1, "Boreal Cordillera","")&amp;IF('3.Species Information'!AO549&gt;1, ",",".")&amp;IF('3.Species Information'!AO549&gt;1, "Pacific Maritime","")&amp;IF('3.Species Information'!AP549&gt;1, ",",".")&amp;IF('3.Species Information'!AP549&gt;1, "Montane Cordillera","")&amp;IF('3.Species Information'!AQ549&gt;1, ",",".")&amp;IF('3.Species Information'!AQ549&gt;1, "Prairies","")&amp;IF('3.Species Information'!AR549&gt;1, ",",".")&amp;IF('3.Species Information'!AR549&gt;1, "Atlantic Maritime","")&amp;IF('3.Species Information'!AS549&gt;1, ",",".")&amp;IF('3.Species Information'!AS549&gt;1, "Mixedwood Plains.","")</f>
        <v>...........</v>
      </c>
      <c r="E539" s="11" t="str">
        <f>IF('3.Species Information'!AU549&gt;1, "Arctic","")&amp;IF('3.Species Information'!AV549&gt;1, ",",".")&amp;IF('3.Species Information'!AV549&gt;1, "Alpine","")&amp;IF('3.Species Information'!AW549&gt;1, ",",".")&amp;IF('3.Species Information'!AW549&gt;1, "Boreal","")&amp;IF('3.Species Information'!AX549&gt;1, ",",".")&amp;IF('3.Species Information'!AX549&gt;1, BB540&amp;”.”,"")</f>
        <v>...</v>
      </c>
      <c r="F539" s="11" t="str">
        <f>IF('3.Species Information'!AZ549&gt;1, "Circumarctic","")&amp;IF('3.Species Information'!BA549&gt;1, ",",".")&amp;IF('3.Species Information'!BA549&gt;1, "North American Arctic","")&amp;IF('3.Species Information'!BB549&gt;1, ",",".")&amp;IF('3.Species Information'!BB549&gt;1, "Circumboreal","")&amp;IF('3.Species Information'!BC549&gt;1, ",",".")&amp;IF('3.Species Information'!BC549&gt;1, "North American Boreal","")&amp;IF('3.Species Information'!BD549&gt;1, ",",".")&amp;IF('3.Species Information'!BD549&gt;1, "North American Boreal Cordilleran","")&amp;IF('3.Species Information'!BE549&gt;1, ",",".")&amp;IF('3.Species Information'!BE549&gt;1, "North American Temperate Cordilleran","")&amp;IF('3.Species Information'!BF549&gt;1, ",",".")&amp;IF('3.Species Information'!BF549&gt;1, "Amphi-Beringian","")&amp;IF('3.Species Information'!BG549&gt;1, ",",".")&amp;IF('3.Species Information'!BG549&gt;1, "North American Beringian","")&amp;IF('3.Species Information'!BH549&gt;1, ",",".")&amp;IF('3.Species Information'!BH549&gt;1, "Amphi-Atlantic","")&amp;IF('3.Species Information'!BI549&gt;1, ",",".")&amp;IF('3.Species Information'!BI549&gt;1, "Bipolar disjunct","")&amp;IF('3.Species Information'!BJ549&gt;1, ",",".")&amp;IF('3.Species Information'!BJ549&gt;1, "Cosmopolitan","")&amp;IF('3.Species Information'!BK549&gt;1, ",",".")&amp;IF('3.Species Information'!BK549&gt;1, BO540&amp;”.”,"")</f>
        <v>...........</v>
      </c>
      <c r="G539" s="11" t="str">
        <f>IF('3.Species Information'!BM549&gt;1, "Alaska","")&amp;IF('3.Species Information'!BN549&gt;1, ",",".")&amp;IF('3.Species Information'!BN549&gt;1, "Yukon Territory","")&amp;IF('3.Species Information'!BO549&gt;1, ",",".")&amp;IF('3.Species Information'!BO549&gt;1, "Northwest Territories","")&amp;IF('3.Species Information'!BP549&gt;1, ",",".")&amp;IF('3.Species Information'!BP549&gt;1, "Nunavut","")&amp;IF('3.Species Information'!BQ549&gt;1, ",",".")&amp;IF('3.Species Information'!BQ549&gt;1, "Manitoba (Hudson Bay coastal region, Wapusk National Park)","")&amp;IF('3.Species Information'!BR549&gt;1, ",",".")&amp;IF('3.Species Information'!BR549&gt;1, "Ontario (Hudson Bay coastal region)","")&amp;IF('3.Species Information'!BS549&gt;1, ",",".")&amp;IF('3.Species Information'!BS549&gt;1, "Québec","")&amp;IF('3.Species Information'!BT549&gt;1, ",",".")&amp;IF('3.Species Information'!BT549&gt;1, "Newfoundland and Labrador.","")</f>
        <v>.......</v>
      </c>
      <c r="H539" s="11" t="str">
        <f>IF('3.Species Information'!BU549&gt;1, "Canada","")&amp;IF('3.Species Information'!BV549&gt;1, ",",".")&amp;IF('3.Species Information'!BV549&gt;1, "United States (Alaska)","")&amp;IF('3.Species Information'!BW549&gt;1, ",",".")&amp;IF('3.Species Information'!BW549&gt;1, "Greenland","")&amp;IF('3.Species Information'!BX549&gt;1, ",",".")&amp;IF('3.Species Information'!BX549&gt;1, "Scandinavia (including Svalbard)","")&amp;IF('3.Species Information'!BY549&gt;1, ",",".")&amp;IF('3.Species Information'!BY549&gt;1, "European Russia","")&amp;IF('3.Species Information'!BZ549&gt;1, ",",".")&amp;IF('3.Species Information'!BZ549&gt;1, "Siberian Russia (Europe Border to the Kolyma River)","")&amp;IF('3.Species Information'!CA549&gt;1, ",",".")&amp;IF('3.Species Information'!CA549&gt;1, "Far East Russia (east of the Kolyma River).","")</f>
        <v>......</v>
      </c>
      <c r="I539" s="11" t="s">
        <v>271</v>
      </c>
    </row>
    <row r="540" spans="1:9" x14ac:dyDescent="0.25">
      <c r="A540" s="8" t="e">
        <f>'3.Species Information'!#REF!</f>
        <v>#REF!</v>
      </c>
      <c r="B540" s="11" t="str">
        <f>IF('3.Species Information'!W550&gt;1, "Arctic polar desert zone (Zone A)","")&amp;IF('3.Species Information'!X550&gt;1, ",",".")&amp;IF('3.Species Information'!X550&gt;1, " Northern arctic tundra zone (Zone B)","")&amp; IF('3.Species Information'!Y550&gt;1, ",",".")&amp;IF('3.Species Information'!Y550&gt;1, " Middle arctic tundra zone (Zone C)","")&amp; IF('3.Species Information'!Z550&gt;1, ",",".")&amp;IF('3.Species Information'!Z550&gt;1, " Southern arctic tundra zone (Zone D)","")&amp;IF('3.Species Information'!AA550&gt;1, ",",".")&amp;IF('3.Species Information'!AA550&gt;1, " Arctic shrub tundra zone (Zone E).","")</f>
        <v>....</v>
      </c>
      <c r="C540" s="11" t="str">
        <f>IF('3.Species Information'!AC550&gt;1, "Northern Alaska/Yukon","")&amp;IF('3.Species Information'!AD550&gt;1, ",",".")&amp;IF('3.Species Information'!AD550&gt;1, "Western Canadian Arctic","")&amp;IF('3.Species Information'!AE550&gt;1, ",",".")&amp;IF('3.Species Information'!AE550&gt;1, "Eastern Canadian Arctic","")&amp;IF('3.Species Information'!AF550&gt;1, ",",".")&amp;IF('3.Species Information'!AF550&gt;1, "Ellesmere.","")</f>
        <v>...</v>
      </c>
      <c r="D540" s="11" t="str">
        <f>IF('3.Species Information'!AH550&gt;1, "Taiga Plains","")&amp;IF('3.Species Information'!AI550&gt;1, ",",".")&amp;IF('3.Species Information'!AI550&gt;1, "Taiga Shield","")&amp;IF('3.Species Information'!AJ550&gt;1, ",",".")&amp;IF('3.Species Information'!AJ550&gt;1, "Taiga Cordillera","")&amp;IF('3.Species Information'!AK550&gt;1, ",",".")&amp;IF('3.Species Information'!AK550&gt;1, "Hudson Plains","")&amp;IF('3.Species Information'!AL550&gt;1, ",",".")&amp;IF('3.Species Information'!AL550&gt;1, "Boreal Plains","")&amp;IF('3.Species Information'!AM550&gt;1, ",",".")&amp;IF('3.Species Information'!AM550&gt;1, "Boreal Shield","")&amp;IF('3.Species Information'!AN550&gt;1, ",",".")&amp;IF('3.Species Information'!AN550&gt;1, "Boreal Cordillera","")&amp;IF('3.Species Information'!AO550&gt;1, ",",".")&amp;IF('3.Species Information'!AO550&gt;1, "Pacific Maritime","")&amp;IF('3.Species Information'!AP550&gt;1, ",",".")&amp;IF('3.Species Information'!AP550&gt;1, "Montane Cordillera","")&amp;IF('3.Species Information'!AQ550&gt;1, ",",".")&amp;IF('3.Species Information'!AQ550&gt;1, "Prairies","")&amp;IF('3.Species Information'!AR550&gt;1, ",",".")&amp;IF('3.Species Information'!AR550&gt;1, "Atlantic Maritime","")&amp;IF('3.Species Information'!AS550&gt;1, ",",".")&amp;IF('3.Species Information'!AS550&gt;1, "Mixedwood Plains.","")</f>
        <v>...........</v>
      </c>
      <c r="E540" s="11" t="str">
        <f>IF('3.Species Information'!AU550&gt;1, "Arctic","")&amp;IF('3.Species Information'!AV550&gt;1, ",",".")&amp;IF('3.Species Information'!AV550&gt;1, "Alpine","")&amp;IF('3.Species Information'!AW550&gt;1, ",",".")&amp;IF('3.Species Information'!AW550&gt;1, "Boreal","")&amp;IF('3.Species Information'!AX550&gt;1, ",",".")&amp;IF('3.Species Information'!AX550&gt;1, BB541&amp;”.”,"")</f>
        <v>...</v>
      </c>
      <c r="F540" s="11" t="str">
        <f>IF('3.Species Information'!AZ550&gt;1, "Circumarctic","")&amp;IF('3.Species Information'!BA550&gt;1, ",",".")&amp;IF('3.Species Information'!BA550&gt;1, "North American Arctic","")&amp;IF('3.Species Information'!BB550&gt;1, ",",".")&amp;IF('3.Species Information'!BB550&gt;1, "Circumboreal","")&amp;IF('3.Species Information'!BC550&gt;1, ",",".")&amp;IF('3.Species Information'!BC550&gt;1, "North American Boreal","")&amp;IF('3.Species Information'!BD550&gt;1, ",",".")&amp;IF('3.Species Information'!BD550&gt;1, "North American Boreal Cordilleran","")&amp;IF('3.Species Information'!BE550&gt;1, ",",".")&amp;IF('3.Species Information'!BE550&gt;1, "North American Temperate Cordilleran","")&amp;IF('3.Species Information'!BF550&gt;1, ",",".")&amp;IF('3.Species Information'!BF550&gt;1, "Amphi-Beringian","")&amp;IF('3.Species Information'!BG550&gt;1, ",",".")&amp;IF('3.Species Information'!BG550&gt;1, "North American Beringian","")&amp;IF('3.Species Information'!BH550&gt;1, ",",".")&amp;IF('3.Species Information'!BH550&gt;1, "Amphi-Atlantic","")&amp;IF('3.Species Information'!BI550&gt;1, ",",".")&amp;IF('3.Species Information'!BI550&gt;1, "Bipolar disjunct","")&amp;IF('3.Species Information'!BJ550&gt;1, ",",".")&amp;IF('3.Species Information'!BJ550&gt;1, "Cosmopolitan","")&amp;IF('3.Species Information'!BK550&gt;1, ",",".")&amp;IF('3.Species Information'!BK550&gt;1, BO541&amp;”.”,"")</f>
        <v>...........</v>
      </c>
      <c r="G540" s="11" t="str">
        <f>IF('3.Species Information'!BM550&gt;1, "Alaska","")&amp;IF('3.Species Information'!BN550&gt;1, ",",".")&amp;IF('3.Species Information'!BN550&gt;1, "Yukon Territory","")&amp;IF('3.Species Information'!BO550&gt;1, ",",".")&amp;IF('3.Species Information'!BO550&gt;1, "Northwest Territories","")&amp;IF('3.Species Information'!BP550&gt;1, ",",".")&amp;IF('3.Species Information'!BP550&gt;1, "Nunavut","")&amp;IF('3.Species Information'!BQ550&gt;1, ",",".")&amp;IF('3.Species Information'!BQ550&gt;1, "Manitoba (Hudson Bay coastal region, Wapusk National Park)","")&amp;IF('3.Species Information'!BR550&gt;1, ",",".")&amp;IF('3.Species Information'!BR550&gt;1, "Ontario (Hudson Bay coastal region)","")&amp;IF('3.Species Information'!BS550&gt;1, ",",".")&amp;IF('3.Species Information'!BS550&gt;1, "Québec","")&amp;IF('3.Species Information'!BT550&gt;1, ",",".")&amp;IF('3.Species Information'!BT550&gt;1, "Newfoundland and Labrador.","")</f>
        <v>.......</v>
      </c>
      <c r="H540" s="11" t="str">
        <f>IF('3.Species Information'!BU550&gt;1, "Canada","")&amp;IF('3.Species Information'!BV550&gt;1, ",",".")&amp;IF('3.Species Information'!BV550&gt;1, "United States (Alaska)","")&amp;IF('3.Species Information'!BW550&gt;1, ",",".")&amp;IF('3.Species Information'!BW550&gt;1, "Greenland","")&amp;IF('3.Species Information'!BX550&gt;1, ",",".")&amp;IF('3.Species Information'!BX550&gt;1, "Scandinavia (including Svalbard)","")&amp;IF('3.Species Information'!BY550&gt;1, ",",".")&amp;IF('3.Species Information'!BY550&gt;1, "European Russia","")&amp;IF('3.Species Information'!BZ550&gt;1, ",",".")&amp;IF('3.Species Information'!BZ550&gt;1, "Siberian Russia (Europe Border to the Kolyma River)","")&amp;IF('3.Species Information'!CA550&gt;1, ",",".")&amp;IF('3.Species Information'!CA550&gt;1, "Far East Russia (east of the Kolyma River).","")</f>
        <v>......</v>
      </c>
      <c r="I540" s="11" t="s">
        <v>271</v>
      </c>
    </row>
    <row r="541" spans="1:9" x14ac:dyDescent="0.25">
      <c r="A541" s="8" t="e">
        <f>'3.Species Information'!#REF!</f>
        <v>#REF!</v>
      </c>
      <c r="B541" s="11" t="str">
        <f>IF('3.Species Information'!W551&gt;1, "Arctic polar desert zone (Zone A)","")&amp;IF('3.Species Information'!X551&gt;1, ",",".")&amp;IF('3.Species Information'!X551&gt;1, " Northern arctic tundra zone (Zone B)","")&amp; IF('3.Species Information'!Y551&gt;1, ",",".")&amp;IF('3.Species Information'!Y551&gt;1, " Middle arctic tundra zone (Zone C)","")&amp; IF('3.Species Information'!Z551&gt;1, ",",".")&amp;IF('3.Species Information'!Z551&gt;1, " Southern arctic tundra zone (Zone D)","")&amp;IF('3.Species Information'!AA551&gt;1, ",",".")&amp;IF('3.Species Information'!AA551&gt;1, " Arctic shrub tundra zone (Zone E).","")</f>
        <v>....</v>
      </c>
      <c r="C541" s="11" t="str">
        <f>IF('3.Species Information'!AC551&gt;1, "Northern Alaska/Yukon","")&amp;IF('3.Species Information'!AD551&gt;1, ",",".")&amp;IF('3.Species Information'!AD551&gt;1, "Western Canadian Arctic","")&amp;IF('3.Species Information'!AE551&gt;1, ",",".")&amp;IF('3.Species Information'!AE551&gt;1, "Eastern Canadian Arctic","")&amp;IF('3.Species Information'!AF551&gt;1, ",",".")&amp;IF('3.Species Information'!AF551&gt;1, "Ellesmere.","")</f>
        <v>...</v>
      </c>
      <c r="D541" s="11" t="str">
        <f>IF('3.Species Information'!AH551&gt;1, "Taiga Plains","")&amp;IF('3.Species Information'!AI551&gt;1, ",",".")&amp;IF('3.Species Information'!AI551&gt;1, "Taiga Shield","")&amp;IF('3.Species Information'!AJ551&gt;1, ",",".")&amp;IF('3.Species Information'!AJ551&gt;1, "Taiga Cordillera","")&amp;IF('3.Species Information'!AK551&gt;1, ",",".")&amp;IF('3.Species Information'!AK551&gt;1, "Hudson Plains","")&amp;IF('3.Species Information'!AL551&gt;1, ",",".")&amp;IF('3.Species Information'!AL551&gt;1, "Boreal Plains","")&amp;IF('3.Species Information'!AM551&gt;1, ",",".")&amp;IF('3.Species Information'!AM551&gt;1, "Boreal Shield","")&amp;IF('3.Species Information'!AN551&gt;1, ",",".")&amp;IF('3.Species Information'!AN551&gt;1, "Boreal Cordillera","")&amp;IF('3.Species Information'!AO551&gt;1, ",",".")&amp;IF('3.Species Information'!AO551&gt;1, "Pacific Maritime","")&amp;IF('3.Species Information'!AP551&gt;1, ",",".")&amp;IF('3.Species Information'!AP551&gt;1, "Montane Cordillera","")&amp;IF('3.Species Information'!AQ551&gt;1, ",",".")&amp;IF('3.Species Information'!AQ551&gt;1, "Prairies","")&amp;IF('3.Species Information'!AR551&gt;1, ",",".")&amp;IF('3.Species Information'!AR551&gt;1, "Atlantic Maritime","")&amp;IF('3.Species Information'!AS551&gt;1, ",",".")&amp;IF('3.Species Information'!AS551&gt;1, "Mixedwood Plains.","")</f>
        <v>...........</v>
      </c>
      <c r="E541" s="11" t="str">
        <f>IF('3.Species Information'!AU551&gt;1, "Arctic","")&amp;IF('3.Species Information'!AV551&gt;1, ",",".")&amp;IF('3.Species Information'!AV551&gt;1, "Alpine","")&amp;IF('3.Species Information'!AW551&gt;1, ",",".")&amp;IF('3.Species Information'!AW551&gt;1, "Boreal","")&amp;IF('3.Species Information'!AX551&gt;1, ",",".")&amp;IF('3.Species Information'!AX551&gt;1, BB542&amp;”.”,"")</f>
        <v>...</v>
      </c>
      <c r="F541" s="11" t="str">
        <f>IF('3.Species Information'!AZ551&gt;1, "Circumarctic","")&amp;IF('3.Species Information'!BA551&gt;1, ",",".")&amp;IF('3.Species Information'!BA551&gt;1, "North American Arctic","")&amp;IF('3.Species Information'!BB551&gt;1, ",",".")&amp;IF('3.Species Information'!BB551&gt;1, "Circumboreal","")&amp;IF('3.Species Information'!BC551&gt;1, ",",".")&amp;IF('3.Species Information'!BC551&gt;1, "North American Boreal","")&amp;IF('3.Species Information'!BD551&gt;1, ",",".")&amp;IF('3.Species Information'!BD551&gt;1, "North American Boreal Cordilleran","")&amp;IF('3.Species Information'!BE551&gt;1, ",",".")&amp;IF('3.Species Information'!BE551&gt;1, "North American Temperate Cordilleran","")&amp;IF('3.Species Information'!BF551&gt;1, ",",".")&amp;IF('3.Species Information'!BF551&gt;1, "Amphi-Beringian","")&amp;IF('3.Species Information'!BG551&gt;1, ",",".")&amp;IF('3.Species Information'!BG551&gt;1, "North American Beringian","")&amp;IF('3.Species Information'!BH551&gt;1, ",",".")&amp;IF('3.Species Information'!BH551&gt;1, "Amphi-Atlantic","")&amp;IF('3.Species Information'!BI551&gt;1, ",",".")&amp;IF('3.Species Information'!BI551&gt;1, "Bipolar disjunct","")&amp;IF('3.Species Information'!BJ551&gt;1, ",",".")&amp;IF('3.Species Information'!BJ551&gt;1, "Cosmopolitan","")&amp;IF('3.Species Information'!BK551&gt;1, ",",".")&amp;IF('3.Species Information'!BK551&gt;1, BO542&amp;”.”,"")</f>
        <v>...........</v>
      </c>
      <c r="G541" s="11" t="str">
        <f>IF('3.Species Information'!BM551&gt;1, "Alaska","")&amp;IF('3.Species Information'!BN551&gt;1, ",",".")&amp;IF('3.Species Information'!BN551&gt;1, "Yukon Territory","")&amp;IF('3.Species Information'!BO551&gt;1, ",",".")&amp;IF('3.Species Information'!BO551&gt;1, "Northwest Territories","")&amp;IF('3.Species Information'!BP551&gt;1, ",",".")&amp;IF('3.Species Information'!BP551&gt;1, "Nunavut","")&amp;IF('3.Species Information'!BQ551&gt;1, ",",".")&amp;IF('3.Species Information'!BQ551&gt;1, "Manitoba (Hudson Bay coastal region, Wapusk National Park)","")&amp;IF('3.Species Information'!BR551&gt;1, ",",".")&amp;IF('3.Species Information'!BR551&gt;1, "Ontario (Hudson Bay coastal region)","")&amp;IF('3.Species Information'!BS551&gt;1, ",",".")&amp;IF('3.Species Information'!BS551&gt;1, "Québec","")&amp;IF('3.Species Information'!BT551&gt;1, ",",".")&amp;IF('3.Species Information'!BT551&gt;1, "Newfoundland and Labrador.","")</f>
        <v>.......</v>
      </c>
      <c r="H541" s="11" t="str">
        <f>IF('3.Species Information'!BU551&gt;1, "Canada","")&amp;IF('3.Species Information'!BV551&gt;1, ",",".")&amp;IF('3.Species Information'!BV551&gt;1, "United States (Alaska)","")&amp;IF('3.Species Information'!BW551&gt;1, ",",".")&amp;IF('3.Species Information'!BW551&gt;1, "Greenland","")&amp;IF('3.Species Information'!BX551&gt;1, ",",".")&amp;IF('3.Species Information'!BX551&gt;1, "Scandinavia (including Svalbard)","")&amp;IF('3.Species Information'!BY551&gt;1, ",",".")&amp;IF('3.Species Information'!BY551&gt;1, "European Russia","")&amp;IF('3.Species Information'!BZ551&gt;1, ",",".")&amp;IF('3.Species Information'!BZ551&gt;1, "Siberian Russia (Europe Border to the Kolyma River)","")&amp;IF('3.Species Information'!CA551&gt;1, ",",".")&amp;IF('3.Species Information'!CA551&gt;1, "Far East Russia (east of the Kolyma River).","")</f>
        <v>......</v>
      </c>
      <c r="I541" s="11" t="s">
        <v>271</v>
      </c>
    </row>
    <row r="542" spans="1:9" x14ac:dyDescent="0.25">
      <c r="A542" s="8" t="e">
        <f>'3.Species Information'!#REF!</f>
        <v>#REF!</v>
      </c>
      <c r="B542" s="11" t="str">
        <f>IF('3.Species Information'!W552&gt;1, "Arctic polar desert zone (Zone A)","")&amp;IF('3.Species Information'!X552&gt;1, ",",".")&amp;IF('3.Species Information'!X552&gt;1, " Northern arctic tundra zone (Zone B)","")&amp; IF('3.Species Information'!Y552&gt;1, ",",".")&amp;IF('3.Species Information'!Y552&gt;1, " Middle arctic tundra zone (Zone C)","")&amp; IF('3.Species Information'!Z552&gt;1, ",",".")&amp;IF('3.Species Information'!Z552&gt;1, " Southern arctic tundra zone (Zone D)","")&amp;IF('3.Species Information'!AA552&gt;1, ",",".")&amp;IF('3.Species Information'!AA552&gt;1, " Arctic shrub tundra zone (Zone E).","")</f>
        <v>....</v>
      </c>
      <c r="C542" s="11" t="str">
        <f>IF('3.Species Information'!AC552&gt;1, "Northern Alaska/Yukon","")&amp;IF('3.Species Information'!AD552&gt;1, ",",".")&amp;IF('3.Species Information'!AD552&gt;1, "Western Canadian Arctic","")&amp;IF('3.Species Information'!AE552&gt;1, ",",".")&amp;IF('3.Species Information'!AE552&gt;1, "Eastern Canadian Arctic","")&amp;IF('3.Species Information'!AF552&gt;1, ",",".")&amp;IF('3.Species Information'!AF552&gt;1, "Ellesmere.","")</f>
        <v>...</v>
      </c>
      <c r="D542" s="11" t="str">
        <f>IF('3.Species Information'!AH552&gt;1, "Taiga Plains","")&amp;IF('3.Species Information'!AI552&gt;1, ",",".")&amp;IF('3.Species Information'!AI552&gt;1, "Taiga Shield","")&amp;IF('3.Species Information'!AJ552&gt;1, ",",".")&amp;IF('3.Species Information'!AJ552&gt;1, "Taiga Cordillera","")&amp;IF('3.Species Information'!AK552&gt;1, ",",".")&amp;IF('3.Species Information'!AK552&gt;1, "Hudson Plains","")&amp;IF('3.Species Information'!AL552&gt;1, ",",".")&amp;IF('3.Species Information'!AL552&gt;1, "Boreal Plains","")&amp;IF('3.Species Information'!AM552&gt;1, ",",".")&amp;IF('3.Species Information'!AM552&gt;1, "Boreal Shield","")&amp;IF('3.Species Information'!AN552&gt;1, ",",".")&amp;IF('3.Species Information'!AN552&gt;1, "Boreal Cordillera","")&amp;IF('3.Species Information'!AO552&gt;1, ",",".")&amp;IF('3.Species Information'!AO552&gt;1, "Pacific Maritime","")&amp;IF('3.Species Information'!AP552&gt;1, ",",".")&amp;IF('3.Species Information'!AP552&gt;1, "Montane Cordillera","")&amp;IF('3.Species Information'!AQ552&gt;1, ",",".")&amp;IF('3.Species Information'!AQ552&gt;1, "Prairies","")&amp;IF('3.Species Information'!AR552&gt;1, ",",".")&amp;IF('3.Species Information'!AR552&gt;1, "Atlantic Maritime","")&amp;IF('3.Species Information'!AS552&gt;1, ",",".")&amp;IF('3.Species Information'!AS552&gt;1, "Mixedwood Plains.","")</f>
        <v>...........</v>
      </c>
      <c r="E542" s="11" t="str">
        <f>IF('3.Species Information'!AU552&gt;1, "Arctic","")&amp;IF('3.Species Information'!AV552&gt;1, ",",".")&amp;IF('3.Species Information'!AV552&gt;1, "Alpine","")&amp;IF('3.Species Information'!AW552&gt;1, ",",".")&amp;IF('3.Species Information'!AW552&gt;1, "Boreal","")&amp;IF('3.Species Information'!AX552&gt;1, ",",".")&amp;IF('3.Species Information'!AX552&gt;1, BB543&amp;”.”,"")</f>
        <v>...</v>
      </c>
      <c r="F542" s="11" t="str">
        <f>IF('3.Species Information'!AZ552&gt;1, "Circumarctic","")&amp;IF('3.Species Information'!BA552&gt;1, ",",".")&amp;IF('3.Species Information'!BA552&gt;1, "North American Arctic","")&amp;IF('3.Species Information'!BB552&gt;1, ",",".")&amp;IF('3.Species Information'!BB552&gt;1, "Circumboreal","")&amp;IF('3.Species Information'!BC552&gt;1, ",",".")&amp;IF('3.Species Information'!BC552&gt;1, "North American Boreal","")&amp;IF('3.Species Information'!BD552&gt;1, ",",".")&amp;IF('3.Species Information'!BD552&gt;1, "North American Boreal Cordilleran","")&amp;IF('3.Species Information'!BE552&gt;1, ",",".")&amp;IF('3.Species Information'!BE552&gt;1, "North American Temperate Cordilleran","")&amp;IF('3.Species Information'!BF552&gt;1, ",",".")&amp;IF('3.Species Information'!BF552&gt;1, "Amphi-Beringian","")&amp;IF('3.Species Information'!BG552&gt;1, ",",".")&amp;IF('3.Species Information'!BG552&gt;1, "North American Beringian","")&amp;IF('3.Species Information'!BH552&gt;1, ",",".")&amp;IF('3.Species Information'!BH552&gt;1, "Amphi-Atlantic","")&amp;IF('3.Species Information'!BI552&gt;1, ",",".")&amp;IF('3.Species Information'!BI552&gt;1, "Bipolar disjunct","")&amp;IF('3.Species Information'!BJ552&gt;1, ",",".")&amp;IF('3.Species Information'!BJ552&gt;1, "Cosmopolitan","")&amp;IF('3.Species Information'!BK552&gt;1, ",",".")&amp;IF('3.Species Information'!BK552&gt;1, BO543&amp;”.”,"")</f>
        <v>...........</v>
      </c>
      <c r="G542" s="11" t="str">
        <f>IF('3.Species Information'!BM552&gt;1, "Alaska","")&amp;IF('3.Species Information'!BN552&gt;1, ",",".")&amp;IF('3.Species Information'!BN552&gt;1, "Yukon Territory","")&amp;IF('3.Species Information'!BO552&gt;1, ",",".")&amp;IF('3.Species Information'!BO552&gt;1, "Northwest Territories","")&amp;IF('3.Species Information'!BP552&gt;1, ",",".")&amp;IF('3.Species Information'!BP552&gt;1, "Nunavut","")&amp;IF('3.Species Information'!BQ552&gt;1, ",",".")&amp;IF('3.Species Information'!BQ552&gt;1, "Manitoba (Hudson Bay coastal region, Wapusk National Park)","")&amp;IF('3.Species Information'!BR552&gt;1, ",",".")&amp;IF('3.Species Information'!BR552&gt;1, "Ontario (Hudson Bay coastal region)","")&amp;IF('3.Species Information'!BS552&gt;1, ",",".")&amp;IF('3.Species Information'!BS552&gt;1, "Québec","")&amp;IF('3.Species Information'!BT552&gt;1, ",",".")&amp;IF('3.Species Information'!BT552&gt;1, "Newfoundland and Labrador.","")</f>
        <v>.......</v>
      </c>
      <c r="H542" s="11" t="str">
        <f>IF('3.Species Information'!BU552&gt;1, "Canada","")&amp;IF('3.Species Information'!BV552&gt;1, ",",".")&amp;IF('3.Species Information'!BV552&gt;1, "United States (Alaska)","")&amp;IF('3.Species Information'!BW552&gt;1, ",",".")&amp;IF('3.Species Information'!BW552&gt;1, "Greenland","")&amp;IF('3.Species Information'!BX552&gt;1, ",",".")&amp;IF('3.Species Information'!BX552&gt;1, "Scandinavia (including Svalbard)","")&amp;IF('3.Species Information'!BY552&gt;1, ",",".")&amp;IF('3.Species Information'!BY552&gt;1, "European Russia","")&amp;IF('3.Species Information'!BZ552&gt;1, ",",".")&amp;IF('3.Species Information'!BZ552&gt;1, "Siberian Russia (Europe Border to the Kolyma River)","")&amp;IF('3.Species Information'!CA552&gt;1, ",",".")&amp;IF('3.Species Information'!CA552&gt;1, "Far East Russia (east of the Kolyma River).","")</f>
        <v>......</v>
      </c>
      <c r="I542" s="11" t="s">
        <v>271</v>
      </c>
    </row>
    <row r="543" spans="1:9" x14ac:dyDescent="0.25">
      <c r="A543" s="8" t="e">
        <f>'3.Species Information'!#REF!</f>
        <v>#REF!</v>
      </c>
      <c r="B543" s="11" t="str">
        <f>IF('3.Species Information'!W553&gt;1, "Arctic polar desert zone (Zone A)","")&amp;IF('3.Species Information'!X553&gt;1, ",",".")&amp;IF('3.Species Information'!X553&gt;1, " Northern arctic tundra zone (Zone B)","")&amp; IF('3.Species Information'!Y553&gt;1, ",",".")&amp;IF('3.Species Information'!Y553&gt;1, " Middle arctic tundra zone (Zone C)","")&amp; IF('3.Species Information'!Z553&gt;1, ",",".")&amp;IF('3.Species Information'!Z553&gt;1, " Southern arctic tundra zone (Zone D)","")&amp;IF('3.Species Information'!AA553&gt;1, ",",".")&amp;IF('3.Species Information'!AA553&gt;1, " Arctic shrub tundra zone (Zone E).","")</f>
        <v>....</v>
      </c>
      <c r="C543" s="11" t="str">
        <f>IF('3.Species Information'!AC553&gt;1, "Northern Alaska/Yukon","")&amp;IF('3.Species Information'!AD553&gt;1, ",",".")&amp;IF('3.Species Information'!AD553&gt;1, "Western Canadian Arctic","")&amp;IF('3.Species Information'!AE553&gt;1, ",",".")&amp;IF('3.Species Information'!AE553&gt;1, "Eastern Canadian Arctic","")&amp;IF('3.Species Information'!AF553&gt;1, ",",".")&amp;IF('3.Species Information'!AF553&gt;1, "Ellesmere.","")</f>
        <v>...</v>
      </c>
      <c r="D543" s="11" t="str">
        <f>IF('3.Species Information'!AH553&gt;1, "Taiga Plains","")&amp;IF('3.Species Information'!AI553&gt;1, ",",".")&amp;IF('3.Species Information'!AI553&gt;1, "Taiga Shield","")&amp;IF('3.Species Information'!AJ553&gt;1, ",",".")&amp;IF('3.Species Information'!AJ553&gt;1, "Taiga Cordillera","")&amp;IF('3.Species Information'!AK553&gt;1, ",",".")&amp;IF('3.Species Information'!AK553&gt;1, "Hudson Plains","")&amp;IF('3.Species Information'!AL553&gt;1, ",",".")&amp;IF('3.Species Information'!AL553&gt;1, "Boreal Plains","")&amp;IF('3.Species Information'!AM553&gt;1, ",",".")&amp;IF('3.Species Information'!AM553&gt;1, "Boreal Shield","")&amp;IF('3.Species Information'!AN553&gt;1, ",",".")&amp;IF('3.Species Information'!AN553&gt;1, "Boreal Cordillera","")&amp;IF('3.Species Information'!AO553&gt;1, ",",".")&amp;IF('3.Species Information'!AO553&gt;1, "Pacific Maritime","")&amp;IF('3.Species Information'!AP553&gt;1, ",",".")&amp;IF('3.Species Information'!AP553&gt;1, "Montane Cordillera","")&amp;IF('3.Species Information'!AQ553&gt;1, ",",".")&amp;IF('3.Species Information'!AQ553&gt;1, "Prairies","")&amp;IF('3.Species Information'!AR553&gt;1, ",",".")&amp;IF('3.Species Information'!AR553&gt;1, "Atlantic Maritime","")&amp;IF('3.Species Information'!AS553&gt;1, ",",".")&amp;IF('3.Species Information'!AS553&gt;1, "Mixedwood Plains.","")</f>
        <v>...........</v>
      </c>
      <c r="E543" s="11" t="str">
        <f>IF('3.Species Information'!AU553&gt;1, "Arctic","")&amp;IF('3.Species Information'!AV553&gt;1, ",",".")&amp;IF('3.Species Information'!AV553&gt;1, "Alpine","")&amp;IF('3.Species Information'!AW553&gt;1, ",",".")&amp;IF('3.Species Information'!AW553&gt;1, "Boreal","")&amp;IF('3.Species Information'!AX553&gt;1, ",",".")&amp;IF('3.Species Information'!AX553&gt;1, BB544&amp;”.”,"")</f>
        <v>...</v>
      </c>
      <c r="F543" s="11" t="str">
        <f>IF('3.Species Information'!AZ553&gt;1, "Circumarctic","")&amp;IF('3.Species Information'!BA553&gt;1, ",",".")&amp;IF('3.Species Information'!BA553&gt;1, "North American Arctic","")&amp;IF('3.Species Information'!BB553&gt;1, ",",".")&amp;IF('3.Species Information'!BB553&gt;1, "Circumboreal","")&amp;IF('3.Species Information'!BC553&gt;1, ",",".")&amp;IF('3.Species Information'!BC553&gt;1, "North American Boreal","")&amp;IF('3.Species Information'!BD553&gt;1, ",",".")&amp;IF('3.Species Information'!BD553&gt;1, "North American Boreal Cordilleran","")&amp;IF('3.Species Information'!BE553&gt;1, ",",".")&amp;IF('3.Species Information'!BE553&gt;1, "North American Temperate Cordilleran","")&amp;IF('3.Species Information'!BF553&gt;1, ",",".")&amp;IF('3.Species Information'!BF553&gt;1, "Amphi-Beringian","")&amp;IF('3.Species Information'!BG553&gt;1, ",",".")&amp;IF('3.Species Information'!BG553&gt;1, "North American Beringian","")&amp;IF('3.Species Information'!BH553&gt;1, ",",".")&amp;IF('3.Species Information'!BH553&gt;1, "Amphi-Atlantic","")&amp;IF('3.Species Information'!BI553&gt;1, ",",".")&amp;IF('3.Species Information'!BI553&gt;1, "Bipolar disjunct","")&amp;IF('3.Species Information'!BJ553&gt;1, ",",".")&amp;IF('3.Species Information'!BJ553&gt;1, "Cosmopolitan","")&amp;IF('3.Species Information'!BK553&gt;1, ",",".")&amp;IF('3.Species Information'!BK553&gt;1, BO544&amp;”.”,"")</f>
        <v>...........</v>
      </c>
      <c r="G543" s="11" t="str">
        <f>IF('3.Species Information'!BM553&gt;1, "Alaska","")&amp;IF('3.Species Information'!BN553&gt;1, ",",".")&amp;IF('3.Species Information'!BN553&gt;1, "Yukon Territory","")&amp;IF('3.Species Information'!BO553&gt;1, ",",".")&amp;IF('3.Species Information'!BO553&gt;1, "Northwest Territories","")&amp;IF('3.Species Information'!BP553&gt;1, ",",".")&amp;IF('3.Species Information'!BP553&gt;1, "Nunavut","")&amp;IF('3.Species Information'!BQ553&gt;1, ",",".")&amp;IF('3.Species Information'!BQ553&gt;1, "Manitoba (Hudson Bay coastal region, Wapusk National Park)","")&amp;IF('3.Species Information'!BR553&gt;1, ",",".")&amp;IF('3.Species Information'!BR553&gt;1, "Ontario (Hudson Bay coastal region)","")&amp;IF('3.Species Information'!BS553&gt;1, ",",".")&amp;IF('3.Species Information'!BS553&gt;1, "Québec","")&amp;IF('3.Species Information'!BT553&gt;1, ",",".")&amp;IF('3.Species Information'!BT553&gt;1, "Newfoundland and Labrador.","")</f>
        <v>.......</v>
      </c>
      <c r="H543" s="11" t="str">
        <f>IF('3.Species Information'!BU553&gt;1, "Canada","")&amp;IF('3.Species Information'!BV553&gt;1, ",",".")&amp;IF('3.Species Information'!BV553&gt;1, "United States (Alaska)","")&amp;IF('3.Species Information'!BW553&gt;1, ",",".")&amp;IF('3.Species Information'!BW553&gt;1, "Greenland","")&amp;IF('3.Species Information'!BX553&gt;1, ",",".")&amp;IF('3.Species Information'!BX553&gt;1, "Scandinavia (including Svalbard)","")&amp;IF('3.Species Information'!BY553&gt;1, ",",".")&amp;IF('3.Species Information'!BY553&gt;1, "European Russia","")&amp;IF('3.Species Information'!BZ553&gt;1, ",",".")&amp;IF('3.Species Information'!BZ553&gt;1, "Siberian Russia (Europe Border to the Kolyma River)","")&amp;IF('3.Species Information'!CA553&gt;1, ",",".")&amp;IF('3.Species Information'!CA553&gt;1, "Far East Russia (east of the Kolyma River).","")</f>
        <v>......</v>
      </c>
      <c r="I543" s="11" t="s">
        <v>271</v>
      </c>
    </row>
    <row r="544" spans="1:9" x14ac:dyDescent="0.25">
      <c r="A544" s="8" t="e">
        <f>'3.Species Information'!#REF!</f>
        <v>#REF!</v>
      </c>
      <c r="B544" s="11" t="str">
        <f>IF('3.Species Information'!W554&gt;1, "Arctic polar desert zone (Zone A)","")&amp;IF('3.Species Information'!X554&gt;1, ",",".")&amp;IF('3.Species Information'!X554&gt;1, " Northern arctic tundra zone (Zone B)","")&amp; IF('3.Species Information'!Y554&gt;1, ",",".")&amp;IF('3.Species Information'!Y554&gt;1, " Middle arctic tundra zone (Zone C)","")&amp; IF('3.Species Information'!Z554&gt;1, ",",".")&amp;IF('3.Species Information'!Z554&gt;1, " Southern arctic tundra zone (Zone D)","")&amp;IF('3.Species Information'!AA554&gt;1, ",",".")&amp;IF('3.Species Information'!AA554&gt;1, " Arctic shrub tundra zone (Zone E).","")</f>
        <v>....</v>
      </c>
      <c r="C544" s="11" t="str">
        <f>IF('3.Species Information'!AC554&gt;1, "Northern Alaska/Yukon","")&amp;IF('3.Species Information'!AD554&gt;1, ",",".")&amp;IF('3.Species Information'!AD554&gt;1, "Western Canadian Arctic","")&amp;IF('3.Species Information'!AE554&gt;1, ",",".")&amp;IF('3.Species Information'!AE554&gt;1, "Eastern Canadian Arctic","")&amp;IF('3.Species Information'!AF554&gt;1, ",",".")&amp;IF('3.Species Information'!AF554&gt;1, "Ellesmere.","")</f>
        <v>...</v>
      </c>
      <c r="D544" s="11" t="str">
        <f>IF('3.Species Information'!AH554&gt;1, "Taiga Plains","")&amp;IF('3.Species Information'!AI554&gt;1, ",",".")&amp;IF('3.Species Information'!AI554&gt;1, "Taiga Shield","")&amp;IF('3.Species Information'!AJ554&gt;1, ",",".")&amp;IF('3.Species Information'!AJ554&gt;1, "Taiga Cordillera","")&amp;IF('3.Species Information'!AK554&gt;1, ",",".")&amp;IF('3.Species Information'!AK554&gt;1, "Hudson Plains","")&amp;IF('3.Species Information'!AL554&gt;1, ",",".")&amp;IF('3.Species Information'!AL554&gt;1, "Boreal Plains","")&amp;IF('3.Species Information'!AM554&gt;1, ",",".")&amp;IF('3.Species Information'!AM554&gt;1, "Boreal Shield","")&amp;IF('3.Species Information'!AN554&gt;1, ",",".")&amp;IF('3.Species Information'!AN554&gt;1, "Boreal Cordillera","")&amp;IF('3.Species Information'!AO554&gt;1, ",",".")&amp;IF('3.Species Information'!AO554&gt;1, "Pacific Maritime","")&amp;IF('3.Species Information'!AP554&gt;1, ",",".")&amp;IF('3.Species Information'!AP554&gt;1, "Montane Cordillera","")&amp;IF('3.Species Information'!AQ554&gt;1, ",",".")&amp;IF('3.Species Information'!AQ554&gt;1, "Prairies","")&amp;IF('3.Species Information'!AR554&gt;1, ",",".")&amp;IF('3.Species Information'!AR554&gt;1, "Atlantic Maritime","")&amp;IF('3.Species Information'!AS554&gt;1, ",",".")&amp;IF('3.Species Information'!AS554&gt;1, "Mixedwood Plains.","")</f>
        <v>...........</v>
      </c>
      <c r="E544" s="11" t="str">
        <f>IF('3.Species Information'!AU554&gt;1, "Arctic","")&amp;IF('3.Species Information'!AV554&gt;1, ",",".")&amp;IF('3.Species Information'!AV554&gt;1, "Alpine","")&amp;IF('3.Species Information'!AW554&gt;1, ",",".")&amp;IF('3.Species Information'!AW554&gt;1, "Boreal","")&amp;IF('3.Species Information'!AX554&gt;1, ",",".")&amp;IF('3.Species Information'!AX554&gt;1, BB545&amp;”.”,"")</f>
        <v>...</v>
      </c>
      <c r="F544" s="11" t="str">
        <f>IF('3.Species Information'!AZ554&gt;1, "Circumarctic","")&amp;IF('3.Species Information'!BA554&gt;1, ",",".")&amp;IF('3.Species Information'!BA554&gt;1, "North American Arctic","")&amp;IF('3.Species Information'!BB554&gt;1, ",",".")&amp;IF('3.Species Information'!BB554&gt;1, "Circumboreal","")&amp;IF('3.Species Information'!BC554&gt;1, ",",".")&amp;IF('3.Species Information'!BC554&gt;1, "North American Boreal","")&amp;IF('3.Species Information'!BD554&gt;1, ",",".")&amp;IF('3.Species Information'!BD554&gt;1, "North American Boreal Cordilleran","")&amp;IF('3.Species Information'!BE554&gt;1, ",",".")&amp;IF('3.Species Information'!BE554&gt;1, "North American Temperate Cordilleran","")&amp;IF('3.Species Information'!BF554&gt;1, ",",".")&amp;IF('3.Species Information'!BF554&gt;1, "Amphi-Beringian","")&amp;IF('3.Species Information'!BG554&gt;1, ",",".")&amp;IF('3.Species Information'!BG554&gt;1, "North American Beringian","")&amp;IF('3.Species Information'!BH554&gt;1, ",",".")&amp;IF('3.Species Information'!BH554&gt;1, "Amphi-Atlantic","")&amp;IF('3.Species Information'!BI554&gt;1, ",",".")&amp;IF('3.Species Information'!BI554&gt;1, "Bipolar disjunct","")&amp;IF('3.Species Information'!BJ554&gt;1, ",",".")&amp;IF('3.Species Information'!BJ554&gt;1, "Cosmopolitan","")&amp;IF('3.Species Information'!BK554&gt;1, ",",".")&amp;IF('3.Species Information'!BK554&gt;1, BO545&amp;”.”,"")</f>
        <v>...........</v>
      </c>
      <c r="G544" s="11" t="str">
        <f>IF('3.Species Information'!BM554&gt;1, "Alaska","")&amp;IF('3.Species Information'!BN554&gt;1, ",",".")&amp;IF('3.Species Information'!BN554&gt;1, "Yukon Territory","")&amp;IF('3.Species Information'!BO554&gt;1, ",",".")&amp;IF('3.Species Information'!BO554&gt;1, "Northwest Territories","")&amp;IF('3.Species Information'!BP554&gt;1, ",",".")&amp;IF('3.Species Information'!BP554&gt;1, "Nunavut","")&amp;IF('3.Species Information'!BQ554&gt;1, ",",".")&amp;IF('3.Species Information'!BQ554&gt;1, "Manitoba (Hudson Bay coastal region, Wapusk National Park)","")&amp;IF('3.Species Information'!BR554&gt;1, ",",".")&amp;IF('3.Species Information'!BR554&gt;1, "Ontario (Hudson Bay coastal region)","")&amp;IF('3.Species Information'!BS554&gt;1, ",",".")&amp;IF('3.Species Information'!BS554&gt;1, "Québec","")&amp;IF('3.Species Information'!BT554&gt;1, ",",".")&amp;IF('3.Species Information'!BT554&gt;1, "Newfoundland and Labrador.","")</f>
        <v>.......</v>
      </c>
      <c r="H544" s="11" t="str">
        <f>IF('3.Species Information'!BU554&gt;1, "Canada","")&amp;IF('3.Species Information'!BV554&gt;1, ",",".")&amp;IF('3.Species Information'!BV554&gt;1, "United States (Alaska)","")&amp;IF('3.Species Information'!BW554&gt;1, ",",".")&amp;IF('3.Species Information'!BW554&gt;1, "Greenland","")&amp;IF('3.Species Information'!BX554&gt;1, ",",".")&amp;IF('3.Species Information'!BX554&gt;1, "Scandinavia (including Svalbard)","")&amp;IF('3.Species Information'!BY554&gt;1, ",",".")&amp;IF('3.Species Information'!BY554&gt;1, "European Russia","")&amp;IF('3.Species Information'!BZ554&gt;1, ",",".")&amp;IF('3.Species Information'!BZ554&gt;1, "Siberian Russia (Europe Border to the Kolyma River)","")&amp;IF('3.Species Information'!CA554&gt;1, ",",".")&amp;IF('3.Species Information'!CA554&gt;1, "Far East Russia (east of the Kolyma River).","")</f>
        <v>......</v>
      </c>
      <c r="I544" s="11" t="s">
        <v>271</v>
      </c>
    </row>
    <row r="545" spans="1:9" x14ac:dyDescent="0.25">
      <c r="A545" s="8" t="e">
        <f>'3.Species Information'!#REF!</f>
        <v>#REF!</v>
      </c>
      <c r="B545" s="11" t="str">
        <f>IF('3.Species Information'!W555&gt;1, "Arctic polar desert zone (Zone A)","")&amp;IF('3.Species Information'!X555&gt;1, ",",".")&amp;IF('3.Species Information'!X555&gt;1, " Northern arctic tundra zone (Zone B)","")&amp; IF('3.Species Information'!Y555&gt;1, ",",".")&amp;IF('3.Species Information'!Y555&gt;1, " Middle arctic tundra zone (Zone C)","")&amp; IF('3.Species Information'!Z555&gt;1, ",",".")&amp;IF('3.Species Information'!Z555&gt;1, " Southern arctic tundra zone (Zone D)","")&amp;IF('3.Species Information'!AA555&gt;1, ",",".")&amp;IF('3.Species Information'!AA555&gt;1, " Arctic shrub tundra zone (Zone E).","")</f>
        <v>....</v>
      </c>
      <c r="C545" s="11" t="str">
        <f>IF('3.Species Information'!AC555&gt;1, "Northern Alaska/Yukon","")&amp;IF('3.Species Information'!AD555&gt;1, ",",".")&amp;IF('3.Species Information'!AD555&gt;1, "Western Canadian Arctic","")&amp;IF('3.Species Information'!AE555&gt;1, ",",".")&amp;IF('3.Species Information'!AE555&gt;1, "Eastern Canadian Arctic","")&amp;IF('3.Species Information'!AF555&gt;1, ",",".")&amp;IF('3.Species Information'!AF555&gt;1, "Ellesmere.","")</f>
        <v>...</v>
      </c>
      <c r="D545" s="11" t="str">
        <f>IF('3.Species Information'!AH555&gt;1, "Taiga Plains","")&amp;IF('3.Species Information'!AI555&gt;1, ",",".")&amp;IF('3.Species Information'!AI555&gt;1, "Taiga Shield","")&amp;IF('3.Species Information'!AJ555&gt;1, ",",".")&amp;IF('3.Species Information'!AJ555&gt;1, "Taiga Cordillera","")&amp;IF('3.Species Information'!AK555&gt;1, ",",".")&amp;IF('3.Species Information'!AK555&gt;1, "Hudson Plains","")&amp;IF('3.Species Information'!AL555&gt;1, ",",".")&amp;IF('3.Species Information'!AL555&gt;1, "Boreal Plains","")&amp;IF('3.Species Information'!AM555&gt;1, ",",".")&amp;IF('3.Species Information'!AM555&gt;1, "Boreal Shield","")&amp;IF('3.Species Information'!AN555&gt;1, ",",".")&amp;IF('3.Species Information'!AN555&gt;1, "Boreal Cordillera","")&amp;IF('3.Species Information'!AO555&gt;1, ",",".")&amp;IF('3.Species Information'!AO555&gt;1, "Pacific Maritime","")&amp;IF('3.Species Information'!AP555&gt;1, ",",".")&amp;IF('3.Species Information'!AP555&gt;1, "Montane Cordillera","")&amp;IF('3.Species Information'!AQ555&gt;1, ",",".")&amp;IF('3.Species Information'!AQ555&gt;1, "Prairies","")&amp;IF('3.Species Information'!AR555&gt;1, ",",".")&amp;IF('3.Species Information'!AR555&gt;1, "Atlantic Maritime","")&amp;IF('3.Species Information'!AS555&gt;1, ",",".")&amp;IF('3.Species Information'!AS555&gt;1, "Mixedwood Plains.","")</f>
        <v>...........</v>
      </c>
      <c r="E545" s="11" t="str">
        <f>IF('3.Species Information'!AU555&gt;1, "Arctic","")&amp;IF('3.Species Information'!AV555&gt;1, ",",".")&amp;IF('3.Species Information'!AV555&gt;1, "Alpine","")&amp;IF('3.Species Information'!AW555&gt;1, ",",".")&amp;IF('3.Species Information'!AW555&gt;1, "Boreal","")&amp;IF('3.Species Information'!AX555&gt;1, ",",".")&amp;IF('3.Species Information'!AX555&gt;1, BB546&amp;”.”,"")</f>
        <v>...</v>
      </c>
      <c r="F545" s="11" t="str">
        <f>IF('3.Species Information'!AZ555&gt;1, "Circumarctic","")&amp;IF('3.Species Information'!BA555&gt;1, ",",".")&amp;IF('3.Species Information'!BA555&gt;1, "North American Arctic","")&amp;IF('3.Species Information'!BB555&gt;1, ",",".")&amp;IF('3.Species Information'!BB555&gt;1, "Circumboreal","")&amp;IF('3.Species Information'!BC555&gt;1, ",",".")&amp;IF('3.Species Information'!BC555&gt;1, "North American Boreal","")&amp;IF('3.Species Information'!BD555&gt;1, ",",".")&amp;IF('3.Species Information'!BD555&gt;1, "North American Boreal Cordilleran","")&amp;IF('3.Species Information'!BE555&gt;1, ",",".")&amp;IF('3.Species Information'!BE555&gt;1, "North American Temperate Cordilleran","")&amp;IF('3.Species Information'!BF555&gt;1, ",",".")&amp;IF('3.Species Information'!BF555&gt;1, "Amphi-Beringian","")&amp;IF('3.Species Information'!BG555&gt;1, ",",".")&amp;IF('3.Species Information'!BG555&gt;1, "North American Beringian","")&amp;IF('3.Species Information'!BH555&gt;1, ",",".")&amp;IF('3.Species Information'!BH555&gt;1, "Amphi-Atlantic","")&amp;IF('3.Species Information'!BI555&gt;1, ",",".")&amp;IF('3.Species Information'!BI555&gt;1, "Bipolar disjunct","")&amp;IF('3.Species Information'!BJ555&gt;1, ",",".")&amp;IF('3.Species Information'!BJ555&gt;1, "Cosmopolitan","")&amp;IF('3.Species Information'!BK555&gt;1, ",",".")&amp;IF('3.Species Information'!BK555&gt;1, BO546&amp;”.”,"")</f>
        <v>...........</v>
      </c>
      <c r="G545" s="11" t="str">
        <f>IF('3.Species Information'!BM555&gt;1, "Alaska","")&amp;IF('3.Species Information'!BN555&gt;1, ",",".")&amp;IF('3.Species Information'!BN555&gt;1, "Yukon Territory","")&amp;IF('3.Species Information'!BO555&gt;1, ",",".")&amp;IF('3.Species Information'!BO555&gt;1, "Northwest Territories","")&amp;IF('3.Species Information'!BP555&gt;1, ",",".")&amp;IF('3.Species Information'!BP555&gt;1, "Nunavut","")&amp;IF('3.Species Information'!BQ555&gt;1, ",",".")&amp;IF('3.Species Information'!BQ555&gt;1, "Manitoba (Hudson Bay coastal region, Wapusk National Park)","")&amp;IF('3.Species Information'!BR555&gt;1, ",",".")&amp;IF('3.Species Information'!BR555&gt;1, "Ontario (Hudson Bay coastal region)","")&amp;IF('3.Species Information'!BS555&gt;1, ",",".")&amp;IF('3.Species Information'!BS555&gt;1, "Québec","")&amp;IF('3.Species Information'!BT555&gt;1, ",",".")&amp;IF('3.Species Information'!BT555&gt;1, "Newfoundland and Labrador.","")</f>
        <v>.......</v>
      </c>
      <c r="H545" s="11" t="str">
        <f>IF('3.Species Information'!BU555&gt;1, "Canada","")&amp;IF('3.Species Information'!BV555&gt;1, ",",".")&amp;IF('3.Species Information'!BV555&gt;1, "United States (Alaska)","")&amp;IF('3.Species Information'!BW555&gt;1, ",",".")&amp;IF('3.Species Information'!BW555&gt;1, "Greenland","")&amp;IF('3.Species Information'!BX555&gt;1, ",",".")&amp;IF('3.Species Information'!BX555&gt;1, "Scandinavia (including Svalbard)","")&amp;IF('3.Species Information'!BY555&gt;1, ",",".")&amp;IF('3.Species Information'!BY555&gt;1, "European Russia","")&amp;IF('3.Species Information'!BZ555&gt;1, ",",".")&amp;IF('3.Species Information'!BZ555&gt;1, "Siberian Russia (Europe Border to the Kolyma River)","")&amp;IF('3.Species Information'!CA555&gt;1, ",",".")&amp;IF('3.Species Information'!CA555&gt;1, "Far East Russia (east of the Kolyma River).","")</f>
        <v>......</v>
      </c>
      <c r="I545" s="11" t="s">
        <v>271</v>
      </c>
    </row>
    <row r="546" spans="1:9" x14ac:dyDescent="0.25">
      <c r="A546" s="8" t="e">
        <f>'3.Species Information'!#REF!</f>
        <v>#REF!</v>
      </c>
      <c r="B546" s="11" t="str">
        <f>IF('3.Species Information'!W556&gt;1, "Arctic polar desert zone (Zone A)","")&amp;IF('3.Species Information'!X556&gt;1, ",",".")&amp;IF('3.Species Information'!X556&gt;1, " Northern arctic tundra zone (Zone B)","")&amp; IF('3.Species Information'!Y556&gt;1, ",",".")&amp;IF('3.Species Information'!Y556&gt;1, " Middle arctic tundra zone (Zone C)","")&amp; IF('3.Species Information'!Z556&gt;1, ",",".")&amp;IF('3.Species Information'!Z556&gt;1, " Southern arctic tundra zone (Zone D)","")&amp;IF('3.Species Information'!AA556&gt;1, ",",".")&amp;IF('3.Species Information'!AA556&gt;1, " Arctic shrub tundra zone (Zone E).","")</f>
        <v>....</v>
      </c>
      <c r="C546" s="11" t="str">
        <f>IF('3.Species Information'!AC556&gt;1, "Northern Alaska/Yukon","")&amp;IF('3.Species Information'!AD556&gt;1, ",",".")&amp;IF('3.Species Information'!AD556&gt;1, "Western Canadian Arctic","")&amp;IF('3.Species Information'!AE556&gt;1, ",",".")&amp;IF('3.Species Information'!AE556&gt;1, "Eastern Canadian Arctic","")&amp;IF('3.Species Information'!AF556&gt;1, ",",".")&amp;IF('3.Species Information'!AF556&gt;1, "Ellesmere.","")</f>
        <v>...</v>
      </c>
      <c r="D546" s="11" t="str">
        <f>IF('3.Species Information'!AH556&gt;1, "Taiga Plains","")&amp;IF('3.Species Information'!AI556&gt;1, ",",".")&amp;IF('3.Species Information'!AI556&gt;1, "Taiga Shield","")&amp;IF('3.Species Information'!AJ556&gt;1, ",",".")&amp;IF('3.Species Information'!AJ556&gt;1, "Taiga Cordillera","")&amp;IF('3.Species Information'!AK556&gt;1, ",",".")&amp;IF('3.Species Information'!AK556&gt;1, "Hudson Plains","")&amp;IF('3.Species Information'!AL556&gt;1, ",",".")&amp;IF('3.Species Information'!AL556&gt;1, "Boreal Plains","")&amp;IF('3.Species Information'!AM556&gt;1, ",",".")&amp;IF('3.Species Information'!AM556&gt;1, "Boreal Shield","")&amp;IF('3.Species Information'!AN556&gt;1, ",",".")&amp;IF('3.Species Information'!AN556&gt;1, "Boreal Cordillera","")&amp;IF('3.Species Information'!AO556&gt;1, ",",".")&amp;IF('3.Species Information'!AO556&gt;1, "Pacific Maritime","")&amp;IF('3.Species Information'!AP556&gt;1, ",",".")&amp;IF('3.Species Information'!AP556&gt;1, "Montane Cordillera","")&amp;IF('3.Species Information'!AQ556&gt;1, ",",".")&amp;IF('3.Species Information'!AQ556&gt;1, "Prairies","")&amp;IF('3.Species Information'!AR556&gt;1, ",",".")&amp;IF('3.Species Information'!AR556&gt;1, "Atlantic Maritime","")&amp;IF('3.Species Information'!AS556&gt;1, ",",".")&amp;IF('3.Species Information'!AS556&gt;1, "Mixedwood Plains.","")</f>
        <v>...........</v>
      </c>
      <c r="E546" s="11" t="str">
        <f>IF('3.Species Information'!AU556&gt;1, "Arctic","")&amp;IF('3.Species Information'!AV556&gt;1, ",",".")&amp;IF('3.Species Information'!AV556&gt;1, "Alpine","")&amp;IF('3.Species Information'!AW556&gt;1, ",",".")&amp;IF('3.Species Information'!AW556&gt;1, "Boreal","")&amp;IF('3.Species Information'!AX556&gt;1, ",",".")&amp;IF('3.Species Information'!AX556&gt;1, BB547&amp;”.”,"")</f>
        <v>...</v>
      </c>
      <c r="F546" s="11" t="str">
        <f>IF('3.Species Information'!AZ556&gt;1, "Circumarctic","")&amp;IF('3.Species Information'!BA556&gt;1, ",",".")&amp;IF('3.Species Information'!BA556&gt;1, "North American Arctic","")&amp;IF('3.Species Information'!BB556&gt;1, ",",".")&amp;IF('3.Species Information'!BB556&gt;1, "Circumboreal","")&amp;IF('3.Species Information'!BC556&gt;1, ",",".")&amp;IF('3.Species Information'!BC556&gt;1, "North American Boreal","")&amp;IF('3.Species Information'!BD556&gt;1, ",",".")&amp;IF('3.Species Information'!BD556&gt;1, "North American Boreal Cordilleran","")&amp;IF('3.Species Information'!BE556&gt;1, ",",".")&amp;IF('3.Species Information'!BE556&gt;1, "North American Temperate Cordilleran","")&amp;IF('3.Species Information'!BF556&gt;1, ",",".")&amp;IF('3.Species Information'!BF556&gt;1, "Amphi-Beringian","")&amp;IF('3.Species Information'!BG556&gt;1, ",",".")&amp;IF('3.Species Information'!BG556&gt;1, "North American Beringian","")&amp;IF('3.Species Information'!BH556&gt;1, ",",".")&amp;IF('3.Species Information'!BH556&gt;1, "Amphi-Atlantic","")&amp;IF('3.Species Information'!BI556&gt;1, ",",".")&amp;IF('3.Species Information'!BI556&gt;1, "Bipolar disjunct","")&amp;IF('3.Species Information'!BJ556&gt;1, ",",".")&amp;IF('3.Species Information'!BJ556&gt;1, "Cosmopolitan","")&amp;IF('3.Species Information'!BK556&gt;1, ",",".")&amp;IF('3.Species Information'!BK556&gt;1, BO547&amp;”.”,"")</f>
        <v>...........</v>
      </c>
      <c r="G546" s="11" t="str">
        <f>IF('3.Species Information'!BM556&gt;1, "Alaska","")&amp;IF('3.Species Information'!BN556&gt;1, ",",".")&amp;IF('3.Species Information'!BN556&gt;1, "Yukon Territory","")&amp;IF('3.Species Information'!BO556&gt;1, ",",".")&amp;IF('3.Species Information'!BO556&gt;1, "Northwest Territories","")&amp;IF('3.Species Information'!BP556&gt;1, ",",".")&amp;IF('3.Species Information'!BP556&gt;1, "Nunavut","")&amp;IF('3.Species Information'!BQ556&gt;1, ",",".")&amp;IF('3.Species Information'!BQ556&gt;1, "Manitoba (Hudson Bay coastal region, Wapusk National Park)","")&amp;IF('3.Species Information'!BR556&gt;1, ",",".")&amp;IF('3.Species Information'!BR556&gt;1, "Ontario (Hudson Bay coastal region)","")&amp;IF('3.Species Information'!BS556&gt;1, ",",".")&amp;IF('3.Species Information'!BS556&gt;1, "Québec","")&amp;IF('3.Species Information'!BT556&gt;1, ",",".")&amp;IF('3.Species Information'!BT556&gt;1, "Newfoundland and Labrador.","")</f>
        <v>.......</v>
      </c>
      <c r="H546" s="11" t="str">
        <f>IF('3.Species Information'!BU556&gt;1, "Canada","")&amp;IF('3.Species Information'!BV556&gt;1, ",",".")&amp;IF('3.Species Information'!BV556&gt;1, "United States (Alaska)","")&amp;IF('3.Species Information'!BW556&gt;1, ",",".")&amp;IF('3.Species Information'!BW556&gt;1, "Greenland","")&amp;IF('3.Species Information'!BX556&gt;1, ",",".")&amp;IF('3.Species Information'!BX556&gt;1, "Scandinavia (including Svalbard)","")&amp;IF('3.Species Information'!BY556&gt;1, ",",".")&amp;IF('3.Species Information'!BY556&gt;1, "European Russia","")&amp;IF('3.Species Information'!BZ556&gt;1, ",",".")&amp;IF('3.Species Information'!BZ556&gt;1, "Siberian Russia (Europe Border to the Kolyma River)","")&amp;IF('3.Species Information'!CA556&gt;1, ",",".")&amp;IF('3.Species Information'!CA556&gt;1, "Far East Russia (east of the Kolyma River).","")</f>
        <v>......</v>
      </c>
      <c r="I546" s="11" t="s">
        <v>271</v>
      </c>
    </row>
    <row r="547" spans="1:9" x14ac:dyDescent="0.25">
      <c r="A547" s="8" t="e">
        <f>'3.Species Information'!#REF!</f>
        <v>#REF!</v>
      </c>
      <c r="B547" s="11" t="str">
        <f>IF('3.Species Information'!W557&gt;1, "Arctic polar desert zone (Zone A)","")&amp;IF('3.Species Information'!X557&gt;1, ",",".")&amp;IF('3.Species Information'!X557&gt;1, " Northern arctic tundra zone (Zone B)","")&amp; IF('3.Species Information'!Y557&gt;1, ",",".")&amp;IF('3.Species Information'!Y557&gt;1, " Middle arctic tundra zone (Zone C)","")&amp; IF('3.Species Information'!Z557&gt;1, ",",".")&amp;IF('3.Species Information'!Z557&gt;1, " Southern arctic tundra zone (Zone D)","")&amp;IF('3.Species Information'!AA557&gt;1, ",",".")&amp;IF('3.Species Information'!AA557&gt;1, " Arctic shrub tundra zone (Zone E).","")</f>
        <v>....</v>
      </c>
      <c r="C547" s="11" t="str">
        <f>IF('3.Species Information'!AC557&gt;1, "Northern Alaska/Yukon","")&amp;IF('3.Species Information'!AD557&gt;1, ",",".")&amp;IF('3.Species Information'!AD557&gt;1, "Western Canadian Arctic","")&amp;IF('3.Species Information'!AE557&gt;1, ",",".")&amp;IF('3.Species Information'!AE557&gt;1, "Eastern Canadian Arctic","")&amp;IF('3.Species Information'!AF557&gt;1, ",",".")&amp;IF('3.Species Information'!AF557&gt;1, "Ellesmere.","")</f>
        <v>...</v>
      </c>
      <c r="D547" s="11" t="str">
        <f>IF('3.Species Information'!AH557&gt;1, "Taiga Plains","")&amp;IF('3.Species Information'!AI557&gt;1, ",",".")&amp;IF('3.Species Information'!AI557&gt;1, "Taiga Shield","")&amp;IF('3.Species Information'!AJ557&gt;1, ",",".")&amp;IF('3.Species Information'!AJ557&gt;1, "Taiga Cordillera","")&amp;IF('3.Species Information'!AK557&gt;1, ",",".")&amp;IF('3.Species Information'!AK557&gt;1, "Hudson Plains","")&amp;IF('3.Species Information'!AL557&gt;1, ",",".")&amp;IF('3.Species Information'!AL557&gt;1, "Boreal Plains","")&amp;IF('3.Species Information'!AM557&gt;1, ",",".")&amp;IF('3.Species Information'!AM557&gt;1, "Boreal Shield","")&amp;IF('3.Species Information'!AN557&gt;1, ",",".")&amp;IF('3.Species Information'!AN557&gt;1, "Boreal Cordillera","")&amp;IF('3.Species Information'!AO557&gt;1, ",",".")&amp;IF('3.Species Information'!AO557&gt;1, "Pacific Maritime","")&amp;IF('3.Species Information'!AP557&gt;1, ",",".")&amp;IF('3.Species Information'!AP557&gt;1, "Montane Cordillera","")&amp;IF('3.Species Information'!AQ557&gt;1, ",",".")&amp;IF('3.Species Information'!AQ557&gt;1, "Prairies","")&amp;IF('3.Species Information'!AR557&gt;1, ",",".")&amp;IF('3.Species Information'!AR557&gt;1, "Atlantic Maritime","")&amp;IF('3.Species Information'!AS557&gt;1, ",",".")&amp;IF('3.Species Information'!AS557&gt;1, "Mixedwood Plains.","")</f>
        <v>...........</v>
      </c>
      <c r="E547" s="11" t="str">
        <f>IF('3.Species Information'!AU557&gt;1, "Arctic","")&amp;IF('3.Species Information'!AV557&gt;1, ",",".")&amp;IF('3.Species Information'!AV557&gt;1, "Alpine","")&amp;IF('3.Species Information'!AW557&gt;1, ",",".")&amp;IF('3.Species Information'!AW557&gt;1, "Boreal","")&amp;IF('3.Species Information'!AX557&gt;1, ",",".")&amp;IF('3.Species Information'!AX557&gt;1, BB548&amp;”.”,"")</f>
        <v>...</v>
      </c>
      <c r="F547" s="11" t="str">
        <f>IF('3.Species Information'!AZ557&gt;1, "Circumarctic","")&amp;IF('3.Species Information'!BA557&gt;1, ",",".")&amp;IF('3.Species Information'!BA557&gt;1, "North American Arctic","")&amp;IF('3.Species Information'!BB557&gt;1, ",",".")&amp;IF('3.Species Information'!BB557&gt;1, "Circumboreal","")&amp;IF('3.Species Information'!BC557&gt;1, ",",".")&amp;IF('3.Species Information'!BC557&gt;1, "North American Boreal","")&amp;IF('3.Species Information'!BD557&gt;1, ",",".")&amp;IF('3.Species Information'!BD557&gt;1, "North American Boreal Cordilleran","")&amp;IF('3.Species Information'!BE557&gt;1, ",",".")&amp;IF('3.Species Information'!BE557&gt;1, "North American Temperate Cordilleran","")&amp;IF('3.Species Information'!BF557&gt;1, ",",".")&amp;IF('3.Species Information'!BF557&gt;1, "Amphi-Beringian","")&amp;IF('3.Species Information'!BG557&gt;1, ",",".")&amp;IF('3.Species Information'!BG557&gt;1, "North American Beringian","")&amp;IF('3.Species Information'!BH557&gt;1, ",",".")&amp;IF('3.Species Information'!BH557&gt;1, "Amphi-Atlantic","")&amp;IF('3.Species Information'!BI557&gt;1, ",",".")&amp;IF('3.Species Information'!BI557&gt;1, "Bipolar disjunct","")&amp;IF('3.Species Information'!BJ557&gt;1, ",",".")&amp;IF('3.Species Information'!BJ557&gt;1, "Cosmopolitan","")&amp;IF('3.Species Information'!BK557&gt;1, ",",".")&amp;IF('3.Species Information'!BK557&gt;1, BO548&amp;”.”,"")</f>
        <v>...........</v>
      </c>
      <c r="G547" s="11" t="str">
        <f>IF('3.Species Information'!BM557&gt;1, "Alaska","")&amp;IF('3.Species Information'!BN557&gt;1, ",",".")&amp;IF('3.Species Information'!BN557&gt;1, "Yukon Territory","")&amp;IF('3.Species Information'!BO557&gt;1, ",",".")&amp;IF('3.Species Information'!BO557&gt;1, "Northwest Territories","")&amp;IF('3.Species Information'!BP557&gt;1, ",",".")&amp;IF('3.Species Information'!BP557&gt;1, "Nunavut","")&amp;IF('3.Species Information'!BQ557&gt;1, ",",".")&amp;IF('3.Species Information'!BQ557&gt;1, "Manitoba (Hudson Bay coastal region, Wapusk National Park)","")&amp;IF('3.Species Information'!BR557&gt;1, ",",".")&amp;IF('3.Species Information'!BR557&gt;1, "Ontario (Hudson Bay coastal region)","")&amp;IF('3.Species Information'!BS557&gt;1, ",",".")&amp;IF('3.Species Information'!BS557&gt;1, "Québec","")&amp;IF('3.Species Information'!BT557&gt;1, ",",".")&amp;IF('3.Species Information'!BT557&gt;1, "Newfoundland and Labrador.","")</f>
        <v>.......</v>
      </c>
      <c r="H547" s="11" t="str">
        <f>IF('3.Species Information'!BU557&gt;1, "Canada","")&amp;IF('3.Species Information'!BV557&gt;1, ",",".")&amp;IF('3.Species Information'!BV557&gt;1, "United States (Alaska)","")&amp;IF('3.Species Information'!BW557&gt;1, ",",".")&amp;IF('3.Species Information'!BW557&gt;1, "Greenland","")&amp;IF('3.Species Information'!BX557&gt;1, ",",".")&amp;IF('3.Species Information'!BX557&gt;1, "Scandinavia (including Svalbard)","")&amp;IF('3.Species Information'!BY557&gt;1, ",",".")&amp;IF('3.Species Information'!BY557&gt;1, "European Russia","")&amp;IF('3.Species Information'!BZ557&gt;1, ",",".")&amp;IF('3.Species Information'!BZ557&gt;1, "Siberian Russia (Europe Border to the Kolyma River)","")&amp;IF('3.Species Information'!CA557&gt;1, ",",".")&amp;IF('3.Species Information'!CA557&gt;1, "Far East Russia (east of the Kolyma River).","")</f>
        <v>......</v>
      </c>
      <c r="I547" s="11" t="s">
        <v>271</v>
      </c>
    </row>
    <row r="548" spans="1:9" x14ac:dyDescent="0.25">
      <c r="A548" s="8" t="e">
        <f>'3.Species Information'!#REF!</f>
        <v>#REF!</v>
      </c>
      <c r="B548" s="11" t="str">
        <f>IF('3.Species Information'!W558&gt;1, "Arctic polar desert zone (Zone A)","")&amp;IF('3.Species Information'!X558&gt;1, ",",".")&amp;IF('3.Species Information'!X558&gt;1, " Northern arctic tundra zone (Zone B)","")&amp; IF('3.Species Information'!Y558&gt;1, ",",".")&amp;IF('3.Species Information'!Y558&gt;1, " Middle arctic tundra zone (Zone C)","")&amp; IF('3.Species Information'!Z558&gt;1, ",",".")&amp;IF('3.Species Information'!Z558&gt;1, " Southern arctic tundra zone (Zone D)","")&amp;IF('3.Species Information'!AA558&gt;1, ",",".")&amp;IF('3.Species Information'!AA558&gt;1, " Arctic shrub tundra zone (Zone E).","")</f>
        <v>....</v>
      </c>
      <c r="C548" s="11" t="str">
        <f>IF('3.Species Information'!AC558&gt;1, "Northern Alaska/Yukon","")&amp;IF('3.Species Information'!AD558&gt;1, ",",".")&amp;IF('3.Species Information'!AD558&gt;1, "Western Canadian Arctic","")&amp;IF('3.Species Information'!AE558&gt;1, ",",".")&amp;IF('3.Species Information'!AE558&gt;1, "Eastern Canadian Arctic","")&amp;IF('3.Species Information'!AF558&gt;1, ",",".")&amp;IF('3.Species Information'!AF558&gt;1, "Ellesmere.","")</f>
        <v>...</v>
      </c>
      <c r="D548" s="11" t="str">
        <f>IF('3.Species Information'!AH558&gt;1, "Taiga Plains","")&amp;IF('3.Species Information'!AI558&gt;1, ",",".")&amp;IF('3.Species Information'!AI558&gt;1, "Taiga Shield","")&amp;IF('3.Species Information'!AJ558&gt;1, ",",".")&amp;IF('3.Species Information'!AJ558&gt;1, "Taiga Cordillera","")&amp;IF('3.Species Information'!AK558&gt;1, ",",".")&amp;IF('3.Species Information'!AK558&gt;1, "Hudson Plains","")&amp;IF('3.Species Information'!AL558&gt;1, ",",".")&amp;IF('3.Species Information'!AL558&gt;1, "Boreal Plains","")&amp;IF('3.Species Information'!AM558&gt;1, ",",".")&amp;IF('3.Species Information'!AM558&gt;1, "Boreal Shield","")&amp;IF('3.Species Information'!AN558&gt;1, ",",".")&amp;IF('3.Species Information'!AN558&gt;1, "Boreal Cordillera","")&amp;IF('3.Species Information'!AO558&gt;1, ",",".")&amp;IF('3.Species Information'!AO558&gt;1, "Pacific Maritime","")&amp;IF('3.Species Information'!AP558&gt;1, ",",".")&amp;IF('3.Species Information'!AP558&gt;1, "Montane Cordillera","")&amp;IF('3.Species Information'!AQ558&gt;1, ",",".")&amp;IF('3.Species Information'!AQ558&gt;1, "Prairies","")&amp;IF('3.Species Information'!AR558&gt;1, ",",".")&amp;IF('3.Species Information'!AR558&gt;1, "Atlantic Maritime","")&amp;IF('3.Species Information'!AS558&gt;1, ",",".")&amp;IF('3.Species Information'!AS558&gt;1, "Mixedwood Plains.","")</f>
        <v>...........</v>
      </c>
      <c r="E548" s="11" t="str">
        <f>IF('3.Species Information'!AU558&gt;1, "Arctic","")&amp;IF('3.Species Information'!AV558&gt;1, ",",".")&amp;IF('3.Species Information'!AV558&gt;1, "Alpine","")&amp;IF('3.Species Information'!AW558&gt;1, ",",".")&amp;IF('3.Species Information'!AW558&gt;1, "Boreal","")&amp;IF('3.Species Information'!AX558&gt;1, ",",".")&amp;IF('3.Species Information'!AX558&gt;1, BB549&amp;”.”,"")</f>
        <v>...</v>
      </c>
      <c r="F548" s="11" t="str">
        <f>IF('3.Species Information'!AZ558&gt;1, "Circumarctic","")&amp;IF('3.Species Information'!BA558&gt;1, ",",".")&amp;IF('3.Species Information'!BA558&gt;1, "North American Arctic","")&amp;IF('3.Species Information'!BB558&gt;1, ",",".")&amp;IF('3.Species Information'!BB558&gt;1, "Circumboreal","")&amp;IF('3.Species Information'!BC558&gt;1, ",",".")&amp;IF('3.Species Information'!BC558&gt;1, "North American Boreal","")&amp;IF('3.Species Information'!BD558&gt;1, ",",".")&amp;IF('3.Species Information'!BD558&gt;1, "North American Boreal Cordilleran","")&amp;IF('3.Species Information'!BE558&gt;1, ",",".")&amp;IF('3.Species Information'!BE558&gt;1, "North American Temperate Cordilleran","")&amp;IF('3.Species Information'!BF558&gt;1, ",",".")&amp;IF('3.Species Information'!BF558&gt;1, "Amphi-Beringian","")&amp;IF('3.Species Information'!BG558&gt;1, ",",".")&amp;IF('3.Species Information'!BG558&gt;1, "North American Beringian","")&amp;IF('3.Species Information'!BH558&gt;1, ",",".")&amp;IF('3.Species Information'!BH558&gt;1, "Amphi-Atlantic","")&amp;IF('3.Species Information'!BI558&gt;1, ",",".")&amp;IF('3.Species Information'!BI558&gt;1, "Bipolar disjunct","")&amp;IF('3.Species Information'!BJ558&gt;1, ",",".")&amp;IF('3.Species Information'!BJ558&gt;1, "Cosmopolitan","")&amp;IF('3.Species Information'!BK558&gt;1, ",",".")&amp;IF('3.Species Information'!BK558&gt;1, BO549&amp;”.”,"")</f>
        <v>...........</v>
      </c>
      <c r="G548" s="11" t="str">
        <f>IF('3.Species Information'!BM558&gt;1, "Alaska","")&amp;IF('3.Species Information'!BN558&gt;1, ",",".")&amp;IF('3.Species Information'!BN558&gt;1, "Yukon Territory","")&amp;IF('3.Species Information'!BO558&gt;1, ",",".")&amp;IF('3.Species Information'!BO558&gt;1, "Northwest Territories","")&amp;IF('3.Species Information'!BP558&gt;1, ",",".")&amp;IF('3.Species Information'!BP558&gt;1, "Nunavut","")&amp;IF('3.Species Information'!BQ558&gt;1, ",",".")&amp;IF('3.Species Information'!BQ558&gt;1, "Manitoba (Hudson Bay coastal region, Wapusk National Park)","")&amp;IF('3.Species Information'!BR558&gt;1, ",",".")&amp;IF('3.Species Information'!BR558&gt;1, "Ontario (Hudson Bay coastal region)","")&amp;IF('3.Species Information'!BS558&gt;1, ",",".")&amp;IF('3.Species Information'!BS558&gt;1, "Québec","")&amp;IF('3.Species Information'!BT558&gt;1, ",",".")&amp;IF('3.Species Information'!BT558&gt;1, "Newfoundland and Labrador.","")</f>
        <v>.......</v>
      </c>
      <c r="H548" s="11" t="str">
        <f>IF('3.Species Information'!BU558&gt;1, "Canada","")&amp;IF('3.Species Information'!BV558&gt;1, ",",".")&amp;IF('3.Species Information'!BV558&gt;1, "United States (Alaska)","")&amp;IF('3.Species Information'!BW558&gt;1, ",",".")&amp;IF('3.Species Information'!BW558&gt;1, "Greenland","")&amp;IF('3.Species Information'!BX558&gt;1, ",",".")&amp;IF('3.Species Information'!BX558&gt;1, "Scandinavia (including Svalbard)","")&amp;IF('3.Species Information'!BY558&gt;1, ",",".")&amp;IF('3.Species Information'!BY558&gt;1, "European Russia","")&amp;IF('3.Species Information'!BZ558&gt;1, ",",".")&amp;IF('3.Species Information'!BZ558&gt;1, "Siberian Russia (Europe Border to the Kolyma River)","")&amp;IF('3.Species Information'!CA558&gt;1, ",",".")&amp;IF('3.Species Information'!CA558&gt;1, "Far East Russia (east of the Kolyma River).","")</f>
        <v>......</v>
      </c>
      <c r="I548" s="11" t="s">
        <v>271</v>
      </c>
    </row>
    <row r="549" spans="1:9" x14ac:dyDescent="0.25">
      <c r="A549" s="8" t="e">
        <f>'3.Species Information'!#REF!</f>
        <v>#REF!</v>
      </c>
      <c r="B549" s="11" t="str">
        <f>IF('3.Species Information'!W559&gt;1, "Arctic polar desert zone (Zone A)","")&amp;IF('3.Species Information'!X559&gt;1, ",",".")&amp;IF('3.Species Information'!X559&gt;1, " Northern arctic tundra zone (Zone B)","")&amp; IF('3.Species Information'!Y559&gt;1, ",",".")&amp;IF('3.Species Information'!Y559&gt;1, " Middle arctic tundra zone (Zone C)","")&amp; IF('3.Species Information'!Z559&gt;1, ",",".")&amp;IF('3.Species Information'!Z559&gt;1, " Southern arctic tundra zone (Zone D)","")&amp;IF('3.Species Information'!AA559&gt;1, ",",".")&amp;IF('3.Species Information'!AA559&gt;1, " Arctic shrub tundra zone (Zone E).","")</f>
        <v>....</v>
      </c>
      <c r="C549" s="11" t="str">
        <f>IF('3.Species Information'!AC559&gt;1, "Northern Alaska/Yukon","")&amp;IF('3.Species Information'!AD559&gt;1, ",",".")&amp;IF('3.Species Information'!AD559&gt;1, "Western Canadian Arctic","")&amp;IF('3.Species Information'!AE559&gt;1, ",",".")&amp;IF('3.Species Information'!AE559&gt;1, "Eastern Canadian Arctic","")&amp;IF('3.Species Information'!AF559&gt;1, ",",".")&amp;IF('3.Species Information'!AF559&gt;1, "Ellesmere.","")</f>
        <v>...</v>
      </c>
      <c r="D549" s="11" t="str">
        <f>IF('3.Species Information'!AH559&gt;1, "Taiga Plains","")&amp;IF('3.Species Information'!AI559&gt;1, ",",".")&amp;IF('3.Species Information'!AI559&gt;1, "Taiga Shield","")&amp;IF('3.Species Information'!AJ559&gt;1, ",",".")&amp;IF('3.Species Information'!AJ559&gt;1, "Taiga Cordillera","")&amp;IF('3.Species Information'!AK559&gt;1, ",",".")&amp;IF('3.Species Information'!AK559&gt;1, "Hudson Plains","")&amp;IF('3.Species Information'!AL559&gt;1, ",",".")&amp;IF('3.Species Information'!AL559&gt;1, "Boreal Plains","")&amp;IF('3.Species Information'!AM559&gt;1, ",",".")&amp;IF('3.Species Information'!AM559&gt;1, "Boreal Shield","")&amp;IF('3.Species Information'!AN559&gt;1, ",",".")&amp;IF('3.Species Information'!AN559&gt;1, "Boreal Cordillera","")&amp;IF('3.Species Information'!AO559&gt;1, ",",".")&amp;IF('3.Species Information'!AO559&gt;1, "Pacific Maritime","")&amp;IF('3.Species Information'!AP559&gt;1, ",",".")&amp;IF('3.Species Information'!AP559&gt;1, "Montane Cordillera","")&amp;IF('3.Species Information'!AQ559&gt;1, ",",".")&amp;IF('3.Species Information'!AQ559&gt;1, "Prairies","")&amp;IF('3.Species Information'!AR559&gt;1, ",",".")&amp;IF('3.Species Information'!AR559&gt;1, "Atlantic Maritime","")&amp;IF('3.Species Information'!AS559&gt;1, ",",".")&amp;IF('3.Species Information'!AS559&gt;1, "Mixedwood Plains.","")</f>
        <v>...........</v>
      </c>
      <c r="E549" s="11" t="str">
        <f>IF('3.Species Information'!AU559&gt;1, "Arctic","")&amp;IF('3.Species Information'!AV559&gt;1, ",",".")&amp;IF('3.Species Information'!AV559&gt;1, "Alpine","")&amp;IF('3.Species Information'!AW559&gt;1, ",",".")&amp;IF('3.Species Information'!AW559&gt;1, "Boreal","")&amp;IF('3.Species Information'!AX559&gt;1, ",",".")&amp;IF('3.Species Information'!AX559&gt;1, BB550&amp;”.”,"")</f>
        <v>...</v>
      </c>
      <c r="F549" s="11" t="str">
        <f>IF('3.Species Information'!AZ559&gt;1, "Circumarctic","")&amp;IF('3.Species Information'!BA559&gt;1, ",",".")&amp;IF('3.Species Information'!BA559&gt;1, "North American Arctic","")&amp;IF('3.Species Information'!BB559&gt;1, ",",".")&amp;IF('3.Species Information'!BB559&gt;1, "Circumboreal","")&amp;IF('3.Species Information'!BC559&gt;1, ",",".")&amp;IF('3.Species Information'!BC559&gt;1, "North American Boreal","")&amp;IF('3.Species Information'!BD559&gt;1, ",",".")&amp;IF('3.Species Information'!BD559&gt;1, "North American Boreal Cordilleran","")&amp;IF('3.Species Information'!BE559&gt;1, ",",".")&amp;IF('3.Species Information'!BE559&gt;1, "North American Temperate Cordilleran","")&amp;IF('3.Species Information'!BF559&gt;1, ",",".")&amp;IF('3.Species Information'!BF559&gt;1, "Amphi-Beringian","")&amp;IF('3.Species Information'!BG559&gt;1, ",",".")&amp;IF('3.Species Information'!BG559&gt;1, "North American Beringian","")&amp;IF('3.Species Information'!BH559&gt;1, ",",".")&amp;IF('3.Species Information'!BH559&gt;1, "Amphi-Atlantic","")&amp;IF('3.Species Information'!BI559&gt;1, ",",".")&amp;IF('3.Species Information'!BI559&gt;1, "Bipolar disjunct","")&amp;IF('3.Species Information'!BJ559&gt;1, ",",".")&amp;IF('3.Species Information'!BJ559&gt;1, "Cosmopolitan","")&amp;IF('3.Species Information'!BK559&gt;1, ",",".")&amp;IF('3.Species Information'!BK559&gt;1, BO550&amp;”.”,"")</f>
        <v>...........</v>
      </c>
      <c r="G549" s="11" t="str">
        <f>IF('3.Species Information'!BM559&gt;1, "Alaska","")&amp;IF('3.Species Information'!BN559&gt;1, ",",".")&amp;IF('3.Species Information'!BN559&gt;1, "Yukon Territory","")&amp;IF('3.Species Information'!BO559&gt;1, ",",".")&amp;IF('3.Species Information'!BO559&gt;1, "Northwest Territories","")&amp;IF('3.Species Information'!BP559&gt;1, ",",".")&amp;IF('3.Species Information'!BP559&gt;1, "Nunavut","")&amp;IF('3.Species Information'!BQ559&gt;1, ",",".")&amp;IF('3.Species Information'!BQ559&gt;1, "Manitoba (Hudson Bay coastal region, Wapusk National Park)","")&amp;IF('3.Species Information'!BR559&gt;1, ",",".")&amp;IF('3.Species Information'!BR559&gt;1, "Ontario (Hudson Bay coastal region)","")&amp;IF('3.Species Information'!BS559&gt;1, ",",".")&amp;IF('3.Species Information'!BS559&gt;1, "Québec","")&amp;IF('3.Species Information'!BT559&gt;1, ",",".")&amp;IF('3.Species Information'!BT559&gt;1, "Newfoundland and Labrador.","")</f>
        <v>.......</v>
      </c>
      <c r="H549" s="11" t="str">
        <f>IF('3.Species Information'!BU559&gt;1, "Canada","")&amp;IF('3.Species Information'!BV559&gt;1, ",",".")&amp;IF('3.Species Information'!BV559&gt;1, "United States (Alaska)","")&amp;IF('3.Species Information'!BW559&gt;1, ",",".")&amp;IF('3.Species Information'!BW559&gt;1, "Greenland","")&amp;IF('3.Species Information'!BX559&gt;1, ",",".")&amp;IF('3.Species Information'!BX559&gt;1, "Scandinavia (including Svalbard)","")&amp;IF('3.Species Information'!BY559&gt;1, ",",".")&amp;IF('3.Species Information'!BY559&gt;1, "European Russia","")&amp;IF('3.Species Information'!BZ559&gt;1, ",",".")&amp;IF('3.Species Information'!BZ559&gt;1, "Siberian Russia (Europe Border to the Kolyma River)","")&amp;IF('3.Species Information'!CA559&gt;1, ",",".")&amp;IF('3.Species Information'!CA559&gt;1, "Far East Russia (east of the Kolyma River).","")</f>
        <v>......</v>
      </c>
      <c r="I549" s="11" t="s">
        <v>271</v>
      </c>
    </row>
    <row r="550" spans="1:9" x14ac:dyDescent="0.25">
      <c r="A550" s="8" t="e">
        <f>'3.Species Information'!#REF!</f>
        <v>#REF!</v>
      </c>
      <c r="B550" s="11" t="str">
        <f>IF('3.Species Information'!W560&gt;1, "Arctic polar desert zone (Zone A)","")&amp;IF('3.Species Information'!X560&gt;1, ",",".")&amp;IF('3.Species Information'!X560&gt;1, " Northern arctic tundra zone (Zone B)","")&amp; IF('3.Species Information'!Y560&gt;1, ",",".")&amp;IF('3.Species Information'!Y560&gt;1, " Middle arctic tundra zone (Zone C)","")&amp; IF('3.Species Information'!Z560&gt;1, ",",".")&amp;IF('3.Species Information'!Z560&gt;1, " Southern arctic tundra zone (Zone D)","")&amp;IF('3.Species Information'!AA560&gt;1, ",",".")&amp;IF('3.Species Information'!AA560&gt;1, " Arctic shrub tundra zone (Zone E).","")</f>
        <v>....</v>
      </c>
      <c r="C550" s="11" t="str">
        <f>IF('3.Species Information'!AC560&gt;1, "Northern Alaska/Yukon","")&amp;IF('3.Species Information'!AD560&gt;1, ",",".")&amp;IF('3.Species Information'!AD560&gt;1, "Western Canadian Arctic","")&amp;IF('3.Species Information'!AE560&gt;1, ",",".")&amp;IF('3.Species Information'!AE560&gt;1, "Eastern Canadian Arctic","")&amp;IF('3.Species Information'!AF560&gt;1, ",",".")&amp;IF('3.Species Information'!AF560&gt;1, "Ellesmere.","")</f>
        <v>...</v>
      </c>
      <c r="D550" s="11" t="str">
        <f>IF('3.Species Information'!AH560&gt;1, "Taiga Plains","")&amp;IF('3.Species Information'!AI560&gt;1, ",",".")&amp;IF('3.Species Information'!AI560&gt;1, "Taiga Shield","")&amp;IF('3.Species Information'!AJ560&gt;1, ",",".")&amp;IF('3.Species Information'!AJ560&gt;1, "Taiga Cordillera","")&amp;IF('3.Species Information'!AK560&gt;1, ",",".")&amp;IF('3.Species Information'!AK560&gt;1, "Hudson Plains","")&amp;IF('3.Species Information'!AL560&gt;1, ",",".")&amp;IF('3.Species Information'!AL560&gt;1, "Boreal Plains","")&amp;IF('3.Species Information'!AM560&gt;1, ",",".")&amp;IF('3.Species Information'!AM560&gt;1, "Boreal Shield","")&amp;IF('3.Species Information'!AN560&gt;1, ",",".")&amp;IF('3.Species Information'!AN560&gt;1, "Boreal Cordillera","")&amp;IF('3.Species Information'!AO560&gt;1, ",",".")&amp;IF('3.Species Information'!AO560&gt;1, "Pacific Maritime","")&amp;IF('3.Species Information'!AP560&gt;1, ",",".")&amp;IF('3.Species Information'!AP560&gt;1, "Montane Cordillera","")&amp;IF('3.Species Information'!AQ560&gt;1, ",",".")&amp;IF('3.Species Information'!AQ560&gt;1, "Prairies","")&amp;IF('3.Species Information'!AR560&gt;1, ",",".")&amp;IF('3.Species Information'!AR560&gt;1, "Atlantic Maritime","")&amp;IF('3.Species Information'!AS560&gt;1, ",",".")&amp;IF('3.Species Information'!AS560&gt;1, "Mixedwood Plains.","")</f>
        <v>...........</v>
      </c>
      <c r="E550" s="11" t="str">
        <f>IF('3.Species Information'!AU560&gt;1, "Arctic","")&amp;IF('3.Species Information'!AV560&gt;1, ",",".")&amp;IF('3.Species Information'!AV560&gt;1, "Alpine","")&amp;IF('3.Species Information'!AW560&gt;1, ",",".")&amp;IF('3.Species Information'!AW560&gt;1, "Boreal","")&amp;IF('3.Species Information'!AX560&gt;1, ",",".")&amp;IF('3.Species Information'!AX560&gt;1, BB551&amp;”.”,"")</f>
        <v>...</v>
      </c>
      <c r="F550" s="11" t="str">
        <f>IF('3.Species Information'!AZ560&gt;1, "Circumarctic","")&amp;IF('3.Species Information'!BA560&gt;1, ",",".")&amp;IF('3.Species Information'!BA560&gt;1, "North American Arctic","")&amp;IF('3.Species Information'!BB560&gt;1, ",",".")&amp;IF('3.Species Information'!BB560&gt;1, "Circumboreal","")&amp;IF('3.Species Information'!BC560&gt;1, ",",".")&amp;IF('3.Species Information'!BC560&gt;1, "North American Boreal","")&amp;IF('3.Species Information'!BD560&gt;1, ",",".")&amp;IF('3.Species Information'!BD560&gt;1, "North American Boreal Cordilleran","")&amp;IF('3.Species Information'!BE560&gt;1, ",",".")&amp;IF('3.Species Information'!BE560&gt;1, "North American Temperate Cordilleran","")&amp;IF('3.Species Information'!BF560&gt;1, ",",".")&amp;IF('3.Species Information'!BF560&gt;1, "Amphi-Beringian","")&amp;IF('3.Species Information'!BG560&gt;1, ",",".")&amp;IF('3.Species Information'!BG560&gt;1, "North American Beringian","")&amp;IF('3.Species Information'!BH560&gt;1, ",",".")&amp;IF('3.Species Information'!BH560&gt;1, "Amphi-Atlantic","")&amp;IF('3.Species Information'!BI560&gt;1, ",",".")&amp;IF('3.Species Information'!BI560&gt;1, "Bipolar disjunct","")&amp;IF('3.Species Information'!BJ560&gt;1, ",",".")&amp;IF('3.Species Information'!BJ560&gt;1, "Cosmopolitan","")&amp;IF('3.Species Information'!BK560&gt;1, ",",".")&amp;IF('3.Species Information'!BK560&gt;1, BO551&amp;”.”,"")</f>
        <v>...........</v>
      </c>
      <c r="G550" s="11" t="str">
        <f>IF('3.Species Information'!BM560&gt;1, "Alaska","")&amp;IF('3.Species Information'!BN560&gt;1, ",",".")&amp;IF('3.Species Information'!BN560&gt;1, "Yukon Territory","")&amp;IF('3.Species Information'!BO560&gt;1, ",",".")&amp;IF('3.Species Information'!BO560&gt;1, "Northwest Territories","")&amp;IF('3.Species Information'!BP560&gt;1, ",",".")&amp;IF('3.Species Information'!BP560&gt;1, "Nunavut","")&amp;IF('3.Species Information'!BQ560&gt;1, ",",".")&amp;IF('3.Species Information'!BQ560&gt;1, "Manitoba (Hudson Bay coastal region, Wapusk National Park)","")&amp;IF('3.Species Information'!BR560&gt;1, ",",".")&amp;IF('3.Species Information'!BR560&gt;1, "Ontario (Hudson Bay coastal region)","")&amp;IF('3.Species Information'!BS560&gt;1, ",",".")&amp;IF('3.Species Information'!BS560&gt;1, "Québec","")&amp;IF('3.Species Information'!BT560&gt;1, ",",".")&amp;IF('3.Species Information'!BT560&gt;1, "Newfoundland and Labrador.","")</f>
        <v>.......</v>
      </c>
      <c r="H550" s="11" t="str">
        <f>IF('3.Species Information'!BU560&gt;1, "Canada","")&amp;IF('3.Species Information'!BV560&gt;1, ",",".")&amp;IF('3.Species Information'!BV560&gt;1, "United States (Alaska)","")&amp;IF('3.Species Information'!BW560&gt;1, ",",".")&amp;IF('3.Species Information'!BW560&gt;1, "Greenland","")&amp;IF('3.Species Information'!BX560&gt;1, ",",".")&amp;IF('3.Species Information'!BX560&gt;1, "Scandinavia (including Svalbard)","")&amp;IF('3.Species Information'!BY560&gt;1, ",",".")&amp;IF('3.Species Information'!BY560&gt;1, "European Russia","")&amp;IF('3.Species Information'!BZ560&gt;1, ",",".")&amp;IF('3.Species Information'!BZ560&gt;1, "Siberian Russia (Europe Border to the Kolyma River)","")&amp;IF('3.Species Information'!CA560&gt;1, ",",".")&amp;IF('3.Species Information'!CA560&gt;1, "Far East Russia (east of the Kolyma River).","")</f>
        <v>......</v>
      </c>
      <c r="I550" s="11" t="s">
        <v>271</v>
      </c>
    </row>
    <row r="551" spans="1:9" x14ac:dyDescent="0.25">
      <c r="A551" s="8" t="e">
        <f>'3.Species Information'!#REF!</f>
        <v>#REF!</v>
      </c>
      <c r="B551" s="11" t="str">
        <f>IF('3.Species Information'!W561&gt;1, "Arctic polar desert zone (Zone A)","")&amp;IF('3.Species Information'!X561&gt;1, ",",".")&amp;IF('3.Species Information'!X561&gt;1, " Northern arctic tundra zone (Zone B)","")&amp; IF('3.Species Information'!Y561&gt;1, ",",".")&amp;IF('3.Species Information'!Y561&gt;1, " Middle arctic tundra zone (Zone C)","")&amp; IF('3.Species Information'!Z561&gt;1, ",",".")&amp;IF('3.Species Information'!Z561&gt;1, " Southern arctic tundra zone (Zone D)","")&amp;IF('3.Species Information'!AA561&gt;1, ",",".")&amp;IF('3.Species Information'!AA561&gt;1, " Arctic shrub tundra zone (Zone E).","")</f>
        <v>....</v>
      </c>
      <c r="C551" s="11" t="str">
        <f>IF('3.Species Information'!AC561&gt;1, "Northern Alaska/Yukon","")&amp;IF('3.Species Information'!AD561&gt;1, ",",".")&amp;IF('3.Species Information'!AD561&gt;1, "Western Canadian Arctic","")&amp;IF('3.Species Information'!AE561&gt;1, ",",".")&amp;IF('3.Species Information'!AE561&gt;1, "Eastern Canadian Arctic","")&amp;IF('3.Species Information'!AF561&gt;1, ",",".")&amp;IF('3.Species Information'!AF561&gt;1, "Ellesmere.","")</f>
        <v>...</v>
      </c>
      <c r="D551" s="11" t="str">
        <f>IF('3.Species Information'!AH561&gt;1, "Taiga Plains","")&amp;IF('3.Species Information'!AI561&gt;1, ",",".")&amp;IF('3.Species Information'!AI561&gt;1, "Taiga Shield","")&amp;IF('3.Species Information'!AJ561&gt;1, ",",".")&amp;IF('3.Species Information'!AJ561&gt;1, "Taiga Cordillera","")&amp;IF('3.Species Information'!AK561&gt;1, ",",".")&amp;IF('3.Species Information'!AK561&gt;1, "Hudson Plains","")&amp;IF('3.Species Information'!AL561&gt;1, ",",".")&amp;IF('3.Species Information'!AL561&gt;1, "Boreal Plains","")&amp;IF('3.Species Information'!AM561&gt;1, ",",".")&amp;IF('3.Species Information'!AM561&gt;1, "Boreal Shield","")&amp;IF('3.Species Information'!AN561&gt;1, ",",".")&amp;IF('3.Species Information'!AN561&gt;1, "Boreal Cordillera","")&amp;IF('3.Species Information'!AO561&gt;1, ",",".")&amp;IF('3.Species Information'!AO561&gt;1, "Pacific Maritime","")&amp;IF('3.Species Information'!AP561&gt;1, ",",".")&amp;IF('3.Species Information'!AP561&gt;1, "Montane Cordillera","")&amp;IF('3.Species Information'!AQ561&gt;1, ",",".")&amp;IF('3.Species Information'!AQ561&gt;1, "Prairies","")&amp;IF('3.Species Information'!AR561&gt;1, ",",".")&amp;IF('3.Species Information'!AR561&gt;1, "Atlantic Maritime","")&amp;IF('3.Species Information'!AS561&gt;1, ",",".")&amp;IF('3.Species Information'!AS561&gt;1, "Mixedwood Plains.","")</f>
        <v>...........</v>
      </c>
      <c r="E551" s="11" t="str">
        <f>IF('3.Species Information'!AU561&gt;1, "Arctic","")&amp;IF('3.Species Information'!AV561&gt;1, ",",".")&amp;IF('3.Species Information'!AV561&gt;1, "Alpine","")&amp;IF('3.Species Information'!AW561&gt;1, ",",".")&amp;IF('3.Species Information'!AW561&gt;1, "Boreal","")&amp;IF('3.Species Information'!AX561&gt;1, ",",".")&amp;IF('3.Species Information'!AX561&gt;1, BB552&amp;”.”,"")</f>
        <v>...</v>
      </c>
      <c r="F551" s="11" t="str">
        <f>IF('3.Species Information'!AZ561&gt;1, "Circumarctic","")&amp;IF('3.Species Information'!BA561&gt;1, ",",".")&amp;IF('3.Species Information'!BA561&gt;1, "North American Arctic","")&amp;IF('3.Species Information'!BB561&gt;1, ",",".")&amp;IF('3.Species Information'!BB561&gt;1, "Circumboreal","")&amp;IF('3.Species Information'!BC561&gt;1, ",",".")&amp;IF('3.Species Information'!BC561&gt;1, "North American Boreal","")&amp;IF('3.Species Information'!BD561&gt;1, ",",".")&amp;IF('3.Species Information'!BD561&gt;1, "North American Boreal Cordilleran","")&amp;IF('3.Species Information'!BE561&gt;1, ",",".")&amp;IF('3.Species Information'!BE561&gt;1, "North American Temperate Cordilleran","")&amp;IF('3.Species Information'!BF561&gt;1, ",",".")&amp;IF('3.Species Information'!BF561&gt;1, "Amphi-Beringian","")&amp;IF('3.Species Information'!BG561&gt;1, ",",".")&amp;IF('3.Species Information'!BG561&gt;1, "North American Beringian","")&amp;IF('3.Species Information'!BH561&gt;1, ",",".")&amp;IF('3.Species Information'!BH561&gt;1, "Amphi-Atlantic","")&amp;IF('3.Species Information'!BI561&gt;1, ",",".")&amp;IF('3.Species Information'!BI561&gt;1, "Bipolar disjunct","")&amp;IF('3.Species Information'!BJ561&gt;1, ",",".")&amp;IF('3.Species Information'!BJ561&gt;1, "Cosmopolitan","")&amp;IF('3.Species Information'!BK561&gt;1, ",",".")&amp;IF('3.Species Information'!BK561&gt;1, BO552&amp;”.”,"")</f>
        <v>...........</v>
      </c>
      <c r="G551" s="11" t="str">
        <f>IF('3.Species Information'!BM561&gt;1, "Alaska","")&amp;IF('3.Species Information'!BN561&gt;1, ",",".")&amp;IF('3.Species Information'!BN561&gt;1, "Yukon Territory","")&amp;IF('3.Species Information'!BO561&gt;1, ",",".")&amp;IF('3.Species Information'!BO561&gt;1, "Northwest Territories","")&amp;IF('3.Species Information'!BP561&gt;1, ",",".")&amp;IF('3.Species Information'!BP561&gt;1, "Nunavut","")&amp;IF('3.Species Information'!BQ561&gt;1, ",",".")&amp;IF('3.Species Information'!BQ561&gt;1, "Manitoba (Hudson Bay coastal region, Wapusk National Park)","")&amp;IF('3.Species Information'!BR561&gt;1, ",",".")&amp;IF('3.Species Information'!BR561&gt;1, "Ontario (Hudson Bay coastal region)","")&amp;IF('3.Species Information'!BS561&gt;1, ",",".")&amp;IF('3.Species Information'!BS561&gt;1, "Québec","")&amp;IF('3.Species Information'!BT561&gt;1, ",",".")&amp;IF('3.Species Information'!BT561&gt;1, "Newfoundland and Labrador.","")</f>
        <v>.......</v>
      </c>
      <c r="H551" s="11" t="str">
        <f>IF('3.Species Information'!BU561&gt;1, "Canada","")&amp;IF('3.Species Information'!BV561&gt;1, ",",".")&amp;IF('3.Species Information'!BV561&gt;1, "United States (Alaska)","")&amp;IF('3.Species Information'!BW561&gt;1, ",",".")&amp;IF('3.Species Information'!BW561&gt;1, "Greenland","")&amp;IF('3.Species Information'!BX561&gt;1, ",",".")&amp;IF('3.Species Information'!BX561&gt;1, "Scandinavia (including Svalbard)","")&amp;IF('3.Species Information'!BY561&gt;1, ",",".")&amp;IF('3.Species Information'!BY561&gt;1, "European Russia","")&amp;IF('3.Species Information'!BZ561&gt;1, ",",".")&amp;IF('3.Species Information'!BZ561&gt;1, "Siberian Russia (Europe Border to the Kolyma River)","")&amp;IF('3.Species Information'!CA561&gt;1, ",",".")&amp;IF('3.Species Information'!CA561&gt;1, "Far East Russia (east of the Kolyma River).","")</f>
        <v>......</v>
      </c>
      <c r="I551" s="11" t="s">
        <v>271</v>
      </c>
    </row>
    <row r="552" spans="1:9" x14ac:dyDescent="0.25">
      <c r="A552" s="8" t="e">
        <f>'3.Species Information'!#REF!</f>
        <v>#REF!</v>
      </c>
      <c r="B552" s="11" t="str">
        <f>IF('3.Species Information'!W562&gt;1, "Arctic polar desert zone (Zone A)","")&amp;IF('3.Species Information'!X562&gt;1, ",",".")&amp;IF('3.Species Information'!X562&gt;1, " Northern arctic tundra zone (Zone B)","")&amp; IF('3.Species Information'!Y562&gt;1, ",",".")&amp;IF('3.Species Information'!Y562&gt;1, " Middle arctic tundra zone (Zone C)","")&amp; IF('3.Species Information'!Z562&gt;1, ",",".")&amp;IF('3.Species Information'!Z562&gt;1, " Southern arctic tundra zone (Zone D)","")&amp;IF('3.Species Information'!AA562&gt;1, ",",".")&amp;IF('3.Species Information'!AA562&gt;1, " Arctic shrub tundra zone (Zone E).","")</f>
        <v>....</v>
      </c>
      <c r="C552" s="11" t="str">
        <f>IF('3.Species Information'!AC562&gt;1, "Northern Alaska/Yukon","")&amp;IF('3.Species Information'!AD562&gt;1, ",",".")&amp;IF('3.Species Information'!AD562&gt;1, "Western Canadian Arctic","")&amp;IF('3.Species Information'!AE562&gt;1, ",",".")&amp;IF('3.Species Information'!AE562&gt;1, "Eastern Canadian Arctic","")&amp;IF('3.Species Information'!AF562&gt;1, ",",".")&amp;IF('3.Species Information'!AF562&gt;1, "Ellesmere.","")</f>
        <v>...</v>
      </c>
      <c r="D552" s="11" t="str">
        <f>IF('3.Species Information'!AH562&gt;1, "Taiga Plains","")&amp;IF('3.Species Information'!AI562&gt;1, ",",".")&amp;IF('3.Species Information'!AI562&gt;1, "Taiga Shield","")&amp;IF('3.Species Information'!AJ562&gt;1, ",",".")&amp;IF('3.Species Information'!AJ562&gt;1, "Taiga Cordillera","")&amp;IF('3.Species Information'!AK562&gt;1, ",",".")&amp;IF('3.Species Information'!AK562&gt;1, "Hudson Plains","")&amp;IF('3.Species Information'!AL562&gt;1, ",",".")&amp;IF('3.Species Information'!AL562&gt;1, "Boreal Plains","")&amp;IF('3.Species Information'!AM562&gt;1, ",",".")&amp;IF('3.Species Information'!AM562&gt;1, "Boreal Shield","")&amp;IF('3.Species Information'!AN562&gt;1, ",",".")&amp;IF('3.Species Information'!AN562&gt;1, "Boreal Cordillera","")&amp;IF('3.Species Information'!AO562&gt;1, ",",".")&amp;IF('3.Species Information'!AO562&gt;1, "Pacific Maritime","")&amp;IF('3.Species Information'!AP562&gt;1, ",",".")&amp;IF('3.Species Information'!AP562&gt;1, "Montane Cordillera","")&amp;IF('3.Species Information'!AQ562&gt;1, ",",".")&amp;IF('3.Species Information'!AQ562&gt;1, "Prairies","")&amp;IF('3.Species Information'!AR562&gt;1, ",",".")&amp;IF('3.Species Information'!AR562&gt;1, "Atlantic Maritime","")&amp;IF('3.Species Information'!AS562&gt;1, ",",".")&amp;IF('3.Species Information'!AS562&gt;1, "Mixedwood Plains.","")</f>
        <v>...........</v>
      </c>
      <c r="E552" s="11" t="str">
        <f>IF('3.Species Information'!AU562&gt;1, "Arctic","")&amp;IF('3.Species Information'!AV562&gt;1, ",",".")&amp;IF('3.Species Information'!AV562&gt;1, "Alpine","")&amp;IF('3.Species Information'!AW562&gt;1, ",",".")&amp;IF('3.Species Information'!AW562&gt;1, "Boreal","")&amp;IF('3.Species Information'!AX562&gt;1, ",",".")&amp;IF('3.Species Information'!AX562&gt;1, BB553&amp;”.”,"")</f>
        <v>...</v>
      </c>
      <c r="F552" s="11" t="str">
        <f>IF('3.Species Information'!AZ562&gt;1, "Circumarctic","")&amp;IF('3.Species Information'!BA562&gt;1, ",",".")&amp;IF('3.Species Information'!BA562&gt;1, "North American Arctic","")&amp;IF('3.Species Information'!BB562&gt;1, ",",".")&amp;IF('3.Species Information'!BB562&gt;1, "Circumboreal","")&amp;IF('3.Species Information'!BC562&gt;1, ",",".")&amp;IF('3.Species Information'!BC562&gt;1, "North American Boreal","")&amp;IF('3.Species Information'!BD562&gt;1, ",",".")&amp;IF('3.Species Information'!BD562&gt;1, "North American Boreal Cordilleran","")&amp;IF('3.Species Information'!BE562&gt;1, ",",".")&amp;IF('3.Species Information'!BE562&gt;1, "North American Temperate Cordilleran","")&amp;IF('3.Species Information'!BF562&gt;1, ",",".")&amp;IF('3.Species Information'!BF562&gt;1, "Amphi-Beringian","")&amp;IF('3.Species Information'!BG562&gt;1, ",",".")&amp;IF('3.Species Information'!BG562&gt;1, "North American Beringian","")&amp;IF('3.Species Information'!BH562&gt;1, ",",".")&amp;IF('3.Species Information'!BH562&gt;1, "Amphi-Atlantic","")&amp;IF('3.Species Information'!BI562&gt;1, ",",".")&amp;IF('3.Species Information'!BI562&gt;1, "Bipolar disjunct","")&amp;IF('3.Species Information'!BJ562&gt;1, ",",".")&amp;IF('3.Species Information'!BJ562&gt;1, "Cosmopolitan","")&amp;IF('3.Species Information'!BK562&gt;1, ",",".")&amp;IF('3.Species Information'!BK562&gt;1, BO553&amp;”.”,"")</f>
        <v>...........</v>
      </c>
      <c r="G552" s="11" t="str">
        <f>IF('3.Species Information'!BM562&gt;1, "Alaska","")&amp;IF('3.Species Information'!BN562&gt;1, ",",".")&amp;IF('3.Species Information'!BN562&gt;1, "Yukon Territory","")&amp;IF('3.Species Information'!BO562&gt;1, ",",".")&amp;IF('3.Species Information'!BO562&gt;1, "Northwest Territories","")&amp;IF('3.Species Information'!BP562&gt;1, ",",".")&amp;IF('3.Species Information'!BP562&gt;1, "Nunavut","")&amp;IF('3.Species Information'!BQ562&gt;1, ",",".")&amp;IF('3.Species Information'!BQ562&gt;1, "Manitoba (Hudson Bay coastal region, Wapusk National Park)","")&amp;IF('3.Species Information'!BR562&gt;1, ",",".")&amp;IF('3.Species Information'!BR562&gt;1, "Ontario (Hudson Bay coastal region)","")&amp;IF('3.Species Information'!BS562&gt;1, ",",".")&amp;IF('3.Species Information'!BS562&gt;1, "Québec","")&amp;IF('3.Species Information'!BT562&gt;1, ",",".")&amp;IF('3.Species Information'!BT562&gt;1, "Newfoundland and Labrador.","")</f>
        <v>.......</v>
      </c>
      <c r="H552" s="11" t="str">
        <f>IF('3.Species Information'!BU562&gt;1, "Canada","")&amp;IF('3.Species Information'!BV562&gt;1, ",",".")&amp;IF('3.Species Information'!BV562&gt;1, "United States (Alaska)","")&amp;IF('3.Species Information'!BW562&gt;1, ",",".")&amp;IF('3.Species Information'!BW562&gt;1, "Greenland","")&amp;IF('3.Species Information'!BX562&gt;1, ",",".")&amp;IF('3.Species Information'!BX562&gt;1, "Scandinavia (including Svalbard)","")&amp;IF('3.Species Information'!BY562&gt;1, ",",".")&amp;IF('3.Species Information'!BY562&gt;1, "European Russia","")&amp;IF('3.Species Information'!BZ562&gt;1, ",",".")&amp;IF('3.Species Information'!BZ562&gt;1, "Siberian Russia (Europe Border to the Kolyma River)","")&amp;IF('3.Species Information'!CA562&gt;1, ",",".")&amp;IF('3.Species Information'!CA562&gt;1, "Far East Russia (east of the Kolyma River).","")</f>
        <v>......</v>
      </c>
      <c r="I552" s="11" t="s">
        <v>271</v>
      </c>
    </row>
    <row r="553" spans="1:9" x14ac:dyDescent="0.25">
      <c r="A553" s="8" t="e">
        <f>'3.Species Information'!#REF!</f>
        <v>#REF!</v>
      </c>
      <c r="B553" s="11" t="str">
        <f>IF('3.Species Information'!W563&gt;1, "Arctic polar desert zone (Zone A)","")&amp;IF('3.Species Information'!X563&gt;1, ",",".")&amp;IF('3.Species Information'!X563&gt;1, " Northern arctic tundra zone (Zone B)","")&amp; IF('3.Species Information'!Y563&gt;1, ",",".")&amp;IF('3.Species Information'!Y563&gt;1, " Middle arctic tundra zone (Zone C)","")&amp; IF('3.Species Information'!Z563&gt;1, ",",".")&amp;IF('3.Species Information'!Z563&gt;1, " Southern arctic tundra zone (Zone D)","")&amp;IF('3.Species Information'!AA563&gt;1, ",",".")&amp;IF('3.Species Information'!AA563&gt;1, " Arctic shrub tundra zone (Zone E).","")</f>
        <v>....</v>
      </c>
      <c r="C553" s="11" t="str">
        <f>IF('3.Species Information'!AC563&gt;1, "Northern Alaska/Yukon","")&amp;IF('3.Species Information'!AD563&gt;1, ",",".")&amp;IF('3.Species Information'!AD563&gt;1, "Western Canadian Arctic","")&amp;IF('3.Species Information'!AE563&gt;1, ",",".")&amp;IF('3.Species Information'!AE563&gt;1, "Eastern Canadian Arctic","")&amp;IF('3.Species Information'!AF563&gt;1, ",",".")&amp;IF('3.Species Information'!AF563&gt;1, "Ellesmere.","")</f>
        <v>...</v>
      </c>
      <c r="D553" s="11" t="str">
        <f>IF('3.Species Information'!AH563&gt;1, "Taiga Plains","")&amp;IF('3.Species Information'!AI563&gt;1, ",",".")&amp;IF('3.Species Information'!AI563&gt;1, "Taiga Shield","")&amp;IF('3.Species Information'!AJ563&gt;1, ",",".")&amp;IF('3.Species Information'!AJ563&gt;1, "Taiga Cordillera","")&amp;IF('3.Species Information'!AK563&gt;1, ",",".")&amp;IF('3.Species Information'!AK563&gt;1, "Hudson Plains","")&amp;IF('3.Species Information'!AL563&gt;1, ",",".")&amp;IF('3.Species Information'!AL563&gt;1, "Boreal Plains","")&amp;IF('3.Species Information'!AM563&gt;1, ",",".")&amp;IF('3.Species Information'!AM563&gt;1, "Boreal Shield","")&amp;IF('3.Species Information'!AN563&gt;1, ",",".")&amp;IF('3.Species Information'!AN563&gt;1, "Boreal Cordillera","")&amp;IF('3.Species Information'!AO563&gt;1, ",",".")&amp;IF('3.Species Information'!AO563&gt;1, "Pacific Maritime","")&amp;IF('3.Species Information'!AP563&gt;1, ",",".")&amp;IF('3.Species Information'!AP563&gt;1, "Montane Cordillera","")&amp;IF('3.Species Information'!AQ563&gt;1, ",",".")&amp;IF('3.Species Information'!AQ563&gt;1, "Prairies","")&amp;IF('3.Species Information'!AR563&gt;1, ",",".")&amp;IF('3.Species Information'!AR563&gt;1, "Atlantic Maritime","")&amp;IF('3.Species Information'!AS563&gt;1, ",",".")&amp;IF('3.Species Information'!AS563&gt;1, "Mixedwood Plains.","")</f>
        <v>...........</v>
      </c>
      <c r="E553" s="11" t="str">
        <f>IF('3.Species Information'!AU563&gt;1, "Arctic","")&amp;IF('3.Species Information'!AV563&gt;1, ",",".")&amp;IF('3.Species Information'!AV563&gt;1, "Alpine","")&amp;IF('3.Species Information'!AW563&gt;1, ",",".")&amp;IF('3.Species Information'!AW563&gt;1, "Boreal","")&amp;IF('3.Species Information'!AX563&gt;1, ",",".")&amp;IF('3.Species Information'!AX563&gt;1, BB554&amp;”.”,"")</f>
        <v>...</v>
      </c>
      <c r="F553" s="11" t="str">
        <f>IF('3.Species Information'!AZ563&gt;1, "Circumarctic","")&amp;IF('3.Species Information'!BA563&gt;1, ",",".")&amp;IF('3.Species Information'!BA563&gt;1, "North American Arctic","")&amp;IF('3.Species Information'!BB563&gt;1, ",",".")&amp;IF('3.Species Information'!BB563&gt;1, "Circumboreal","")&amp;IF('3.Species Information'!BC563&gt;1, ",",".")&amp;IF('3.Species Information'!BC563&gt;1, "North American Boreal","")&amp;IF('3.Species Information'!BD563&gt;1, ",",".")&amp;IF('3.Species Information'!BD563&gt;1, "North American Boreal Cordilleran","")&amp;IF('3.Species Information'!BE563&gt;1, ",",".")&amp;IF('3.Species Information'!BE563&gt;1, "North American Temperate Cordilleran","")&amp;IF('3.Species Information'!BF563&gt;1, ",",".")&amp;IF('3.Species Information'!BF563&gt;1, "Amphi-Beringian","")&amp;IF('3.Species Information'!BG563&gt;1, ",",".")&amp;IF('3.Species Information'!BG563&gt;1, "North American Beringian","")&amp;IF('3.Species Information'!BH563&gt;1, ",",".")&amp;IF('3.Species Information'!BH563&gt;1, "Amphi-Atlantic","")&amp;IF('3.Species Information'!BI563&gt;1, ",",".")&amp;IF('3.Species Information'!BI563&gt;1, "Bipolar disjunct","")&amp;IF('3.Species Information'!BJ563&gt;1, ",",".")&amp;IF('3.Species Information'!BJ563&gt;1, "Cosmopolitan","")&amp;IF('3.Species Information'!BK563&gt;1, ",",".")&amp;IF('3.Species Information'!BK563&gt;1, BO554&amp;”.”,"")</f>
        <v>...........</v>
      </c>
      <c r="G553" s="11" t="str">
        <f>IF('3.Species Information'!BM563&gt;1, "Alaska","")&amp;IF('3.Species Information'!BN563&gt;1, ",",".")&amp;IF('3.Species Information'!BN563&gt;1, "Yukon Territory","")&amp;IF('3.Species Information'!BO563&gt;1, ",",".")&amp;IF('3.Species Information'!BO563&gt;1, "Northwest Territories","")&amp;IF('3.Species Information'!BP563&gt;1, ",",".")&amp;IF('3.Species Information'!BP563&gt;1, "Nunavut","")&amp;IF('3.Species Information'!BQ563&gt;1, ",",".")&amp;IF('3.Species Information'!BQ563&gt;1, "Manitoba (Hudson Bay coastal region, Wapusk National Park)","")&amp;IF('3.Species Information'!BR563&gt;1, ",",".")&amp;IF('3.Species Information'!BR563&gt;1, "Ontario (Hudson Bay coastal region)","")&amp;IF('3.Species Information'!BS563&gt;1, ",",".")&amp;IF('3.Species Information'!BS563&gt;1, "Québec","")&amp;IF('3.Species Information'!BT563&gt;1, ",",".")&amp;IF('3.Species Information'!BT563&gt;1, "Newfoundland and Labrador.","")</f>
        <v>.......</v>
      </c>
      <c r="H553" s="11" t="str">
        <f>IF('3.Species Information'!BU563&gt;1, "Canada","")&amp;IF('3.Species Information'!BV563&gt;1, ",",".")&amp;IF('3.Species Information'!BV563&gt;1, "United States (Alaska)","")&amp;IF('3.Species Information'!BW563&gt;1, ",",".")&amp;IF('3.Species Information'!BW563&gt;1, "Greenland","")&amp;IF('3.Species Information'!BX563&gt;1, ",",".")&amp;IF('3.Species Information'!BX563&gt;1, "Scandinavia (including Svalbard)","")&amp;IF('3.Species Information'!BY563&gt;1, ",",".")&amp;IF('3.Species Information'!BY563&gt;1, "European Russia","")&amp;IF('3.Species Information'!BZ563&gt;1, ",",".")&amp;IF('3.Species Information'!BZ563&gt;1, "Siberian Russia (Europe Border to the Kolyma River)","")&amp;IF('3.Species Information'!CA563&gt;1, ",",".")&amp;IF('3.Species Information'!CA563&gt;1, "Far East Russia (east of the Kolyma River).","")</f>
        <v>......</v>
      </c>
      <c r="I553" s="11" t="s">
        <v>271</v>
      </c>
    </row>
    <row r="554" spans="1:9" x14ac:dyDescent="0.25">
      <c r="A554" s="8" t="e">
        <f>'3.Species Information'!#REF!</f>
        <v>#REF!</v>
      </c>
      <c r="B554" s="11" t="str">
        <f>IF('3.Species Information'!W564&gt;1, "Arctic polar desert zone (Zone A)","")&amp;IF('3.Species Information'!X564&gt;1, ",",".")&amp;IF('3.Species Information'!X564&gt;1, " Northern arctic tundra zone (Zone B)","")&amp; IF('3.Species Information'!Y564&gt;1, ",",".")&amp;IF('3.Species Information'!Y564&gt;1, " Middle arctic tundra zone (Zone C)","")&amp; IF('3.Species Information'!Z564&gt;1, ",",".")&amp;IF('3.Species Information'!Z564&gt;1, " Southern arctic tundra zone (Zone D)","")&amp;IF('3.Species Information'!AA564&gt;1, ",",".")&amp;IF('3.Species Information'!AA564&gt;1, " Arctic shrub tundra zone (Zone E).","")</f>
        <v>....</v>
      </c>
      <c r="C554" s="11" t="str">
        <f>IF('3.Species Information'!AC564&gt;1, "Northern Alaska/Yukon","")&amp;IF('3.Species Information'!AD564&gt;1, ",",".")&amp;IF('3.Species Information'!AD564&gt;1, "Western Canadian Arctic","")&amp;IF('3.Species Information'!AE564&gt;1, ",",".")&amp;IF('3.Species Information'!AE564&gt;1, "Eastern Canadian Arctic","")&amp;IF('3.Species Information'!AF564&gt;1, ",",".")&amp;IF('3.Species Information'!AF564&gt;1, "Ellesmere.","")</f>
        <v>...</v>
      </c>
      <c r="D554" s="11" t="str">
        <f>IF('3.Species Information'!AH564&gt;1, "Taiga Plains","")&amp;IF('3.Species Information'!AI564&gt;1, ",",".")&amp;IF('3.Species Information'!AI564&gt;1, "Taiga Shield","")&amp;IF('3.Species Information'!AJ564&gt;1, ",",".")&amp;IF('3.Species Information'!AJ564&gt;1, "Taiga Cordillera","")&amp;IF('3.Species Information'!AK564&gt;1, ",",".")&amp;IF('3.Species Information'!AK564&gt;1, "Hudson Plains","")&amp;IF('3.Species Information'!AL564&gt;1, ",",".")&amp;IF('3.Species Information'!AL564&gt;1, "Boreal Plains","")&amp;IF('3.Species Information'!AM564&gt;1, ",",".")&amp;IF('3.Species Information'!AM564&gt;1, "Boreal Shield","")&amp;IF('3.Species Information'!AN564&gt;1, ",",".")&amp;IF('3.Species Information'!AN564&gt;1, "Boreal Cordillera","")&amp;IF('3.Species Information'!AO564&gt;1, ",",".")&amp;IF('3.Species Information'!AO564&gt;1, "Pacific Maritime","")&amp;IF('3.Species Information'!AP564&gt;1, ",",".")&amp;IF('3.Species Information'!AP564&gt;1, "Montane Cordillera","")&amp;IF('3.Species Information'!AQ564&gt;1, ",",".")&amp;IF('3.Species Information'!AQ564&gt;1, "Prairies","")&amp;IF('3.Species Information'!AR564&gt;1, ",",".")&amp;IF('3.Species Information'!AR564&gt;1, "Atlantic Maritime","")&amp;IF('3.Species Information'!AS564&gt;1, ",",".")&amp;IF('3.Species Information'!AS564&gt;1, "Mixedwood Plains.","")</f>
        <v>...........</v>
      </c>
      <c r="E554" s="11" t="str">
        <f>IF('3.Species Information'!AU564&gt;1, "Arctic","")&amp;IF('3.Species Information'!AV564&gt;1, ",",".")&amp;IF('3.Species Information'!AV564&gt;1, "Alpine","")&amp;IF('3.Species Information'!AW564&gt;1, ",",".")&amp;IF('3.Species Information'!AW564&gt;1, "Boreal","")&amp;IF('3.Species Information'!AX564&gt;1, ",",".")&amp;IF('3.Species Information'!AX564&gt;1, BB555&amp;”.”,"")</f>
        <v>...</v>
      </c>
      <c r="F554" s="11" t="str">
        <f>IF('3.Species Information'!AZ564&gt;1, "Circumarctic","")&amp;IF('3.Species Information'!BA564&gt;1, ",",".")&amp;IF('3.Species Information'!BA564&gt;1, "North American Arctic","")&amp;IF('3.Species Information'!BB564&gt;1, ",",".")&amp;IF('3.Species Information'!BB564&gt;1, "Circumboreal","")&amp;IF('3.Species Information'!BC564&gt;1, ",",".")&amp;IF('3.Species Information'!BC564&gt;1, "North American Boreal","")&amp;IF('3.Species Information'!BD564&gt;1, ",",".")&amp;IF('3.Species Information'!BD564&gt;1, "North American Boreal Cordilleran","")&amp;IF('3.Species Information'!BE564&gt;1, ",",".")&amp;IF('3.Species Information'!BE564&gt;1, "North American Temperate Cordilleran","")&amp;IF('3.Species Information'!BF564&gt;1, ",",".")&amp;IF('3.Species Information'!BF564&gt;1, "Amphi-Beringian","")&amp;IF('3.Species Information'!BG564&gt;1, ",",".")&amp;IF('3.Species Information'!BG564&gt;1, "North American Beringian","")&amp;IF('3.Species Information'!BH564&gt;1, ",",".")&amp;IF('3.Species Information'!BH564&gt;1, "Amphi-Atlantic","")&amp;IF('3.Species Information'!BI564&gt;1, ",",".")&amp;IF('3.Species Information'!BI564&gt;1, "Bipolar disjunct","")&amp;IF('3.Species Information'!BJ564&gt;1, ",",".")&amp;IF('3.Species Information'!BJ564&gt;1, "Cosmopolitan","")&amp;IF('3.Species Information'!BK564&gt;1, ",",".")&amp;IF('3.Species Information'!BK564&gt;1, BO555&amp;”.”,"")</f>
        <v>...........</v>
      </c>
      <c r="G554" s="11" t="str">
        <f>IF('3.Species Information'!BM564&gt;1, "Alaska","")&amp;IF('3.Species Information'!BN564&gt;1, ",",".")&amp;IF('3.Species Information'!BN564&gt;1, "Yukon Territory","")&amp;IF('3.Species Information'!BO564&gt;1, ",",".")&amp;IF('3.Species Information'!BO564&gt;1, "Northwest Territories","")&amp;IF('3.Species Information'!BP564&gt;1, ",",".")&amp;IF('3.Species Information'!BP564&gt;1, "Nunavut","")&amp;IF('3.Species Information'!BQ564&gt;1, ",",".")&amp;IF('3.Species Information'!BQ564&gt;1, "Manitoba (Hudson Bay coastal region, Wapusk National Park)","")&amp;IF('3.Species Information'!BR564&gt;1, ",",".")&amp;IF('3.Species Information'!BR564&gt;1, "Ontario (Hudson Bay coastal region)","")&amp;IF('3.Species Information'!BS564&gt;1, ",",".")&amp;IF('3.Species Information'!BS564&gt;1, "Québec","")&amp;IF('3.Species Information'!BT564&gt;1, ",",".")&amp;IF('3.Species Information'!BT564&gt;1, "Newfoundland and Labrador.","")</f>
        <v>.......</v>
      </c>
      <c r="H554" s="11" t="str">
        <f>IF('3.Species Information'!BU564&gt;1, "Canada","")&amp;IF('3.Species Information'!BV564&gt;1, ",",".")&amp;IF('3.Species Information'!BV564&gt;1, "United States (Alaska)","")&amp;IF('3.Species Information'!BW564&gt;1, ",",".")&amp;IF('3.Species Information'!BW564&gt;1, "Greenland","")&amp;IF('3.Species Information'!BX564&gt;1, ",",".")&amp;IF('3.Species Information'!BX564&gt;1, "Scandinavia (including Svalbard)","")&amp;IF('3.Species Information'!BY564&gt;1, ",",".")&amp;IF('3.Species Information'!BY564&gt;1, "European Russia","")&amp;IF('3.Species Information'!BZ564&gt;1, ",",".")&amp;IF('3.Species Information'!BZ564&gt;1, "Siberian Russia (Europe Border to the Kolyma River)","")&amp;IF('3.Species Information'!CA564&gt;1, ",",".")&amp;IF('3.Species Information'!CA564&gt;1, "Far East Russia (east of the Kolyma River).","")</f>
        <v>......</v>
      </c>
      <c r="I554" s="11" t="s">
        <v>271</v>
      </c>
    </row>
    <row r="555" spans="1:9" x14ac:dyDescent="0.25">
      <c r="A555" s="8" t="e">
        <f>'3.Species Information'!#REF!</f>
        <v>#REF!</v>
      </c>
      <c r="B555" s="11" t="str">
        <f>IF('3.Species Information'!W565&gt;1, "Arctic polar desert zone (Zone A)","")&amp;IF('3.Species Information'!X565&gt;1, ",",".")&amp;IF('3.Species Information'!X565&gt;1, " Northern arctic tundra zone (Zone B)","")&amp; IF('3.Species Information'!Y565&gt;1, ",",".")&amp;IF('3.Species Information'!Y565&gt;1, " Middle arctic tundra zone (Zone C)","")&amp; IF('3.Species Information'!Z565&gt;1, ",",".")&amp;IF('3.Species Information'!Z565&gt;1, " Southern arctic tundra zone (Zone D)","")&amp;IF('3.Species Information'!AA565&gt;1, ",",".")&amp;IF('3.Species Information'!AA565&gt;1, " Arctic shrub tundra zone (Zone E).","")</f>
        <v>....</v>
      </c>
      <c r="C555" s="11" t="str">
        <f>IF('3.Species Information'!AC565&gt;1, "Northern Alaska/Yukon","")&amp;IF('3.Species Information'!AD565&gt;1, ",",".")&amp;IF('3.Species Information'!AD565&gt;1, "Western Canadian Arctic","")&amp;IF('3.Species Information'!AE565&gt;1, ",",".")&amp;IF('3.Species Information'!AE565&gt;1, "Eastern Canadian Arctic","")&amp;IF('3.Species Information'!AF565&gt;1, ",",".")&amp;IF('3.Species Information'!AF565&gt;1, "Ellesmere.","")</f>
        <v>...</v>
      </c>
      <c r="D555" s="11" t="str">
        <f>IF('3.Species Information'!AH565&gt;1, "Taiga Plains","")&amp;IF('3.Species Information'!AI565&gt;1, ",",".")&amp;IF('3.Species Information'!AI565&gt;1, "Taiga Shield","")&amp;IF('3.Species Information'!AJ565&gt;1, ",",".")&amp;IF('3.Species Information'!AJ565&gt;1, "Taiga Cordillera","")&amp;IF('3.Species Information'!AK565&gt;1, ",",".")&amp;IF('3.Species Information'!AK565&gt;1, "Hudson Plains","")&amp;IF('3.Species Information'!AL565&gt;1, ",",".")&amp;IF('3.Species Information'!AL565&gt;1, "Boreal Plains","")&amp;IF('3.Species Information'!AM565&gt;1, ",",".")&amp;IF('3.Species Information'!AM565&gt;1, "Boreal Shield","")&amp;IF('3.Species Information'!AN565&gt;1, ",",".")&amp;IF('3.Species Information'!AN565&gt;1, "Boreal Cordillera","")&amp;IF('3.Species Information'!AO565&gt;1, ",",".")&amp;IF('3.Species Information'!AO565&gt;1, "Pacific Maritime","")&amp;IF('3.Species Information'!AP565&gt;1, ",",".")&amp;IF('3.Species Information'!AP565&gt;1, "Montane Cordillera","")&amp;IF('3.Species Information'!AQ565&gt;1, ",",".")&amp;IF('3.Species Information'!AQ565&gt;1, "Prairies","")&amp;IF('3.Species Information'!AR565&gt;1, ",",".")&amp;IF('3.Species Information'!AR565&gt;1, "Atlantic Maritime","")&amp;IF('3.Species Information'!AS565&gt;1, ",",".")&amp;IF('3.Species Information'!AS565&gt;1, "Mixedwood Plains.","")</f>
        <v>...........</v>
      </c>
      <c r="E555" s="11" t="str">
        <f>IF('3.Species Information'!AU565&gt;1, "Arctic","")&amp;IF('3.Species Information'!AV565&gt;1, ",",".")&amp;IF('3.Species Information'!AV565&gt;1, "Alpine","")&amp;IF('3.Species Information'!AW565&gt;1, ",",".")&amp;IF('3.Species Information'!AW565&gt;1, "Boreal","")&amp;IF('3.Species Information'!AX565&gt;1, ",",".")&amp;IF('3.Species Information'!AX565&gt;1, BB556&amp;”.”,"")</f>
        <v>...</v>
      </c>
      <c r="F555" s="11" t="str">
        <f>IF('3.Species Information'!AZ565&gt;1, "Circumarctic","")&amp;IF('3.Species Information'!BA565&gt;1, ",",".")&amp;IF('3.Species Information'!BA565&gt;1, "North American Arctic","")&amp;IF('3.Species Information'!BB565&gt;1, ",",".")&amp;IF('3.Species Information'!BB565&gt;1, "Circumboreal","")&amp;IF('3.Species Information'!BC565&gt;1, ",",".")&amp;IF('3.Species Information'!BC565&gt;1, "North American Boreal","")&amp;IF('3.Species Information'!BD565&gt;1, ",",".")&amp;IF('3.Species Information'!BD565&gt;1, "North American Boreal Cordilleran","")&amp;IF('3.Species Information'!BE565&gt;1, ",",".")&amp;IF('3.Species Information'!BE565&gt;1, "North American Temperate Cordilleran","")&amp;IF('3.Species Information'!BF565&gt;1, ",",".")&amp;IF('3.Species Information'!BF565&gt;1, "Amphi-Beringian","")&amp;IF('3.Species Information'!BG565&gt;1, ",",".")&amp;IF('3.Species Information'!BG565&gt;1, "North American Beringian","")&amp;IF('3.Species Information'!BH565&gt;1, ",",".")&amp;IF('3.Species Information'!BH565&gt;1, "Amphi-Atlantic","")&amp;IF('3.Species Information'!BI565&gt;1, ",",".")&amp;IF('3.Species Information'!BI565&gt;1, "Bipolar disjunct","")&amp;IF('3.Species Information'!BJ565&gt;1, ",",".")&amp;IF('3.Species Information'!BJ565&gt;1, "Cosmopolitan","")&amp;IF('3.Species Information'!BK565&gt;1, ",",".")&amp;IF('3.Species Information'!BK565&gt;1, BO556&amp;”.”,"")</f>
        <v>...........</v>
      </c>
      <c r="G555" s="11" t="str">
        <f>IF('3.Species Information'!BM565&gt;1, "Alaska","")&amp;IF('3.Species Information'!BN565&gt;1, ",",".")&amp;IF('3.Species Information'!BN565&gt;1, "Yukon Territory","")&amp;IF('3.Species Information'!BO565&gt;1, ",",".")&amp;IF('3.Species Information'!BO565&gt;1, "Northwest Territories","")&amp;IF('3.Species Information'!BP565&gt;1, ",",".")&amp;IF('3.Species Information'!BP565&gt;1, "Nunavut","")&amp;IF('3.Species Information'!BQ565&gt;1, ",",".")&amp;IF('3.Species Information'!BQ565&gt;1, "Manitoba (Hudson Bay coastal region, Wapusk National Park)","")&amp;IF('3.Species Information'!BR565&gt;1, ",",".")&amp;IF('3.Species Information'!BR565&gt;1, "Ontario (Hudson Bay coastal region)","")&amp;IF('3.Species Information'!BS565&gt;1, ",",".")&amp;IF('3.Species Information'!BS565&gt;1, "Québec","")&amp;IF('3.Species Information'!BT565&gt;1, ",",".")&amp;IF('3.Species Information'!BT565&gt;1, "Newfoundland and Labrador.","")</f>
        <v>.......</v>
      </c>
      <c r="H555" s="11" t="str">
        <f>IF('3.Species Information'!BU565&gt;1, "Canada","")&amp;IF('3.Species Information'!BV565&gt;1, ",",".")&amp;IF('3.Species Information'!BV565&gt;1, "United States (Alaska)","")&amp;IF('3.Species Information'!BW565&gt;1, ",",".")&amp;IF('3.Species Information'!BW565&gt;1, "Greenland","")&amp;IF('3.Species Information'!BX565&gt;1, ",",".")&amp;IF('3.Species Information'!BX565&gt;1, "Scandinavia (including Svalbard)","")&amp;IF('3.Species Information'!BY565&gt;1, ",",".")&amp;IF('3.Species Information'!BY565&gt;1, "European Russia","")&amp;IF('3.Species Information'!BZ565&gt;1, ",",".")&amp;IF('3.Species Information'!BZ565&gt;1, "Siberian Russia (Europe Border to the Kolyma River)","")&amp;IF('3.Species Information'!CA565&gt;1, ",",".")&amp;IF('3.Species Information'!CA565&gt;1, "Far East Russia (east of the Kolyma River).","")</f>
        <v>......</v>
      </c>
      <c r="I555" s="11" t="s">
        <v>271</v>
      </c>
    </row>
    <row r="556" spans="1:9" x14ac:dyDescent="0.25">
      <c r="A556" s="8" t="e">
        <f>'3.Species Information'!#REF!</f>
        <v>#REF!</v>
      </c>
      <c r="B556" s="11" t="str">
        <f>IF('3.Species Information'!W566&gt;1, "Arctic polar desert zone (Zone A)","")&amp;IF('3.Species Information'!X566&gt;1, ",",".")&amp;IF('3.Species Information'!X566&gt;1, " Northern arctic tundra zone (Zone B)","")&amp; IF('3.Species Information'!Y566&gt;1, ",",".")&amp;IF('3.Species Information'!Y566&gt;1, " Middle arctic tundra zone (Zone C)","")&amp; IF('3.Species Information'!Z566&gt;1, ",",".")&amp;IF('3.Species Information'!Z566&gt;1, " Southern arctic tundra zone (Zone D)","")&amp;IF('3.Species Information'!AA566&gt;1, ",",".")&amp;IF('3.Species Information'!AA566&gt;1, " Arctic shrub tundra zone (Zone E).","")</f>
        <v>....</v>
      </c>
      <c r="C556" s="11" t="str">
        <f>IF('3.Species Information'!AC566&gt;1, "Northern Alaska/Yukon","")&amp;IF('3.Species Information'!AD566&gt;1, ",",".")&amp;IF('3.Species Information'!AD566&gt;1, "Western Canadian Arctic","")&amp;IF('3.Species Information'!AE566&gt;1, ",",".")&amp;IF('3.Species Information'!AE566&gt;1, "Eastern Canadian Arctic","")&amp;IF('3.Species Information'!AF566&gt;1, ",",".")&amp;IF('3.Species Information'!AF566&gt;1, "Ellesmere.","")</f>
        <v>...</v>
      </c>
      <c r="D556" s="11" t="str">
        <f>IF('3.Species Information'!AH566&gt;1, "Taiga Plains","")&amp;IF('3.Species Information'!AI566&gt;1, ",",".")&amp;IF('3.Species Information'!AI566&gt;1, "Taiga Shield","")&amp;IF('3.Species Information'!AJ566&gt;1, ",",".")&amp;IF('3.Species Information'!AJ566&gt;1, "Taiga Cordillera","")&amp;IF('3.Species Information'!AK566&gt;1, ",",".")&amp;IF('3.Species Information'!AK566&gt;1, "Hudson Plains","")&amp;IF('3.Species Information'!AL566&gt;1, ",",".")&amp;IF('3.Species Information'!AL566&gt;1, "Boreal Plains","")&amp;IF('3.Species Information'!AM566&gt;1, ",",".")&amp;IF('3.Species Information'!AM566&gt;1, "Boreal Shield","")&amp;IF('3.Species Information'!AN566&gt;1, ",",".")&amp;IF('3.Species Information'!AN566&gt;1, "Boreal Cordillera","")&amp;IF('3.Species Information'!AO566&gt;1, ",",".")&amp;IF('3.Species Information'!AO566&gt;1, "Pacific Maritime","")&amp;IF('3.Species Information'!AP566&gt;1, ",",".")&amp;IF('3.Species Information'!AP566&gt;1, "Montane Cordillera","")&amp;IF('3.Species Information'!AQ566&gt;1, ",",".")&amp;IF('3.Species Information'!AQ566&gt;1, "Prairies","")&amp;IF('3.Species Information'!AR566&gt;1, ",",".")&amp;IF('3.Species Information'!AR566&gt;1, "Atlantic Maritime","")&amp;IF('3.Species Information'!AS566&gt;1, ",",".")&amp;IF('3.Species Information'!AS566&gt;1, "Mixedwood Plains.","")</f>
        <v>...........</v>
      </c>
      <c r="E556" s="11" t="str">
        <f>IF('3.Species Information'!AU566&gt;1, "Arctic","")&amp;IF('3.Species Information'!AV566&gt;1, ",",".")&amp;IF('3.Species Information'!AV566&gt;1, "Alpine","")&amp;IF('3.Species Information'!AW566&gt;1, ",",".")&amp;IF('3.Species Information'!AW566&gt;1, "Boreal","")&amp;IF('3.Species Information'!AX566&gt;1, ",",".")&amp;IF('3.Species Information'!AX566&gt;1, BB557&amp;”.”,"")</f>
        <v>...</v>
      </c>
      <c r="F556" s="11" t="str">
        <f>IF('3.Species Information'!AZ566&gt;1, "Circumarctic","")&amp;IF('3.Species Information'!BA566&gt;1, ",",".")&amp;IF('3.Species Information'!BA566&gt;1, "North American Arctic","")&amp;IF('3.Species Information'!BB566&gt;1, ",",".")&amp;IF('3.Species Information'!BB566&gt;1, "Circumboreal","")&amp;IF('3.Species Information'!BC566&gt;1, ",",".")&amp;IF('3.Species Information'!BC566&gt;1, "North American Boreal","")&amp;IF('3.Species Information'!BD566&gt;1, ",",".")&amp;IF('3.Species Information'!BD566&gt;1, "North American Boreal Cordilleran","")&amp;IF('3.Species Information'!BE566&gt;1, ",",".")&amp;IF('3.Species Information'!BE566&gt;1, "North American Temperate Cordilleran","")&amp;IF('3.Species Information'!BF566&gt;1, ",",".")&amp;IF('3.Species Information'!BF566&gt;1, "Amphi-Beringian","")&amp;IF('3.Species Information'!BG566&gt;1, ",",".")&amp;IF('3.Species Information'!BG566&gt;1, "North American Beringian","")&amp;IF('3.Species Information'!BH566&gt;1, ",",".")&amp;IF('3.Species Information'!BH566&gt;1, "Amphi-Atlantic","")&amp;IF('3.Species Information'!BI566&gt;1, ",",".")&amp;IF('3.Species Information'!BI566&gt;1, "Bipolar disjunct","")&amp;IF('3.Species Information'!BJ566&gt;1, ",",".")&amp;IF('3.Species Information'!BJ566&gt;1, "Cosmopolitan","")&amp;IF('3.Species Information'!BK566&gt;1, ",",".")&amp;IF('3.Species Information'!BK566&gt;1, BO557&amp;”.”,"")</f>
        <v>...........</v>
      </c>
      <c r="G556" s="11" t="str">
        <f>IF('3.Species Information'!BM566&gt;1, "Alaska","")&amp;IF('3.Species Information'!BN566&gt;1, ",",".")&amp;IF('3.Species Information'!BN566&gt;1, "Yukon Territory","")&amp;IF('3.Species Information'!BO566&gt;1, ",",".")&amp;IF('3.Species Information'!BO566&gt;1, "Northwest Territories","")&amp;IF('3.Species Information'!BP566&gt;1, ",",".")&amp;IF('3.Species Information'!BP566&gt;1, "Nunavut","")&amp;IF('3.Species Information'!BQ566&gt;1, ",",".")&amp;IF('3.Species Information'!BQ566&gt;1, "Manitoba (Hudson Bay coastal region, Wapusk National Park)","")&amp;IF('3.Species Information'!BR566&gt;1, ",",".")&amp;IF('3.Species Information'!BR566&gt;1, "Ontario (Hudson Bay coastal region)","")&amp;IF('3.Species Information'!BS566&gt;1, ",",".")&amp;IF('3.Species Information'!BS566&gt;1, "Québec","")&amp;IF('3.Species Information'!BT566&gt;1, ",",".")&amp;IF('3.Species Information'!BT566&gt;1, "Newfoundland and Labrador.","")</f>
        <v>.......</v>
      </c>
      <c r="H556" s="11" t="str">
        <f>IF('3.Species Information'!BU566&gt;1, "Canada","")&amp;IF('3.Species Information'!BV566&gt;1, ",",".")&amp;IF('3.Species Information'!BV566&gt;1, "United States (Alaska)","")&amp;IF('3.Species Information'!BW566&gt;1, ",",".")&amp;IF('3.Species Information'!BW566&gt;1, "Greenland","")&amp;IF('3.Species Information'!BX566&gt;1, ",",".")&amp;IF('3.Species Information'!BX566&gt;1, "Scandinavia (including Svalbard)","")&amp;IF('3.Species Information'!BY566&gt;1, ",",".")&amp;IF('3.Species Information'!BY566&gt;1, "European Russia","")&amp;IF('3.Species Information'!BZ566&gt;1, ",",".")&amp;IF('3.Species Information'!BZ566&gt;1, "Siberian Russia (Europe Border to the Kolyma River)","")&amp;IF('3.Species Information'!CA566&gt;1, ",",".")&amp;IF('3.Species Information'!CA566&gt;1, "Far East Russia (east of the Kolyma River).","")</f>
        <v>......</v>
      </c>
      <c r="I556" s="11" t="s">
        <v>271</v>
      </c>
    </row>
    <row r="557" spans="1:9" x14ac:dyDescent="0.25">
      <c r="A557" s="8" t="e">
        <f>'3.Species Information'!#REF!</f>
        <v>#REF!</v>
      </c>
      <c r="B557" s="11" t="str">
        <f>IF('3.Species Information'!W567&gt;1, "Arctic polar desert zone (Zone A)","")&amp;IF('3.Species Information'!X567&gt;1, ",",".")&amp;IF('3.Species Information'!X567&gt;1, " Northern arctic tundra zone (Zone B)","")&amp; IF('3.Species Information'!Y567&gt;1, ",",".")&amp;IF('3.Species Information'!Y567&gt;1, " Middle arctic tundra zone (Zone C)","")&amp; IF('3.Species Information'!Z567&gt;1, ",",".")&amp;IF('3.Species Information'!Z567&gt;1, " Southern arctic tundra zone (Zone D)","")&amp;IF('3.Species Information'!AA567&gt;1, ",",".")&amp;IF('3.Species Information'!AA567&gt;1, " Arctic shrub tundra zone (Zone E).","")</f>
        <v>....</v>
      </c>
      <c r="C557" s="11" t="str">
        <f>IF('3.Species Information'!AC567&gt;1, "Northern Alaska/Yukon","")&amp;IF('3.Species Information'!AD567&gt;1, ",",".")&amp;IF('3.Species Information'!AD567&gt;1, "Western Canadian Arctic","")&amp;IF('3.Species Information'!AE567&gt;1, ",",".")&amp;IF('3.Species Information'!AE567&gt;1, "Eastern Canadian Arctic","")&amp;IF('3.Species Information'!AF567&gt;1, ",",".")&amp;IF('3.Species Information'!AF567&gt;1, "Ellesmere.","")</f>
        <v>...</v>
      </c>
      <c r="D557" s="11" t="str">
        <f>IF('3.Species Information'!AH567&gt;1, "Taiga Plains","")&amp;IF('3.Species Information'!AI567&gt;1, ",",".")&amp;IF('3.Species Information'!AI567&gt;1, "Taiga Shield","")&amp;IF('3.Species Information'!AJ567&gt;1, ",",".")&amp;IF('3.Species Information'!AJ567&gt;1, "Taiga Cordillera","")&amp;IF('3.Species Information'!AK567&gt;1, ",",".")&amp;IF('3.Species Information'!AK567&gt;1, "Hudson Plains","")&amp;IF('3.Species Information'!AL567&gt;1, ",",".")&amp;IF('3.Species Information'!AL567&gt;1, "Boreal Plains","")&amp;IF('3.Species Information'!AM567&gt;1, ",",".")&amp;IF('3.Species Information'!AM567&gt;1, "Boreal Shield","")&amp;IF('3.Species Information'!AN567&gt;1, ",",".")&amp;IF('3.Species Information'!AN567&gt;1, "Boreal Cordillera","")&amp;IF('3.Species Information'!AO567&gt;1, ",",".")&amp;IF('3.Species Information'!AO567&gt;1, "Pacific Maritime","")&amp;IF('3.Species Information'!AP567&gt;1, ",",".")&amp;IF('3.Species Information'!AP567&gt;1, "Montane Cordillera","")&amp;IF('3.Species Information'!AQ567&gt;1, ",",".")&amp;IF('3.Species Information'!AQ567&gt;1, "Prairies","")&amp;IF('3.Species Information'!AR567&gt;1, ",",".")&amp;IF('3.Species Information'!AR567&gt;1, "Atlantic Maritime","")&amp;IF('3.Species Information'!AS567&gt;1, ",",".")&amp;IF('3.Species Information'!AS567&gt;1, "Mixedwood Plains.","")</f>
        <v>...........</v>
      </c>
      <c r="E557" s="11" t="str">
        <f>IF('3.Species Information'!AU567&gt;1, "Arctic","")&amp;IF('3.Species Information'!AV567&gt;1, ",",".")&amp;IF('3.Species Information'!AV567&gt;1, "Alpine","")&amp;IF('3.Species Information'!AW567&gt;1, ",",".")&amp;IF('3.Species Information'!AW567&gt;1, "Boreal","")&amp;IF('3.Species Information'!AX567&gt;1, ",",".")&amp;IF('3.Species Information'!AX567&gt;1, BB558&amp;”.”,"")</f>
        <v>...</v>
      </c>
      <c r="F557" s="11" t="str">
        <f>IF('3.Species Information'!AZ567&gt;1, "Circumarctic","")&amp;IF('3.Species Information'!BA567&gt;1, ",",".")&amp;IF('3.Species Information'!BA567&gt;1, "North American Arctic","")&amp;IF('3.Species Information'!BB567&gt;1, ",",".")&amp;IF('3.Species Information'!BB567&gt;1, "Circumboreal","")&amp;IF('3.Species Information'!BC567&gt;1, ",",".")&amp;IF('3.Species Information'!BC567&gt;1, "North American Boreal","")&amp;IF('3.Species Information'!BD567&gt;1, ",",".")&amp;IF('3.Species Information'!BD567&gt;1, "North American Boreal Cordilleran","")&amp;IF('3.Species Information'!BE567&gt;1, ",",".")&amp;IF('3.Species Information'!BE567&gt;1, "North American Temperate Cordilleran","")&amp;IF('3.Species Information'!BF567&gt;1, ",",".")&amp;IF('3.Species Information'!BF567&gt;1, "Amphi-Beringian","")&amp;IF('3.Species Information'!BG567&gt;1, ",",".")&amp;IF('3.Species Information'!BG567&gt;1, "North American Beringian","")&amp;IF('3.Species Information'!BH567&gt;1, ",",".")&amp;IF('3.Species Information'!BH567&gt;1, "Amphi-Atlantic","")&amp;IF('3.Species Information'!BI567&gt;1, ",",".")&amp;IF('3.Species Information'!BI567&gt;1, "Bipolar disjunct","")&amp;IF('3.Species Information'!BJ567&gt;1, ",",".")&amp;IF('3.Species Information'!BJ567&gt;1, "Cosmopolitan","")&amp;IF('3.Species Information'!BK567&gt;1, ",",".")&amp;IF('3.Species Information'!BK567&gt;1, BO558&amp;”.”,"")</f>
        <v>...........</v>
      </c>
      <c r="G557" s="11" t="str">
        <f>IF('3.Species Information'!BM567&gt;1, "Alaska","")&amp;IF('3.Species Information'!BN567&gt;1, ",",".")&amp;IF('3.Species Information'!BN567&gt;1, "Yukon Territory","")&amp;IF('3.Species Information'!BO567&gt;1, ",",".")&amp;IF('3.Species Information'!BO567&gt;1, "Northwest Territories","")&amp;IF('3.Species Information'!BP567&gt;1, ",",".")&amp;IF('3.Species Information'!BP567&gt;1, "Nunavut","")&amp;IF('3.Species Information'!BQ567&gt;1, ",",".")&amp;IF('3.Species Information'!BQ567&gt;1, "Manitoba (Hudson Bay coastal region, Wapusk National Park)","")&amp;IF('3.Species Information'!BR567&gt;1, ",",".")&amp;IF('3.Species Information'!BR567&gt;1, "Ontario (Hudson Bay coastal region)","")&amp;IF('3.Species Information'!BS567&gt;1, ",",".")&amp;IF('3.Species Information'!BS567&gt;1, "Québec","")&amp;IF('3.Species Information'!BT567&gt;1, ",",".")&amp;IF('3.Species Information'!BT567&gt;1, "Newfoundland and Labrador.","")</f>
        <v>.......</v>
      </c>
      <c r="H557" s="11" t="str">
        <f>IF('3.Species Information'!BU567&gt;1, "Canada","")&amp;IF('3.Species Information'!BV567&gt;1, ",",".")&amp;IF('3.Species Information'!BV567&gt;1, "United States (Alaska)","")&amp;IF('3.Species Information'!BW567&gt;1, ",",".")&amp;IF('3.Species Information'!BW567&gt;1, "Greenland","")&amp;IF('3.Species Information'!BX567&gt;1, ",",".")&amp;IF('3.Species Information'!BX567&gt;1, "Scandinavia (including Svalbard)","")&amp;IF('3.Species Information'!BY567&gt;1, ",",".")&amp;IF('3.Species Information'!BY567&gt;1, "European Russia","")&amp;IF('3.Species Information'!BZ567&gt;1, ",",".")&amp;IF('3.Species Information'!BZ567&gt;1, "Siberian Russia (Europe Border to the Kolyma River)","")&amp;IF('3.Species Information'!CA567&gt;1, ",",".")&amp;IF('3.Species Information'!CA567&gt;1, "Far East Russia (east of the Kolyma River).","")</f>
        <v>......</v>
      </c>
      <c r="I557" s="11" t="s">
        <v>271</v>
      </c>
    </row>
    <row r="558" spans="1:9" x14ac:dyDescent="0.25">
      <c r="A558" s="8" t="e">
        <f>'3.Species Information'!#REF!</f>
        <v>#REF!</v>
      </c>
      <c r="B558" s="11" t="str">
        <f>IF('3.Species Information'!W568&gt;1, "Arctic polar desert zone (Zone A)","")&amp;IF('3.Species Information'!X568&gt;1, ",",".")&amp;IF('3.Species Information'!X568&gt;1, " Northern arctic tundra zone (Zone B)","")&amp; IF('3.Species Information'!Y568&gt;1, ",",".")&amp;IF('3.Species Information'!Y568&gt;1, " Middle arctic tundra zone (Zone C)","")&amp; IF('3.Species Information'!Z568&gt;1, ",",".")&amp;IF('3.Species Information'!Z568&gt;1, " Southern arctic tundra zone (Zone D)","")&amp;IF('3.Species Information'!AA568&gt;1, ",",".")&amp;IF('3.Species Information'!AA568&gt;1, " Arctic shrub tundra zone (Zone E).","")</f>
        <v>....</v>
      </c>
      <c r="C558" s="11" t="str">
        <f>IF('3.Species Information'!AC568&gt;1, "Northern Alaska/Yukon","")&amp;IF('3.Species Information'!AD568&gt;1, ",",".")&amp;IF('3.Species Information'!AD568&gt;1, "Western Canadian Arctic","")&amp;IF('3.Species Information'!AE568&gt;1, ",",".")&amp;IF('3.Species Information'!AE568&gt;1, "Eastern Canadian Arctic","")&amp;IF('3.Species Information'!AF568&gt;1, ",",".")&amp;IF('3.Species Information'!AF568&gt;1, "Ellesmere.","")</f>
        <v>...</v>
      </c>
      <c r="D558" s="11" t="str">
        <f>IF('3.Species Information'!AH568&gt;1, "Taiga Plains","")&amp;IF('3.Species Information'!AI568&gt;1, ",",".")&amp;IF('3.Species Information'!AI568&gt;1, "Taiga Shield","")&amp;IF('3.Species Information'!AJ568&gt;1, ",",".")&amp;IF('3.Species Information'!AJ568&gt;1, "Taiga Cordillera","")&amp;IF('3.Species Information'!AK568&gt;1, ",",".")&amp;IF('3.Species Information'!AK568&gt;1, "Hudson Plains","")&amp;IF('3.Species Information'!AL568&gt;1, ",",".")&amp;IF('3.Species Information'!AL568&gt;1, "Boreal Plains","")&amp;IF('3.Species Information'!AM568&gt;1, ",",".")&amp;IF('3.Species Information'!AM568&gt;1, "Boreal Shield","")&amp;IF('3.Species Information'!AN568&gt;1, ",",".")&amp;IF('3.Species Information'!AN568&gt;1, "Boreal Cordillera","")&amp;IF('3.Species Information'!AO568&gt;1, ",",".")&amp;IF('3.Species Information'!AO568&gt;1, "Pacific Maritime","")&amp;IF('3.Species Information'!AP568&gt;1, ",",".")&amp;IF('3.Species Information'!AP568&gt;1, "Montane Cordillera","")&amp;IF('3.Species Information'!AQ568&gt;1, ",",".")&amp;IF('3.Species Information'!AQ568&gt;1, "Prairies","")&amp;IF('3.Species Information'!AR568&gt;1, ",",".")&amp;IF('3.Species Information'!AR568&gt;1, "Atlantic Maritime","")&amp;IF('3.Species Information'!AS568&gt;1, ",",".")&amp;IF('3.Species Information'!AS568&gt;1, "Mixedwood Plains.","")</f>
        <v>...........</v>
      </c>
      <c r="E558" s="11" t="str">
        <f>IF('3.Species Information'!AU568&gt;1, "Arctic","")&amp;IF('3.Species Information'!AV568&gt;1, ",",".")&amp;IF('3.Species Information'!AV568&gt;1, "Alpine","")&amp;IF('3.Species Information'!AW568&gt;1, ",",".")&amp;IF('3.Species Information'!AW568&gt;1, "Boreal","")&amp;IF('3.Species Information'!AX568&gt;1, ",",".")&amp;IF('3.Species Information'!AX568&gt;1, BB559&amp;”.”,"")</f>
        <v>...</v>
      </c>
      <c r="F558" s="11" t="str">
        <f>IF('3.Species Information'!AZ568&gt;1, "Circumarctic","")&amp;IF('3.Species Information'!BA568&gt;1, ",",".")&amp;IF('3.Species Information'!BA568&gt;1, "North American Arctic","")&amp;IF('3.Species Information'!BB568&gt;1, ",",".")&amp;IF('3.Species Information'!BB568&gt;1, "Circumboreal","")&amp;IF('3.Species Information'!BC568&gt;1, ",",".")&amp;IF('3.Species Information'!BC568&gt;1, "North American Boreal","")&amp;IF('3.Species Information'!BD568&gt;1, ",",".")&amp;IF('3.Species Information'!BD568&gt;1, "North American Boreal Cordilleran","")&amp;IF('3.Species Information'!BE568&gt;1, ",",".")&amp;IF('3.Species Information'!BE568&gt;1, "North American Temperate Cordilleran","")&amp;IF('3.Species Information'!BF568&gt;1, ",",".")&amp;IF('3.Species Information'!BF568&gt;1, "Amphi-Beringian","")&amp;IF('3.Species Information'!BG568&gt;1, ",",".")&amp;IF('3.Species Information'!BG568&gt;1, "North American Beringian","")&amp;IF('3.Species Information'!BH568&gt;1, ",",".")&amp;IF('3.Species Information'!BH568&gt;1, "Amphi-Atlantic","")&amp;IF('3.Species Information'!BI568&gt;1, ",",".")&amp;IF('3.Species Information'!BI568&gt;1, "Bipolar disjunct","")&amp;IF('3.Species Information'!BJ568&gt;1, ",",".")&amp;IF('3.Species Information'!BJ568&gt;1, "Cosmopolitan","")&amp;IF('3.Species Information'!BK568&gt;1, ",",".")&amp;IF('3.Species Information'!BK568&gt;1, BO559&amp;”.”,"")</f>
        <v>...........</v>
      </c>
      <c r="G558" s="11" t="str">
        <f>IF('3.Species Information'!BM568&gt;1, "Alaska","")&amp;IF('3.Species Information'!BN568&gt;1, ",",".")&amp;IF('3.Species Information'!BN568&gt;1, "Yukon Territory","")&amp;IF('3.Species Information'!BO568&gt;1, ",",".")&amp;IF('3.Species Information'!BO568&gt;1, "Northwest Territories","")&amp;IF('3.Species Information'!BP568&gt;1, ",",".")&amp;IF('3.Species Information'!BP568&gt;1, "Nunavut","")&amp;IF('3.Species Information'!BQ568&gt;1, ",",".")&amp;IF('3.Species Information'!BQ568&gt;1, "Manitoba (Hudson Bay coastal region, Wapusk National Park)","")&amp;IF('3.Species Information'!BR568&gt;1, ",",".")&amp;IF('3.Species Information'!BR568&gt;1, "Ontario (Hudson Bay coastal region)","")&amp;IF('3.Species Information'!BS568&gt;1, ",",".")&amp;IF('3.Species Information'!BS568&gt;1, "Québec","")&amp;IF('3.Species Information'!BT568&gt;1, ",",".")&amp;IF('3.Species Information'!BT568&gt;1, "Newfoundland and Labrador.","")</f>
        <v>.......</v>
      </c>
      <c r="H558" s="11" t="str">
        <f>IF('3.Species Information'!BU568&gt;1, "Canada","")&amp;IF('3.Species Information'!BV568&gt;1, ",",".")&amp;IF('3.Species Information'!BV568&gt;1, "United States (Alaska)","")&amp;IF('3.Species Information'!BW568&gt;1, ",",".")&amp;IF('3.Species Information'!BW568&gt;1, "Greenland","")&amp;IF('3.Species Information'!BX568&gt;1, ",",".")&amp;IF('3.Species Information'!BX568&gt;1, "Scandinavia (including Svalbard)","")&amp;IF('3.Species Information'!BY568&gt;1, ",",".")&amp;IF('3.Species Information'!BY568&gt;1, "European Russia","")&amp;IF('3.Species Information'!BZ568&gt;1, ",",".")&amp;IF('3.Species Information'!BZ568&gt;1, "Siberian Russia (Europe Border to the Kolyma River)","")&amp;IF('3.Species Information'!CA568&gt;1, ",",".")&amp;IF('3.Species Information'!CA568&gt;1, "Far East Russia (east of the Kolyma River).","")</f>
        <v>......</v>
      </c>
      <c r="I558" s="11" t="s">
        <v>271</v>
      </c>
    </row>
    <row r="559" spans="1:9" x14ac:dyDescent="0.25">
      <c r="A559" s="8" t="e">
        <f>'3.Species Information'!#REF!</f>
        <v>#REF!</v>
      </c>
      <c r="B559" s="11" t="str">
        <f>IF('3.Species Information'!W569&gt;1, "Arctic polar desert zone (Zone A)","")&amp;IF('3.Species Information'!X569&gt;1, ",",".")&amp;IF('3.Species Information'!X569&gt;1, " Northern arctic tundra zone (Zone B)","")&amp; IF('3.Species Information'!Y569&gt;1, ",",".")&amp;IF('3.Species Information'!Y569&gt;1, " Middle arctic tundra zone (Zone C)","")&amp; IF('3.Species Information'!Z569&gt;1, ",",".")&amp;IF('3.Species Information'!Z569&gt;1, " Southern arctic tundra zone (Zone D)","")&amp;IF('3.Species Information'!AA569&gt;1, ",",".")&amp;IF('3.Species Information'!AA569&gt;1, " Arctic shrub tundra zone (Zone E).","")</f>
        <v>....</v>
      </c>
      <c r="C559" s="11" t="str">
        <f>IF('3.Species Information'!AC569&gt;1, "Northern Alaska/Yukon","")&amp;IF('3.Species Information'!AD569&gt;1, ",",".")&amp;IF('3.Species Information'!AD569&gt;1, "Western Canadian Arctic","")&amp;IF('3.Species Information'!AE569&gt;1, ",",".")&amp;IF('3.Species Information'!AE569&gt;1, "Eastern Canadian Arctic","")&amp;IF('3.Species Information'!AF569&gt;1, ",",".")&amp;IF('3.Species Information'!AF569&gt;1, "Ellesmere.","")</f>
        <v>...</v>
      </c>
      <c r="D559" s="11" t="str">
        <f>IF('3.Species Information'!AH569&gt;1, "Taiga Plains","")&amp;IF('3.Species Information'!AI569&gt;1, ",",".")&amp;IF('3.Species Information'!AI569&gt;1, "Taiga Shield","")&amp;IF('3.Species Information'!AJ569&gt;1, ",",".")&amp;IF('3.Species Information'!AJ569&gt;1, "Taiga Cordillera","")&amp;IF('3.Species Information'!AK569&gt;1, ",",".")&amp;IF('3.Species Information'!AK569&gt;1, "Hudson Plains","")&amp;IF('3.Species Information'!AL569&gt;1, ",",".")&amp;IF('3.Species Information'!AL569&gt;1, "Boreal Plains","")&amp;IF('3.Species Information'!AM569&gt;1, ",",".")&amp;IF('3.Species Information'!AM569&gt;1, "Boreal Shield","")&amp;IF('3.Species Information'!AN569&gt;1, ",",".")&amp;IF('3.Species Information'!AN569&gt;1, "Boreal Cordillera","")&amp;IF('3.Species Information'!AO569&gt;1, ",",".")&amp;IF('3.Species Information'!AO569&gt;1, "Pacific Maritime","")&amp;IF('3.Species Information'!AP569&gt;1, ",",".")&amp;IF('3.Species Information'!AP569&gt;1, "Montane Cordillera","")&amp;IF('3.Species Information'!AQ569&gt;1, ",",".")&amp;IF('3.Species Information'!AQ569&gt;1, "Prairies","")&amp;IF('3.Species Information'!AR569&gt;1, ",",".")&amp;IF('3.Species Information'!AR569&gt;1, "Atlantic Maritime","")&amp;IF('3.Species Information'!AS569&gt;1, ",",".")&amp;IF('3.Species Information'!AS569&gt;1, "Mixedwood Plains.","")</f>
        <v>...........</v>
      </c>
      <c r="E559" s="11" t="str">
        <f>IF('3.Species Information'!AU569&gt;1, "Arctic","")&amp;IF('3.Species Information'!AV569&gt;1, ",",".")&amp;IF('3.Species Information'!AV569&gt;1, "Alpine","")&amp;IF('3.Species Information'!AW569&gt;1, ",",".")&amp;IF('3.Species Information'!AW569&gt;1, "Boreal","")&amp;IF('3.Species Information'!AX569&gt;1, ",",".")&amp;IF('3.Species Information'!AX569&gt;1, BB560&amp;”.”,"")</f>
        <v>...</v>
      </c>
      <c r="F559" s="11" t="str">
        <f>IF('3.Species Information'!AZ569&gt;1, "Circumarctic","")&amp;IF('3.Species Information'!BA569&gt;1, ",",".")&amp;IF('3.Species Information'!BA569&gt;1, "North American Arctic","")&amp;IF('3.Species Information'!BB569&gt;1, ",",".")&amp;IF('3.Species Information'!BB569&gt;1, "Circumboreal","")&amp;IF('3.Species Information'!BC569&gt;1, ",",".")&amp;IF('3.Species Information'!BC569&gt;1, "North American Boreal","")&amp;IF('3.Species Information'!BD569&gt;1, ",",".")&amp;IF('3.Species Information'!BD569&gt;1, "North American Boreal Cordilleran","")&amp;IF('3.Species Information'!BE569&gt;1, ",",".")&amp;IF('3.Species Information'!BE569&gt;1, "North American Temperate Cordilleran","")&amp;IF('3.Species Information'!BF569&gt;1, ",",".")&amp;IF('3.Species Information'!BF569&gt;1, "Amphi-Beringian","")&amp;IF('3.Species Information'!BG569&gt;1, ",",".")&amp;IF('3.Species Information'!BG569&gt;1, "North American Beringian","")&amp;IF('3.Species Information'!BH569&gt;1, ",",".")&amp;IF('3.Species Information'!BH569&gt;1, "Amphi-Atlantic","")&amp;IF('3.Species Information'!BI569&gt;1, ",",".")&amp;IF('3.Species Information'!BI569&gt;1, "Bipolar disjunct","")&amp;IF('3.Species Information'!BJ569&gt;1, ",",".")&amp;IF('3.Species Information'!BJ569&gt;1, "Cosmopolitan","")&amp;IF('3.Species Information'!BK569&gt;1, ",",".")&amp;IF('3.Species Information'!BK569&gt;1, BO560&amp;”.”,"")</f>
        <v>...........</v>
      </c>
      <c r="G559" s="11" t="str">
        <f>IF('3.Species Information'!BM569&gt;1, "Alaska","")&amp;IF('3.Species Information'!BN569&gt;1, ",",".")&amp;IF('3.Species Information'!BN569&gt;1, "Yukon Territory","")&amp;IF('3.Species Information'!BO569&gt;1, ",",".")&amp;IF('3.Species Information'!BO569&gt;1, "Northwest Territories","")&amp;IF('3.Species Information'!BP569&gt;1, ",",".")&amp;IF('3.Species Information'!BP569&gt;1, "Nunavut","")&amp;IF('3.Species Information'!BQ569&gt;1, ",",".")&amp;IF('3.Species Information'!BQ569&gt;1, "Manitoba (Hudson Bay coastal region, Wapusk National Park)","")&amp;IF('3.Species Information'!BR569&gt;1, ",",".")&amp;IF('3.Species Information'!BR569&gt;1, "Ontario (Hudson Bay coastal region)","")&amp;IF('3.Species Information'!BS569&gt;1, ",",".")&amp;IF('3.Species Information'!BS569&gt;1, "Québec","")&amp;IF('3.Species Information'!BT569&gt;1, ",",".")&amp;IF('3.Species Information'!BT569&gt;1, "Newfoundland and Labrador.","")</f>
        <v>.......</v>
      </c>
      <c r="H559" s="11" t="str">
        <f>IF('3.Species Information'!BU569&gt;1, "Canada","")&amp;IF('3.Species Information'!BV569&gt;1, ",",".")&amp;IF('3.Species Information'!BV569&gt;1, "United States (Alaska)","")&amp;IF('3.Species Information'!BW569&gt;1, ",",".")&amp;IF('3.Species Information'!BW569&gt;1, "Greenland","")&amp;IF('3.Species Information'!BX569&gt;1, ",",".")&amp;IF('3.Species Information'!BX569&gt;1, "Scandinavia (including Svalbard)","")&amp;IF('3.Species Information'!BY569&gt;1, ",",".")&amp;IF('3.Species Information'!BY569&gt;1, "European Russia","")&amp;IF('3.Species Information'!BZ569&gt;1, ",",".")&amp;IF('3.Species Information'!BZ569&gt;1, "Siberian Russia (Europe Border to the Kolyma River)","")&amp;IF('3.Species Information'!CA569&gt;1, ",",".")&amp;IF('3.Species Information'!CA569&gt;1, "Far East Russia (east of the Kolyma River).","")</f>
        <v>......</v>
      </c>
      <c r="I559" s="11" t="s">
        <v>271</v>
      </c>
    </row>
    <row r="560" spans="1:9" x14ac:dyDescent="0.25">
      <c r="A560" s="8" t="e">
        <f>'3.Species Information'!#REF!</f>
        <v>#REF!</v>
      </c>
      <c r="B560" s="11" t="str">
        <f>IF('3.Species Information'!W570&gt;1, "Arctic polar desert zone (Zone A)","")&amp;IF('3.Species Information'!X570&gt;1, ",",".")&amp;IF('3.Species Information'!X570&gt;1, " Northern arctic tundra zone (Zone B)","")&amp; IF('3.Species Information'!Y570&gt;1, ",",".")&amp;IF('3.Species Information'!Y570&gt;1, " Middle arctic tundra zone (Zone C)","")&amp; IF('3.Species Information'!Z570&gt;1, ",",".")&amp;IF('3.Species Information'!Z570&gt;1, " Southern arctic tundra zone (Zone D)","")&amp;IF('3.Species Information'!AA570&gt;1, ",",".")&amp;IF('3.Species Information'!AA570&gt;1, " Arctic shrub tundra zone (Zone E).","")</f>
        <v>....</v>
      </c>
      <c r="C560" s="11" t="str">
        <f>IF('3.Species Information'!AC570&gt;1, "Northern Alaska/Yukon","")&amp;IF('3.Species Information'!AD570&gt;1, ",",".")&amp;IF('3.Species Information'!AD570&gt;1, "Western Canadian Arctic","")&amp;IF('3.Species Information'!AE570&gt;1, ",",".")&amp;IF('3.Species Information'!AE570&gt;1, "Eastern Canadian Arctic","")&amp;IF('3.Species Information'!AF570&gt;1, ",",".")&amp;IF('3.Species Information'!AF570&gt;1, "Ellesmere.","")</f>
        <v>...</v>
      </c>
      <c r="D560" s="11" t="str">
        <f>IF('3.Species Information'!AH570&gt;1, "Taiga Plains","")&amp;IF('3.Species Information'!AI570&gt;1, ",",".")&amp;IF('3.Species Information'!AI570&gt;1, "Taiga Shield","")&amp;IF('3.Species Information'!AJ570&gt;1, ",",".")&amp;IF('3.Species Information'!AJ570&gt;1, "Taiga Cordillera","")&amp;IF('3.Species Information'!AK570&gt;1, ",",".")&amp;IF('3.Species Information'!AK570&gt;1, "Hudson Plains","")&amp;IF('3.Species Information'!AL570&gt;1, ",",".")&amp;IF('3.Species Information'!AL570&gt;1, "Boreal Plains","")&amp;IF('3.Species Information'!AM570&gt;1, ",",".")&amp;IF('3.Species Information'!AM570&gt;1, "Boreal Shield","")&amp;IF('3.Species Information'!AN570&gt;1, ",",".")&amp;IF('3.Species Information'!AN570&gt;1, "Boreal Cordillera","")&amp;IF('3.Species Information'!AO570&gt;1, ",",".")&amp;IF('3.Species Information'!AO570&gt;1, "Pacific Maritime","")&amp;IF('3.Species Information'!AP570&gt;1, ",",".")&amp;IF('3.Species Information'!AP570&gt;1, "Montane Cordillera","")&amp;IF('3.Species Information'!AQ570&gt;1, ",",".")&amp;IF('3.Species Information'!AQ570&gt;1, "Prairies","")&amp;IF('3.Species Information'!AR570&gt;1, ",",".")&amp;IF('3.Species Information'!AR570&gt;1, "Atlantic Maritime","")&amp;IF('3.Species Information'!AS570&gt;1, ",",".")&amp;IF('3.Species Information'!AS570&gt;1, "Mixedwood Plains.","")</f>
        <v>...........</v>
      </c>
      <c r="E560" s="11" t="str">
        <f>IF('3.Species Information'!AU570&gt;1, "Arctic","")&amp;IF('3.Species Information'!AV570&gt;1, ",",".")&amp;IF('3.Species Information'!AV570&gt;1, "Alpine","")&amp;IF('3.Species Information'!AW570&gt;1, ",",".")&amp;IF('3.Species Information'!AW570&gt;1, "Boreal","")&amp;IF('3.Species Information'!AX570&gt;1, ",",".")&amp;IF('3.Species Information'!AX570&gt;1, BB561&amp;”.”,"")</f>
        <v>...</v>
      </c>
      <c r="F560" s="11" t="str">
        <f>IF('3.Species Information'!AZ570&gt;1, "Circumarctic","")&amp;IF('3.Species Information'!BA570&gt;1, ",",".")&amp;IF('3.Species Information'!BA570&gt;1, "North American Arctic","")&amp;IF('3.Species Information'!BB570&gt;1, ",",".")&amp;IF('3.Species Information'!BB570&gt;1, "Circumboreal","")&amp;IF('3.Species Information'!BC570&gt;1, ",",".")&amp;IF('3.Species Information'!BC570&gt;1, "North American Boreal","")&amp;IF('3.Species Information'!BD570&gt;1, ",",".")&amp;IF('3.Species Information'!BD570&gt;1, "North American Boreal Cordilleran","")&amp;IF('3.Species Information'!BE570&gt;1, ",",".")&amp;IF('3.Species Information'!BE570&gt;1, "North American Temperate Cordilleran","")&amp;IF('3.Species Information'!BF570&gt;1, ",",".")&amp;IF('3.Species Information'!BF570&gt;1, "Amphi-Beringian","")&amp;IF('3.Species Information'!BG570&gt;1, ",",".")&amp;IF('3.Species Information'!BG570&gt;1, "North American Beringian","")&amp;IF('3.Species Information'!BH570&gt;1, ",",".")&amp;IF('3.Species Information'!BH570&gt;1, "Amphi-Atlantic","")&amp;IF('3.Species Information'!BI570&gt;1, ",",".")&amp;IF('3.Species Information'!BI570&gt;1, "Bipolar disjunct","")&amp;IF('3.Species Information'!BJ570&gt;1, ",",".")&amp;IF('3.Species Information'!BJ570&gt;1, "Cosmopolitan","")&amp;IF('3.Species Information'!BK570&gt;1, ",",".")&amp;IF('3.Species Information'!BK570&gt;1, BO561&amp;”.”,"")</f>
        <v>...........</v>
      </c>
      <c r="G560" s="11" t="str">
        <f>IF('3.Species Information'!BM570&gt;1, "Alaska","")&amp;IF('3.Species Information'!BN570&gt;1, ",",".")&amp;IF('3.Species Information'!BN570&gt;1, "Yukon Territory","")&amp;IF('3.Species Information'!BO570&gt;1, ",",".")&amp;IF('3.Species Information'!BO570&gt;1, "Northwest Territories","")&amp;IF('3.Species Information'!BP570&gt;1, ",",".")&amp;IF('3.Species Information'!BP570&gt;1, "Nunavut","")&amp;IF('3.Species Information'!BQ570&gt;1, ",",".")&amp;IF('3.Species Information'!BQ570&gt;1, "Manitoba (Hudson Bay coastal region, Wapusk National Park)","")&amp;IF('3.Species Information'!BR570&gt;1, ",",".")&amp;IF('3.Species Information'!BR570&gt;1, "Ontario (Hudson Bay coastal region)","")&amp;IF('3.Species Information'!BS570&gt;1, ",",".")&amp;IF('3.Species Information'!BS570&gt;1, "Québec","")&amp;IF('3.Species Information'!BT570&gt;1, ",",".")&amp;IF('3.Species Information'!BT570&gt;1, "Newfoundland and Labrador.","")</f>
        <v>.......</v>
      </c>
      <c r="H560" s="11" t="str">
        <f>IF('3.Species Information'!BU570&gt;1, "Canada","")&amp;IF('3.Species Information'!BV570&gt;1, ",",".")&amp;IF('3.Species Information'!BV570&gt;1, "United States (Alaska)","")&amp;IF('3.Species Information'!BW570&gt;1, ",",".")&amp;IF('3.Species Information'!BW570&gt;1, "Greenland","")&amp;IF('3.Species Information'!BX570&gt;1, ",",".")&amp;IF('3.Species Information'!BX570&gt;1, "Scandinavia (including Svalbard)","")&amp;IF('3.Species Information'!BY570&gt;1, ",",".")&amp;IF('3.Species Information'!BY570&gt;1, "European Russia","")&amp;IF('3.Species Information'!BZ570&gt;1, ",",".")&amp;IF('3.Species Information'!BZ570&gt;1, "Siberian Russia (Europe Border to the Kolyma River)","")&amp;IF('3.Species Information'!CA570&gt;1, ",",".")&amp;IF('3.Species Information'!CA570&gt;1, "Far East Russia (east of the Kolyma River).","")</f>
        <v>......</v>
      </c>
      <c r="I560" s="11" t="s">
        <v>271</v>
      </c>
    </row>
    <row r="561" spans="1:9" x14ac:dyDescent="0.25">
      <c r="A561" s="8" t="e">
        <f>'3.Species Information'!#REF!</f>
        <v>#REF!</v>
      </c>
      <c r="B561" s="11" t="str">
        <f>IF('3.Species Information'!W571&gt;1, "Arctic polar desert zone (Zone A)","")&amp;IF('3.Species Information'!X571&gt;1, ",",".")&amp;IF('3.Species Information'!X571&gt;1, " Northern arctic tundra zone (Zone B)","")&amp; IF('3.Species Information'!Y571&gt;1, ",",".")&amp;IF('3.Species Information'!Y571&gt;1, " Middle arctic tundra zone (Zone C)","")&amp; IF('3.Species Information'!Z571&gt;1, ",",".")&amp;IF('3.Species Information'!Z571&gt;1, " Southern arctic tundra zone (Zone D)","")&amp;IF('3.Species Information'!AA571&gt;1, ",",".")&amp;IF('3.Species Information'!AA571&gt;1, " Arctic shrub tundra zone (Zone E).","")</f>
        <v>....</v>
      </c>
      <c r="C561" s="11" t="str">
        <f>IF('3.Species Information'!AC571&gt;1, "Northern Alaska/Yukon","")&amp;IF('3.Species Information'!AD571&gt;1, ",",".")&amp;IF('3.Species Information'!AD571&gt;1, "Western Canadian Arctic","")&amp;IF('3.Species Information'!AE571&gt;1, ",",".")&amp;IF('3.Species Information'!AE571&gt;1, "Eastern Canadian Arctic","")&amp;IF('3.Species Information'!AF571&gt;1, ",",".")&amp;IF('3.Species Information'!AF571&gt;1, "Ellesmere.","")</f>
        <v>...</v>
      </c>
      <c r="D561" s="11" t="str">
        <f>IF('3.Species Information'!AH571&gt;1, "Taiga Plains","")&amp;IF('3.Species Information'!AI571&gt;1, ",",".")&amp;IF('3.Species Information'!AI571&gt;1, "Taiga Shield","")&amp;IF('3.Species Information'!AJ571&gt;1, ",",".")&amp;IF('3.Species Information'!AJ571&gt;1, "Taiga Cordillera","")&amp;IF('3.Species Information'!AK571&gt;1, ",",".")&amp;IF('3.Species Information'!AK571&gt;1, "Hudson Plains","")&amp;IF('3.Species Information'!AL571&gt;1, ",",".")&amp;IF('3.Species Information'!AL571&gt;1, "Boreal Plains","")&amp;IF('3.Species Information'!AM571&gt;1, ",",".")&amp;IF('3.Species Information'!AM571&gt;1, "Boreal Shield","")&amp;IF('3.Species Information'!AN571&gt;1, ",",".")&amp;IF('3.Species Information'!AN571&gt;1, "Boreal Cordillera","")&amp;IF('3.Species Information'!AO571&gt;1, ",",".")&amp;IF('3.Species Information'!AO571&gt;1, "Pacific Maritime","")&amp;IF('3.Species Information'!AP571&gt;1, ",",".")&amp;IF('3.Species Information'!AP571&gt;1, "Montane Cordillera","")&amp;IF('3.Species Information'!AQ571&gt;1, ",",".")&amp;IF('3.Species Information'!AQ571&gt;1, "Prairies","")&amp;IF('3.Species Information'!AR571&gt;1, ",",".")&amp;IF('3.Species Information'!AR571&gt;1, "Atlantic Maritime","")&amp;IF('3.Species Information'!AS571&gt;1, ",",".")&amp;IF('3.Species Information'!AS571&gt;1, "Mixedwood Plains.","")</f>
        <v>...........</v>
      </c>
      <c r="E561" s="11" t="str">
        <f>IF('3.Species Information'!AU571&gt;1, "Arctic","")&amp;IF('3.Species Information'!AV571&gt;1, ",",".")&amp;IF('3.Species Information'!AV571&gt;1, "Alpine","")&amp;IF('3.Species Information'!AW571&gt;1, ",",".")&amp;IF('3.Species Information'!AW571&gt;1, "Boreal","")&amp;IF('3.Species Information'!AX571&gt;1, ",",".")&amp;IF('3.Species Information'!AX571&gt;1, BB562&amp;”.”,"")</f>
        <v>...</v>
      </c>
      <c r="F561" s="11" t="str">
        <f>IF('3.Species Information'!AZ571&gt;1, "Circumarctic","")&amp;IF('3.Species Information'!BA571&gt;1, ",",".")&amp;IF('3.Species Information'!BA571&gt;1, "North American Arctic","")&amp;IF('3.Species Information'!BB571&gt;1, ",",".")&amp;IF('3.Species Information'!BB571&gt;1, "Circumboreal","")&amp;IF('3.Species Information'!BC571&gt;1, ",",".")&amp;IF('3.Species Information'!BC571&gt;1, "North American Boreal","")&amp;IF('3.Species Information'!BD571&gt;1, ",",".")&amp;IF('3.Species Information'!BD571&gt;1, "North American Boreal Cordilleran","")&amp;IF('3.Species Information'!BE571&gt;1, ",",".")&amp;IF('3.Species Information'!BE571&gt;1, "North American Temperate Cordilleran","")&amp;IF('3.Species Information'!BF571&gt;1, ",",".")&amp;IF('3.Species Information'!BF571&gt;1, "Amphi-Beringian","")&amp;IF('3.Species Information'!BG571&gt;1, ",",".")&amp;IF('3.Species Information'!BG571&gt;1, "North American Beringian","")&amp;IF('3.Species Information'!BH571&gt;1, ",",".")&amp;IF('3.Species Information'!BH571&gt;1, "Amphi-Atlantic","")&amp;IF('3.Species Information'!BI571&gt;1, ",",".")&amp;IF('3.Species Information'!BI571&gt;1, "Bipolar disjunct","")&amp;IF('3.Species Information'!BJ571&gt;1, ",",".")&amp;IF('3.Species Information'!BJ571&gt;1, "Cosmopolitan","")&amp;IF('3.Species Information'!BK571&gt;1, ",",".")&amp;IF('3.Species Information'!BK571&gt;1, BO562&amp;”.”,"")</f>
        <v>...........</v>
      </c>
      <c r="G561" s="11" t="str">
        <f>IF('3.Species Information'!BM571&gt;1, "Alaska","")&amp;IF('3.Species Information'!BN571&gt;1, ",",".")&amp;IF('3.Species Information'!BN571&gt;1, "Yukon Territory","")&amp;IF('3.Species Information'!BO571&gt;1, ",",".")&amp;IF('3.Species Information'!BO571&gt;1, "Northwest Territories","")&amp;IF('3.Species Information'!BP571&gt;1, ",",".")&amp;IF('3.Species Information'!BP571&gt;1, "Nunavut","")&amp;IF('3.Species Information'!BQ571&gt;1, ",",".")&amp;IF('3.Species Information'!BQ571&gt;1, "Manitoba (Hudson Bay coastal region, Wapusk National Park)","")&amp;IF('3.Species Information'!BR571&gt;1, ",",".")&amp;IF('3.Species Information'!BR571&gt;1, "Ontario (Hudson Bay coastal region)","")&amp;IF('3.Species Information'!BS571&gt;1, ",",".")&amp;IF('3.Species Information'!BS571&gt;1, "Québec","")&amp;IF('3.Species Information'!BT571&gt;1, ",",".")&amp;IF('3.Species Information'!BT571&gt;1, "Newfoundland and Labrador.","")</f>
        <v>.......</v>
      </c>
      <c r="H561" s="11" t="str">
        <f>IF('3.Species Information'!BU571&gt;1, "Canada","")&amp;IF('3.Species Information'!BV571&gt;1, ",",".")&amp;IF('3.Species Information'!BV571&gt;1, "United States (Alaska)","")&amp;IF('3.Species Information'!BW571&gt;1, ",",".")&amp;IF('3.Species Information'!BW571&gt;1, "Greenland","")&amp;IF('3.Species Information'!BX571&gt;1, ",",".")&amp;IF('3.Species Information'!BX571&gt;1, "Scandinavia (including Svalbard)","")&amp;IF('3.Species Information'!BY571&gt;1, ",",".")&amp;IF('3.Species Information'!BY571&gt;1, "European Russia","")&amp;IF('3.Species Information'!BZ571&gt;1, ",",".")&amp;IF('3.Species Information'!BZ571&gt;1, "Siberian Russia (Europe Border to the Kolyma River)","")&amp;IF('3.Species Information'!CA571&gt;1, ",",".")&amp;IF('3.Species Information'!CA571&gt;1, "Far East Russia (east of the Kolyma River).","")</f>
        <v>......</v>
      </c>
      <c r="I561" s="11" t="s">
        <v>271</v>
      </c>
    </row>
    <row r="562" spans="1:9" x14ac:dyDescent="0.25">
      <c r="A562" s="8" t="e">
        <f>'3.Species Information'!#REF!</f>
        <v>#REF!</v>
      </c>
      <c r="B562" s="11" t="str">
        <f>IF('3.Species Information'!W572&gt;1, "Arctic polar desert zone (Zone A)","")&amp;IF('3.Species Information'!X572&gt;1, ",",".")&amp;IF('3.Species Information'!X572&gt;1, " Northern arctic tundra zone (Zone B)","")&amp; IF('3.Species Information'!Y572&gt;1, ",",".")&amp;IF('3.Species Information'!Y572&gt;1, " Middle arctic tundra zone (Zone C)","")&amp; IF('3.Species Information'!Z572&gt;1, ",",".")&amp;IF('3.Species Information'!Z572&gt;1, " Southern arctic tundra zone (Zone D)","")&amp;IF('3.Species Information'!AA572&gt;1, ",",".")&amp;IF('3.Species Information'!AA572&gt;1, " Arctic shrub tundra zone (Zone E).","")</f>
        <v>....</v>
      </c>
      <c r="C562" s="11" t="str">
        <f>IF('3.Species Information'!AC572&gt;1, "Northern Alaska/Yukon","")&amp;IF('3.Species Information'!AD572&gt;1, ",",".")&amp;IF('3.Species Information'!AD572&gt;1, "Western Canadian Arctic","")&amp;IF('3.Species Information'!AE572&gt;1, ",",".")&amp;IF('3.Species Information'!AE572&gt;1, "Eastern Canadian Arctic","")&amp;IF('3.Species Information'!AF572&gt;1, ",",".")&amp;IF('3.Species Information'!AF572&gt;1, "Ellesmere.","")</f>
        <v>...</v>
      </c>
      <c r="D562" s="11" t="str">
        <f>IF('3.Species Information'!AH572&gt;1, "Taiga Plains","")&amp;IF('3.Species Information'!AI572&gt;1, ",",".")&amp;IF('3.Species Information'!AI572&gt;1, "Taiga Shield","")&amp;IF('3.Species Information'!AJ572&gt;1, ",",".")&amp;IF('3.Species Information'!AJ572&gt;1, "Taiga Cordillera","")&amp;IF('3.Species Information'!AK572&gt;1, ",",".")&amp;IF('3.Species Information'!AK572&gt;1, "Hudson Plains","")&amp;IF('3.Species Information'!AL572&gt;1, ",",".")&amp;IF('3.Species Information'!AL572&gt;1, "Boreal Plains","")&amp;IF('3.Species Information'!AM572&gt;1, ",",".")&amp;IF('3.Species Information'!AM572&gt;1, "Boreal Shield","")&amp;IF('3.Species Information'!AN572&gt;1, ",",".")&amp;IF('3.Species Information'!AN572&gt;1, "Boreal Cordillera","")&amp;IF('3.Species Information'!AO572&gt;1, ",",".")&amp;IF('3.Species Information'!AO572&gt;1, "Pacific Maritime","")&amp;IF('3.Species Information'!AP572&gt;1, ",",".")&amp;IF('3.Species Information'!AP572&gt;1, "Montane Cordillera","")&amp;IF('3.Species Information'!AQ572&gt;1, ",",".")&amp;IF('3.Species Information'!AQ572&gt;1, "Prairies","")&amp;IF('3.Species Information'!AR572&gt;1, ",",".")&amp;IF('3.Species Information'!AR572&gt;1, "Atlantic Maritime","")&amp;IF('3.Species Information'!AS572&gt;1, ",",".")&amp;IF('3.Species Information'!AS572&gt;1, "Mixedwood Plains.","")</f>
        <v>...........</v>
      </c>
      <c r="E562" s="11" t="str">
        <f>IF('3.Species Information'!AU572&gt;1, "Arctic","")&amp;IF('3.Species Information'!AV572&gt;1, ",",".")&amp;IF('3.Species Information'!AV572&gt;1, "Alpine","")&amp;IF('3.Species Information'!AW572&gt;1, ",",".")&amp;IF('3.Species Information'!AW572&gt;1, "Boreal","")&amp;IF('3.Species Information'!AX572&gt;1, ",",".")&amp;IF('3.Species Information'!AX572&gt;1, BB563&amp;”.”,"")</f>
        <v>...</v>
      </c>
      <c r="F562" s="11" t="str">
        <f>IF('3.Species Information'!AZ572&gt;1, "Circumarctic","")&amp;IF('3.Species Information'!BA572&gt;1, ",",".")&amp;IF('3.Species Information'!BA572&gt;1, "North American Arctic","")&amp;IF('3.Species Information'!BB572&gt;1, ",",".")&amp;IF('3.Species Information'!BB572&gt;1, "Circumboreal","")&amp;IF('3.Species Information'!BC572&gt;1, ",",".")&amp;IF('3.Species Information'!BC572&gt;1, "North American Boreal","")&amp;IF('3.Species Information'!BD572&gt;1, ",",".")&amp;IF('3.Species Information'!BD572&gt;1, "North American Boreal Cordilleran","")&amp;IF('3.Species Information'!BE572&gt;1, ",",".")&amp;IF('3.Species Information'!BE572&gt;1, "North American Temperate Cordilleran","")&amp;IF('3.Species Information'!BF572&gt;1, ",",".")&amp;IF('3.Species Information'!BF572&gt;1, "Amphi-Beringian","")&amp;IF('3.Species Information'!BG572&gt;1, ",",".")&amp;IF('3.Species Information'!BG572&gt;1, "North American Beringian","")&amp;IF('3.Species Information'!BH572&gt;1, ",",".")&amp;IF('3.Species Information'!BH572&gt;1, "Amphi-Atlantic","")&amp;IF('3.Species Information'!BI572&gt;1, ",",".")&amp;IF('3.Species Information'!BI572&gt;1, "Bipolar disjunct","")&amp;IF('3.Species Information'!BJ572&gt;1, ",",".")&amp;IF('3.Species Information'!BJ572&gt;1, "Cosmopolitan","")&amp;IF('3.Species Information'!BK572&gt;1, ",",".")&amp;IF('3.Species Information'!BK572&gt;1, BO563&amp;”.”,"")</f>
        <v>...........</v>
      </c>
      <c r="G562" s="11" t="str">
        <f>IF('3.Species Information'!BM572&gt;1, "Alaska","")&amp;IF('3.Species Information'!BN572&gt;1, ",",".")&amp;IF('3.Species Information'!BN572&gt;1, "Yukon Territory","")&amp;IF('3.Species Information'!BO572&gt;1, ",",".")&amp;IF('3.Species Information'!BO572&gt;1, "Northwest Territories","")&amp;IF('3.Species Information'!BP572&gt;1, ",",".")&amp;IF('3.Species Information'!BP572&gt;1, "Nunavut","")&amp;IF('3.Species Information'!BQ572&gt;1, ",",".")&amp;IF('3.Species Information'!BQ572&gt;1, "Manitoba (Hudson Bay coastal region, Wapusk National Park)","")&amp;IF('3.Species Information'!BR572&gt;1, ",",".")&amp;IF('3.Species Information'!BR572&gt;1, "Ontario (Hudson Bay coastal region)","")&amp;IF('3.Species Information'!BS572&gt;1, ",",".")&amp;IF('3.Species Information'!BS572&gt;1, "Québec","")&amp;IF('3.Species Information'!BT572&gt;1, ",",".")&amp;IF('3.Species Information'!BT572&gt;1, "Newfoundland and Labrador.","")</f>
        <v>.......</v>
      </c>
      <c r="H562" s="11" t="str">
        <f>IF('3.Species Information'!BU572&gt;1, "Canada","")&amp;IF('3.Species Information'!BV572&gt;1, ",",".")&amp;IF('3.Species Information'!BV572&gt;1, "United States (Alaska)","")&amp;IF('3.Species Information'!BW572&gt;1, ",",".")&amp;IF('3.Species Information'!BW572&gt;1, "Greenland","")&amp;IF('3.Species Information'!BX572&gt;1, ",",".")&amp;IF('3.Species Information'!BX572&gt;1, "Scandinavia (including Svalbard)","")&amp;IF('3.Species Information'!BY572&gt;1, ",",".")&amp;IF('3.Species Information'!BY572&gt;1, "European Russia","")&amp;IF('3.Species Information'!BZ572&gt;1, ",",".")&amp;IF('3.Species Information'!BZ572&gt;1, "Siberian Russia (Europe Border to the Kolyma River)","")&amp;IF('3.Species Information'!CA572&gt;1, ",",".")&amp;IF('3.Species Information'!CA572&gt;1, "Far East Russia (east of the Kolyma River).","")</f>
        <v>......</v>
      </c>
      <c r="I562" s="11" t="s">
        <v>271</v>
      </c>
    </row>
    <row r="563" spans="1:9" x14ac:dyDescent="0.25">
      <c r="A563" s="8" t="e">
        <f>'3.Species Information'!#REF!</f>
        <v>#REF!</v>
      </c>
      <c r="B563" s="11" t="str">
        <f>IF('3.Species Information'!W573&gt;1, "Arctic polar desert zone (Zone A)","")&amp;IF('3.Species Information'!X573&gt;1, ",",".")&amp;IF('3.Species Information'!X573&gt;1, " Northern arctic tundra zone (Zone B)","")&amp; IF('3.Species Information'!Y573&gt;1, ",",".")&amp;IF('3.Species Information'!Y573&gt;1, " Middle arctic tundra zone (Zone C)","")&amp; IF('3.Species Information'!Z573&gt;1, ",",".")&amp;IF('3.Species Information'!Z573&gt;1, " Southern arctic tundra zone (Zone D)","")&amp;IF('3.Species Information'!AA573&gt;1, ",",".")&amp;IF('3.Species Information'!AA573&gt;1, " Arctic shrub tundra zone (Zone E).","")</f>
        <v>....</v>
      </c>
      <c r="C563" s="11" t="str">
        <f>IF('3.Species Information'!AC573&gt;1, "Northern Alaska/Yukon","")&amp;IF('3.Species Information'!AD573&gt;1, ",",".")&amp;IF('3.Species Information'!AD573&gt;1, "Western Canadian Arctic","")&amp;IF('3.Species Information'!AE573&gt;1, ",",".")&amp;IF('3.Species Information'!AE573&gt;1, "Eastern Canadian Arctic","")&amp;IF('3.Species Information'!AF573&gt;1, ",",".")&amp;IF('3.Species Information'!AF573&gt;1, "Ellesmere.","")</f>
        <v>...</v>
      </c>
      <c r="D563" s="11" t="str">
        <f>IF('3.Species Information'!AH573&gt;1, "Taiga Plains","")&amp;IF('3.Species Information'!AI573&gt;1, ",",".")&amp;IF('3.Species Information'!AI573&gt;1, "Taiga Shield","")&amp;IF('3.Species Information'!AJ573&gt;1, ",",".")&amp;IF('3.Species Information'!AJ573&gt;1, "Taiga Cordillera","")&amp;IF('3.Species Information'!AK573&gt;1, ",",".")&amp;IF('3.Species Information'!AK573&gt;1, "Hudson Plains","")&amp;IF('3.Species Information'!AL573&gt;1, ",",".")&amp;IF('3.Species Information'!AL573&gt;1, "Boreal Plains","")&amp;IF('3.Species Information'!AM573&gt;1, ",",".")&amp;IF('3.Species Information'!AM573&gt;1, "Boreal Shield","")&amp;IF('3.Species Information'!AN573&gt;1, ",",".")&amp;IF('3.Species Information'!AN573&gt;1, "Boreal Cordillera","")&amp;IF('3.Species Information'!AO573&gt;1, ",",".")&amp;IF('3.Species Information'!AO573&gt;1, "Pacific Maritime","")&amp;IF('3.Species Information'!AP573&gt;1, ",",".")&amp;IF('3.Species Information'!AP573&gt;1, "Montane Cordillera","")&amp;IF('3.Species Information'!AQ573&gt;1, ",",".")&amp;IF('3.Species Information'!AQ573&gt;1, "Prairies","")&amp;IF('3.Species Information'!AR573&gt;1, ",",".")&amp;IF('3.Species Information'!AR573&gt;1, "Atlantic Maritime","")&amp;IF('3.Species Information'!AS573&gt;1, ",",".")&amp;IF('3.Species Information'!AS573&gt;1, "Mixedwood Plains.","")</f>
        <v>...........</v>
      </c>
      <c r="E563" s="11" t="str">
        <f>IF('3.Species Information'!AU573&gt;1, "Arctic","")&amp;IF('3.Species Information'!AV573&gt;1, ",",".")&amp;IF('3.Species Information'!AV573&gt;1, "Alpine","")&amp;IF('3.Species Information'!AW573&gt;1, ",",".")&amp;IF('3.Species Information'!AW573&gt;1, "Boreal","")&amp;IF('3.Species Information'!AX573&gt;1, ",",".")&amp;IF('3.Species Information'!AX573&gt;1, BB564&amp;”.”,"")</f>
        <v>...</v>
      </c>
      <c r="F563" s="11" t="str">
        <f>IF('3.Species Information'!AZ573&gt;1, "Circumarctic","")&amp;IF('3.Species Information'!BA573&gt;1, ",",".")&amp;IF('3.Species Information'!BA573&gt;1, "North American Arctic","")&amp;IF('3.Species Information'!BB573&gt;1, ",",".")&amp;IF('3.Species Information'!BB573&gt;1, "Circumboreal","")&amp;IF('3.Species Information'!BC573&gt;1, ",",".")&amp;IF('3.Species Information'!BC573&gt;1, "North American Boreal","")&amp;IF('3.Species Information'!BD573&gt;1, ",",".")&amp;IF('3.Species Information'!BD573&gt;1, "North American Boreal Cordilleran","")&amp;IF('3.Species Information'!BE573&gt;1, ",",".")&amp;IF('3.Species Information'!BE573&gt;1, "North American Temperate Cordilleran","")&amp;IF('3.Species Information'!BF573&gt;1, ",",".")&amp;IF('3.Species Information'!BF573&gt;1, "Amphi-Beringian","")&amp;IF('3.Species Information'!BG573&gt;1, ",",".")&amp;IF('3.Species Information'!BG573&gt;1, "North American Beringian","")&amp;IF('3.Species Information'!BH573&gt;1, ",",".")&amp;IF('3.Species Information'!BH573&gt;1, "Amphi-Atlantic","")&amp;IF('3.Species Information'!BI573&gt;1, ",",".")&amp;IF('3.Species Information'!BI573&gt;1, "Bipolar disjunct","")&amp;IF('3.Species Information'!BJ573&gt;1, ",",".")&amp;IF('3.Species Information'!BJ573&gt;1, "Cosmopolitan","")&amp;IF('3.Species Information'!BK573&gt;1, ",",".")&amp;IF('3.Species Information'!BK573&gt;1, BO564&amp;”.”,"")</f>
        <v>...........</v>
      </c>
      <c r="G563" s="11" t="str">
        <f>IF('3.Species Information'!BM573&gt;1, "Alaska","")&amp;IF('3.Species Information'!BN573&gt;1, ",",".")&amp;IF('3.Species Information'!BN573&gt;1, "Yukon Territory","")&amp;IF('3.Species Information'!BO573&gt;1, ",",".")&amp;IF('3.Species Information'!BO573&gt;1, "Northwest Territories","")&amp;IF('3.Species Information'!BP573&gt;1, ",",".")&amp;IF('3.Species Information'!BP573&gt;1, "Nunavut","")&amp;IF('3.Species Information'!BQ573&gt;1, ",",".")&amp;IF('3.Species Information'!BQ573&gt;1, "Manitoba (Hudson Bay coastal region, Wapusk National Park)","")&amp;IF('3.Species Information'!BR573&gt;1, ",",".")&amp;IF('3.Species Information'!BR573&gt;1, "Ontario (Hudson Bay coastal region)","")&amp;IF('3.Species Information'!BS573&gt;1, ",",".")&amp;IF('3.Species Information'!BS573&gt;1, "Québec","")&amp;IF('3.Species Information'!BT573&gt;1, ",",".")&amp;IF('3.Species Information'!BT573&gt;1, "Newfoundland and Labrador.","")</f>
        <v>.......</v>
      </c>
      <c r="H563" s="11" t="str">
        <f>IF('3.Species Information'!BU573&gt;1, "Canada","")&amp;IF('3.Species Information'!BV573&gt;1, ",",".")&amp;IF('3.Species Information'!BV573&gt;1, "United States (Alaska)","")&amp;IF('3.Species Information'!BW573&gt;1, ",",".")&amp;IF('3.Species Information'!BW573&gt;1, "Greenland","")&amp;IF('3.Species Information'!BX573&gt;1, ",",".")&amp;IF('3.Species Information'!BX573&gt;1, "Scandinavia (including Svalbard)","")&amp;IF('3.Species Information'!BY573&gt;1, ",",".")&amp;IF('3.Species Information'!BY573&gt;1, "European Russia","")&amp;IF('3.Species Information'!BZ573&gt;1, ",",".")&amp;IF('3.Species Information'!BZ573&gt;1, "Siberian Russia (Europe Border to the Kolyma River)","")&amp;IF('3.Species Information'!CA573&gt;1, ",",".")&amp;IF('3.Species Information'!CA573&gt;1, "Far East Russia (east of the Kolyma River).","")</f>
        <v>......</v>
      </c>
      <c r="I563" s="11" t="s">
        <v>271</v>
      </c>
    </row>
    <row r="564" spans="1:9" x14ac:dyDescent="0.25">
      <c r="A564" s="8" t="e">
        <f>'3.Species Information'!#REF!</f>
        <v>#REF!</v>
      </c>
      <c r="B564" s="11" t="str">
        <f>IF('3.Species Information'!W574&gt;1, "Arctic polar desert zone (Zone A)","")&amp;IF('3.Species Information'!X574&gt;1, ",",".")&amp;IF('3.Species Information'!X574&gt;1, " Northern arctic tundra zone (Zone B)","")&amp; IF('3.Species Information'!Y574&gt;1, ",",".")&amp;IF('3.Species Information'!Y574&gt;1, " Middle arctic tundra zone (Zone C)","")&amp; IF('3.Species Information'!Z574&gt;1, ",",".")&amp;IF('3.Species Information'!Z574&gt;1, " Southern arctic tundra zone (Zone D)","")&amp;IF('3.Species Information'!AA574&gt;1, ",",".")&amp;IF('3.Species Information'!AA574&gt;1, " Arctic shrub tundra zone (Zone E).","")</f>
        <v>....</v>
      </c>
      <c r="C564" s="11" t="str">
        <f>IF('3.Species Information'!AC574&gt;1, "Northern Alaska/Yukon","")&amp;IF('3.Species Information'!AD574&gt;1, ",",".")&amp;IF('3.Species Information'!AD574&gt;1, "Western Canadian Arctic","")&amp;IF('3.Species Information'!AE574&gt;1, ",",".")&amp;IF('3.Species Information'!AE574&gt;1, "Eastern Canadian Arctic","")&amp;IF('3.Species Information'!AF574&gt;1, ",",".")&amp;IF('3.Species Information'!AF574&gt;1, "Ellesmere.","")</f>
        <v>...</v>
      </c>
      <c r="D564" s="11" t="str">
        <f>IF('3.Species Information'!AH574&gt;1, "Taiga Plains","")&amp;IF('3.Species Information'!AI574&gt;1, ",",".")&amp;IF('3.Species Information'!AI574&gt;1, "Taiga Shield","")&amp;IF('3.Species Information'!AJ574&gt;1, ",",".")&amp;IF('3.Species Information'!AJ574&gt;1, "Taiga Cordillera","")&amp;IF('3.Species Information'!AK574&gt;1, ",",".")&amp;IF('3.Species Information'!AK574&gt;1, "Hudson Plains","")&amp;IF('3.Species Information'!AL574&gt;1, ",",".")&amp;IF('3.Species Information'!AL574&gt;1, "Boreal Plains","")&amp;IF('3.Species Information'!AM574&gt;1, ",",".")&amp;IF('3.Species Information'!AM574&gt;1, "Boreal Shield","")&amp;IF('3.Species Information'!AN574&gt;1, ",",".")&amp;IF('3.Species Information'!AN574&gt;1, "Boreal Cordillera","")&amp;IF('3.Species Information'!AO574&gt;1, ",",".")&amp;IF('3.Species Information'!AO574&gt;1, "Pacific Maritime","")&amp;IF('3.Species Information'!AP574&gt;1, ",",".")&amp;IF('3.Species Information'!AP574&gt;1, "Montane Cordillera","")&amp;IF('3.Species Information'!AQ574&gt;1, ",",".")&amp;IF('3.Species Information'!AQ574&gt;1, "Prairies","")&amp;IF('3.Species Information'!AR574&gt;1, ",",".")&amp;IF('3.Species Information'!AR574&gt;1, "Atlantic Maritime","")&amp;IF('3.Species Information'!AS574&gt;1, ",",".")&amp;IF('3.Species Information'!AS574&gt;1, "Mixedwood Plains.","")</f>
        <v>...........</v>
      </c>
      <c r="E564" s="11" t="str">
        <f>IF('3.Species Information'!AU574&gt;1, "Arctic","")&amp;IF('3.Species Information'!AV574&gt;1, ",",".")&amp;IF('3.Species Information'!AV574&gt;1, "Alpine","")&amp;IF('3.Species Information'!AW574&gt;1, ",",".")&amp;IF('3.Species Information'!AW574&gt;1, "Boreal","")&amp;IF('3.Species Information'!AX574&gt;1, ",",".")&amp;IF('3.Species Information'!AX574&gt;1, BB565&amp;”.”,"")</f>
        <v>...</v>
      </c>
      <c r="F564" s="11" t="str">
        <f>IF('3.Species Information'!AZ574&gt;1, "Circumarctic","")&amp;IF('3.Species Information'!BA574&gt;1, ",",".")&amp;IF('3.Species Information'!BA574&gt;1, "North American Arctic","")&amp;IF('3.Species Information'!BB574&gt;1, ",",".")&amp;IF('3.Species Information'!BB574&gt;1, "Circumboreal","")&amp;IF('3.Species Information'!BC574&gt;1, ",",".")&amp;IF('3.Species Information'!BC574&gt;1, "North American Boreal","")&amp;IF('3.Species Information'!BD574&gt;1, ",",".")&amp;IF('3.Species Information'!BD574&gt;1, "North American Boreal Cordilleran","")&amp;IF('3.Species Information'!BE574&gt;1, ",",".")&amp;IF('3.Species Information'!BE574&gt;1, "North American Temperate Cordilleran","")&amp;IF('3.Species Information'!BF574&gt;1, ",",".")&amp;IF('3.Species Information'!BF574&gt;1, "Amphi-Beringian","")&amp;IF('3.Species Information'!BG574&gt;1, ",",".")&amp;IF('3.Species Information'!BG574&gt;1, "North American Beringian","")&amp;IF('3.Species Information'!BH574&gt;1, ",",".")&amp;IF('3.Species Information'!BH574&gt;1, "Amphi-Atlantic","")&amp;IF('3.Species Information'!BI574&gt;1, ",",".")&amp;IF('3.Species Information'!BI574&gt;1, "Bipolar disjunct","")&amp;IF('3.Species Information'!BJ574&gt;1, ",",".")&amp;IF('3.Species Information'!BJ574&gt;1, "Cosmopolitan","")&amp;IF('3.Species Information'!BK574&gt;1, ",",".")&amp;IF('3.Species Information'!BK574&gt;1, BO565&amp;”.”,"")</f>
        <v>...........</v>
      </c>
      <c r="G564" s="11" t="str">
        <f>IF('3.Species Information'!BM574&gt;1, "Alaska","")&amp;IF('3.Species Information'!BN574&gt;1, ",",".")&amp;IF('3.Species Information'!BN574&gt;1, "Yukon Territory","")&amp;IF('3.Species Information'!BO574&gt;1, ",",".")&amp;IF('3.Species Information'!BO574&gt;1, "Northwest Territories","")&amp;IF('3.Species Information'!BP574&gt;1, ",",".")&amp;IF('3.Species Information'!BP574&gt;1, "Nunavut","")&amp;IF('3.Species Information'!BQ574&gt;1, ",",".")&amp;IF('3.Species Information'!BQ574&gt;1, "Manitoba (Hudson Bay coastal region, Wapusk National Park)","")&amp;IF('3.Species Information'!BR574&gt;1, ",",".")&amp;IF('3.Species Information'!BR574&gt;1, "Ontario (Hudson Bay coastal region)","")&amp;IF('3.Species Information'!BS574&gt;1, ",",".")&amp;IF('3.Species Information'!BS574&gt;1, "Québec","")&amp;IF('3.Species Information'!BT574&gt;1, ",",".")&amp;IF('3.Species Information'!BT574&gt;1, "Newfoundland and Labrador.","")</f>
        <v>.......</v>
      </c>
      <c r="H564" s="11" t="str">
        <f>IF('3.Species Information'!BU574&gt;1, "Canada","")&amp;IF('3.Species Information'!BV574&gt;1, ",",".")&amp;IF('3.Species Information'!BV574&gt;1, "United States (Alaska)","")&amp;IF('3.Species Information'!BW574&gt;1, ",",".")&amp;IF('3.Species Information'!BW574&gt;1, "Greenland","")&amp;IF('3.Species Information'!BX574&gt;1, ",",".")&amp;IF('3.Species Information'!BX574&gt;1, "Scandinavia (including Svalbard)","")&amp;IF('3.Species Information'!BY574&gt;1, ",",".")&amp;IF('3.Species Information'!BY574&gt;1, "European Russia","")&amp;IF('3.Species Information'!BZ574&gt;1, ",",".")&amp;IF('3.Species Information'!BZ574&gt;1, "Siberian Russia (Europe Border to the Kolyma River)","")&amp;IF('3.Species Information'!CA574&gt;1, ",",".")&amp;IF('3.Species Information'!CA574&gt;1, "Far East Russia (east of the Kolyma River).","")</f>
        <v>......</v>
      </c>
      <c r="I564" s="11" t="s">
        <v>271</v>
      </c>
    </row>
    <row r="565" spans="1:9" x14ac:dyDescent="0.25">
      <c r="A565" s="8" t="e">
        <f>'3.Species Information'!#REF!</f>
        <v>#REF!</v>
      </c>
      <c r="B565" s="11" t="str">
        <f>IF('3.Species Information'!W575&gt;1, "Arctic polar desert zone (Zone A)","")&amp;IF('3.Species Information'!X575&gt;1, ",",".")&amp;IF('3.Species Information'!X575&gt;1, " Northern arctic tundra zone (Zone B)","")&amp; IF('3.Species Information'!Y575&gt;1, ",",".")&amp;IF('3.Species Information'!Y575&gt;1, " Middle arctic tundra zone (Zone C)","")&amp; IF('3.Species Information'!Z575&gt;1, ",",".")&amp;IF('3.Species Information'!Z575&gt;1, " Southern arctic tundra zone (Zone D)","")&amp;IF('3.Species Information'!AA575&gt;1, ",",".")&amp;IF('3.Species Information'!AA575&gt;1, " Arctic shrub tundra zone (Zone E).","")</f>
        <v>....</v>
      </c>
      <c r="C565" s="11" t="str">
        <f>IF('3.Species Information'!AC575&gt;1, "Northern Alaska/Yukon","")&amp;IF('3.Species Information'!AD575&gt;1, ",",".")&amp;IF('3.Species Information'!AD575&gt;1, "Western Canadian Arctic","")&amp;IF('3.Species Information'!AE575&gt;1, ",",".")&amp;IF('3.Species Information'!AE575&gt;1, "Eastern Canadian Arctic","")&amp;IF('3.Species Information'!AF575&gt;1, ",",".")&amp;IF('3.Species Information'!AF575&gt;1, "Ellesmere.","")</f>
        <v>...</v>
      </c>
      <c r="D565" s="11" t="str">
        <f>IF('3.Species Information'!AH575&gt;1, "Taiga Plains","")&amp;IF('3.Species Information'!AI575&gt;1, ",",".")&amp;IF('3.Species Information'!AI575&gt;1, "Taiga Shield","")&amp;IF('3.Species Information'!AJ575&gt;1, ",",".")&amp;IF('3.Species Information'!AJ575&gt;1, "Taiga Cordillera","")&amp;IF('3.Species Information'!AK575&gt;1, ",",".")&amp;IF('3.Species Information'!AK575&gt;1, "Hudson Plains","")&amp;IF('3.Species Information'!AL575&gt;1, ",",".")&amp;IF('3.Species Information'!AL575&gt;1, "Boreal Plains","")&amp;IF('3.Species Information'!AM575&gt;1, ",",".")&amp;IF('3.Species Information'!AM575&gt;1, "Boreal Shield","")&amp;IF('3.Species Information'!AN575&gt;1, ",",".")&amp;IF('3.Species Information'!AN575&gt;1, "Boreal Cordillera","")&amp;IF('3.Species Information'!AO575&gt;1, ",",".")&amp;IF('3.Species Information'!AO575&gt;1, "Pacific Maritime","")&amp;IF('3.Species Information'!AP575&gt;1, ",",".")&amp;IF('3.Species Information'!AP575&gt;1, "Montane Cordillera","")&amp;IF('3.Species Information'!AQ575&gt;1, ",",".")&amp;IF('3.Species Information'!AQ575&gt;1, "Prairies","")&amp;IF('3.Species Information'!AR575&gt;1, ",",".")&amp;IF('3.Species Information'!AR575&gt;1, "Atlantic Maritime","")&amp;IF('3.Species Information'!AS575&gt;1, ",",".")&amp;IF('3.Species Information'!AS575&gt;1, "Mixedwood Plains.","")</f>
        <v>...........</v>
      </c>
      <c r="E565" s="11" t="str">
        <f>IF('3.Species Information'!AU575&gt;1, "Arctic","")&amp;IF('3.Species Information'!AV575&gt;1, ",",".")&amp;IF('3.Species Information'!AV575&gt;1, "Alpine","")&amp;IF('3.Species Information'!AW575&gt;1, ",",".")&amp;IF('3.Species Information'!AW575&gt;1, "Boreal","")&amp;IF('3.Species Information'!AX575&gt;1, ",",".")&amp;IF('3.Species Information'!AX575&gt;1, BB566&amp;”.”,"")</f>
        <v>...</v>
      </c>
      <c r="F565" s="11" t="str">
        <f>IF('3.Species Information'!AZ575&gt;1, "Circumarctic","")&amp;IF('3.Species Information'!BA575&gt;1, ",",".")&amp;IF('3.Species Information'!BA575&gt;1, "North American Arctic","")&amp;IF('3.Species Information'!BB575&gt;1, ",",".")&amp;IF('3.Species Information'!BB575&gt;1, "Circumboreal","")&amp;IF('3.Species Information'!BC575&gt;1, ",",".")&amp;IF('3.Species Information'!BC575&gt;1, "North American Boreal","")&amp;IF('3.Species Information'!BD575&gt;1, ",",".")&amp;IF('3.Species Information'!BD575&gt;1, "North American Boreal Cordilleran","")&amp;IF('3.Species Information'!BE575&gt;1, ",",".")&amp;IF('3.Species Information'!BE575&gt;1, "North American Temperate Cordilleran","")&amp;IF('3.Species Information'!BF575&gt;1, ",",".")&amp;IF('3.Species Information'!BF575&gt;1, "Amphi-Beringian","")&amp;IF('3.Species Information'!BG575&gt;1, ",",".")&amp;IF('3.Species Information'!BG575&gt;1, "North American Beringian","")&amp;IF('3.Species Information'!BH575&gt;1, ",",".")&amp;IF('3.Species Information'!BH575&gt;1, "Amphi-Atlantic","")&amp;IF('3.Species Information'!BI575&gt;1, ",",".")&amp;IF('3.Species Information'!BI575&gt;1, "Bipolar disjunct","")&amp;IF('3.Species Information'!BJ575&gt;1, ",",".")&amp;IF('3.Species Information'!BJ575&gt;1, "Cosmopolitan","")&amp;IF('3.Species Information'!BK575&gt;1, ",",".")&amp;IF('3.Species Information'!BK575&gt;1, BO566&amp;”.”,"")</f>
        <v>...........</v>
      </c>
      <c r="G565" s="11" t="str">
        <f>IF('3.Species Information'!BM575&gt;1, "Alaska","")&amp;IF('3.Species Information'!BN575&gt;1, ",",".")&amp;IF('3.Species Information'!BN575&gt;1, "Yukon Territory","")&amp;IF('3.Species Information'!BO575&gt;1, ",",".")&amp;IF('3.Species Information'!BO575&gt;1, "Northwest Territories","")&amp;IF('3.Species Information'!BP575&gt;1, ",",".")&amp;IF('3.Species Information'!BP575&gt;1, "Nunavut","")&amp;IF('3.Species Information'!BQ575&gt;1, ",",".")&amp;IF('3.Species Information'!BQ575&gt;1, "Manitoba (Hudson Bay coastal region, Wapusk National Park)","")&amp;IF('3.Species Information'!BR575&gt;1, ",",".")&amp;IF('3.Species Information'!BR575&gt;1, "Ontario (Hudson Bay coastal region)","")&amp;IF('3.Species Information'!BS575&gt;1, ",",".")&amp;IF('3.Species Information'!BS575&gt;1, "Québec","")&amp;IF('3.Species Information'!BT575&gt;1, ",",".")&amp;IF('3.Species Information'!BT575&gt;1, "Newfoundland and Labrador.","")</f>
        <v>.......</v>
      </c>
      <c r="H565" s="11" t="str">
        <f>IF('3.Species Information'!BU575&gt;1, "Canada","")&amp;IF('3.Species Information'!BV575&gt;1, ",",".")&amp;IF('3.Species Information'!BV575&gt;1, "United States (Alaska)","")&amp;IF('3.Species Information'!BW575&gt;1, ",",".")&amp;IF('3.Species Information'!BW575&gt;1, "Greenland","")&amp;IF('3.Species Information'!BX575&gt;1, ",",".")&amp;IF('3.Species Information'!BX575&gt;1, "Scandinavia (including Svalbard)","")&amp;IF('3.Species Information'!BY575&gt;1, ",",".")&amp;IF('3.Species Information'!BY575&gt;1, "European Russia","")&amp;IF('3.Species Information'!BZ575&gt;1, ",",".")&amp;IF('3.Species Information'!BZ575&gt;1, "Siberian Russia (Europe Border to the Kolyma River)","")&amp;IF('3.Species Information'!CA575&gt;1, ",",".")&amp;IF('3.Species Information'!CA575&gt;1, "Far East Russia (east of the Kolyma River).","")</f>
        <v>......</v>
      </c>
      <c r="I565" s="11" t="s">
        <v>271</v>
      </c>
    </row>
    <row r="566" spans="1:9" x14ac:dyDescent="0.25">
      <c r="A566" s="8" t="e">
        <f>'3.Species Information'!#REF!</f>
        <v>#REF!</v>
      </c>
      <c r="B566" s="11" t="str">
        <f>IF('3.Species Information'!W576&gt;1, "Arctic polar desert zone (Zone A)","")&amp;IF('3.Species Information'!X576&gt;1, ",",".")&amp;IF('3.Species Information'!X576&gt;1, " Northern arctic tundra zone (Zone B)","")&amp; IF('3.Species Information'!Y576&gt;1, ",",".")&amp;IF('3.Species Information'!Y576&gt;1, " Middle arctic tundra zone (Zone C)","")&amp; IF('3.Species Information'!Z576&gt;1, ",",".")&amp;IF('3.Species Information'!Z576&gt;1, " Southern arctic tundra zone (Zone D)","")&amp;IF('3.Species Information'!AA576&gt;1, ",",".")&amp;IF('3.Species Information'!AA576&gt;1, " Arctic shrub tundra zone (Zone E).","")</f>
        <v>....</v>
      </c>
      <c r="C566" s="11" t="str">
        <f>IF('3.Species Information'!AC576&gt;1, "Northern Alaska/Yukon","")&amp;IF('3.Species Information'!AD576&gt;1, ",",".")&amp;IF('3.Species Information'!AD576&gt;1, "Western Canadian Arctic","")&amp;IF('3.Species Information'!AE576&gt;1, ",",".")&amp;IF('3.Species Information'!AE576&gt;1, "Eastern Canadian Arctic","")&amp;IF('3.Species Information'!AF576&gt;1, ",",".")&amp;IF('3.Species Information'!AF576&gt;1, "Ellesmere.","")</f>
        <v>...</v>
      </c>
      <c r="D566" s="11" t="str">
        <f>IF('3.Species Information'!AH576&gt;1, "Taiga Plains","")&amp;IF('3.Species Information'!AI576&gt;1, ",",".")&amp;IF('3.Species Information'!AI576&gt;1, "Taiga Shield","")&amp;IF('3.Species Information'!AJ576&gt;1, ",",".")&amp;IF('3.Species Information'!AJ576&gt;1, "Taiga Cordillera","")&amp;IF('3.Species Information'!AK576&gt;1, ",",".")&amp;IF('3.Species Information'!AK576&gt;1, "Hudson Plains","")&amp;IF('3.Species Information'!AL576&gt;1, ",",".")&amp;IF('3.Species Information'!AL576&gt;1, "Boreal Plains","")&amp;IF('3.Species Information'!AM576&gt;1, ",",".")&amp;IF('3.Species Information'!AM576&gt;1, "Boreal Shield","")&amp;IF('3.Species Information'!AN576&gt;1, ",",".")&amp;IF('3.Species Information'!AN576&gt;1, "Boreal Cordillera","")&amp;IF('3.Species Information'!AO576&gt;1, ",",".")&amp;IF('3.Species Information'!AO576&gt;1, "Pacific Maritime","")&amp;IF('3.Species Information'!AP576&gt;1, ",",".")&amp;IF('3.Species Information'!AP576&gt;1, "Montane Cordillera","")&amp;IF('3.Species Information'!AQ576&gt;1, ",",".")&amp;IF('3.Species Information'!AQ576&gt;1, "Prairies","")&amp;IF('3.Species Information'!AR576&gt;1, ",",".")&amp;IF('3.Species Information'!AR576&gt;1, "Atlantic Maritime","")&amp;IF('3.Species Information'!AS576&gt;1, ",",".")&amp;IF('3.Species Information'!AS576&gt;1, "Mixedwood Plains.","")</f>
        <v>...........</v>
      </c>
      <c r="E566" s="11" t="str">
        <f>IF('3.Species Information'!AU576&gt;1, "Arctic","")&amp;IF('3.Species Information'!AV576&gt;1, ",",".")&amp;IF('3.Species Information'!AV576&gt;1, "Alpine","")&amp;IF('3.Species Information'!AW576&gt;1, ",",".")&amp;IF('3.Species Information'!AW576&gt;1, "Boreal","")&amp;IF('3.Species Information'!AX576&gt;1, ",",".")&amp;IF('3.Species Information'!AX576&gt;1, BB567&amp;”.”,"")</f>
        <v>...</v>
      </c>
      <c r="F566" s="11" t="str">
        <f>IF('3.Species Information'!AZ576&gt;1, "Circumarctic","")&amp;IF('3.Species Information'!BA576&gt;1, ",",".")&amp;IF('3.Species Information'!BA576&gt;1, "North American Arctic","")&amp;IF('3.Species Information'!BB576&gt;1, ",",".")&amp;IF('3.Species Information'!BB576&gt;1, "Circumboreal","")&amp;IF('3.Species Information'!BC576&gt;1, ",",".")&amp;IF('3.Species Information'!BC576&gt;1, "North American Boreal","")&amp;IF('3.Species Information'!BD576&gt;1, ",",".")&amp;IF('3.Species Information'!BD576&gt;1, "North American Boreal Cordilleran","")&amp;IF('3.Species Information'!BE576&gt;1, ",",".")&amp;IF('3.Species Information'!BE576&gt;1, "North American Temperate Cordilleran","")&amp;IF('3.Species Information'!BF576&gt;1, ",",".")&amp;IF('3.Species Information'!BF576&gt;1, "Amphi-Beringian","")&amp;IF('3.Species Information'!BG576&gt;1, ",",".")&amp;IF('3.Species Information'!BG576&gt;1, "North American Beringian","")&amp;IF('3.Species Information'!BH576&gt;1, ",",".")&amp;IF('3.Species Information'!BH576&gt;1, "Amphi-Atlantic","")&amp;IF('3.Species Information'!BI576&gt;1, ",",".")&amp;IF('3.Species Information'!BI576&gt;1, "Bipolar disjunct","")&amp;IF('3.Species Information'!BJ576&gt;1, ",",".")&amp;IF('3.Species Information'!BJ576&gt;1, "Cosmopolitan","")&amp;IF('3.Species Information'!BK576&gt;1, ",",".")&amp;IF('3.Species Information'!BK576&gt;1, BO567&amp;”.”,"")</f>
        <v>...........</v>
      </c>
      <c r="G566" s="11" t="str">
        <f>IF('3.Species Information'!BM576&gt;1, "Alaska","")&amp;IF('3.Species Information'!BN576&gt;1, ",",".")&amp;IF('3.Species Information'!BN576&gt;1, "Yukon Territory","")&amp;IF('3.Species Information'!BO576&gt;1, ",",".")&amp;IF('3.Species Information'!BO576&gt;1, "Northwest Territories","")&amp;IF('3.Species Information'!BP576&gt;1, ",",".")&amp;IF('3.Species Information'!BP576&gt;1, "Nunavut","")&amp;IF('3.Species Information'!BQ576&gt;1, ",",".")&amp;IF('3.Species Information'!BQ576&gt;1, "Manitoba (Hudson Bay coastal region, Wapusk National Park)","")&amp;IF('3.Species Information'!BR576&gt;1, ",",".")&amp;IF('3.Species Information'!BR576&gt;1, "Ontario (Hudson Bay coastal region)","")&amp;IF('3.Species Information'!BS576&gt;1, ",",".")&amp;IF('3.Species Information'!BS576&gt;1, "Québec","")&amp;IF('3.Species Information'!BT576&gt;1, ",",".")&amp;IF('3.Species Information'!BT576&gt;1, "Newfoundland and Labrador.","")</f>
        <v>.......</v>
      </c>
      <c r="H566" s="11" t="str">
        <f>IF('3.Species Information'!BU576&gt;1, "Canada","")&amp;IF('3.Species Information'!BV576&gt;1, ",",".")&amp;IF('3.Species Information'!BV576&gt;1, "United States (Alaska)","")&amp;IF('3.Species Information'!BW576&gt;1, ",",".")&amp;IF('3.Species Information'!BW576&gt;1, "Greenland","")&amp;IF('3.Species Information'!BX576&gt;1, ",",".")&amp;IF('3.Species Information'!BX576&gt;1, "Scandinavia (including Svalbard)","")&amp;IF('3.Species Information'!BY576&gt;1, ",",".")&amp;IF('3.Species Information'!BY576&gt;1, "European Russia","")&amp;IF('3.Species Information'!BZ576&gt;1, ",",".")&amp;IF('3.Species Information'!BZ576&gt;1, "Siberian Russia (Europe Border to the Kolyma River)","")&amp;IF('3.Species Information'!CA576&gt;1, ",",".")&amp;IF('3.Species Information'!CA576&gt;1, "Far East Russia (east of the Kolyma River).","")</f>
        <v>......</v>
      </c>
      <c r="I566" s="11" t="s">
        <v>271</v>
      </c>
    </row>
    <row r="567" spans="1:9" x14ac:dyDescent="0.25">
      <c r="A567" s="8" t="e">
        <f>'3.Species Information'!#REF!</f>
        <v>#REF!</v>
      </c>
      <c r="B567" s="11" t="str">
        <f>IF('3.Species Information'!W577&gt;1, "Arctic polar desert zone (Zone A)","")&amp;IF('3.Species Information'!X577&gt;1, ",",".")&amp;IF('3.Species Information'!X577&gt;1, " Northern arctic tundra zone (Zone B)","")&amp; IF('3.Species Information'!Y577&gt;1, ",",".")&amp;IF('3.Species Information'!Y577&gt;1, " Middle arctic tundra zone (Zone C)","")&amp; IF('3.Species Information'!Z577&gt;1, ",",".")&amp;IF('3.Species Information'!Z577&gt;1, " Southern arctic tundra zone (Zone D)","")&amp;IF('3.Species Information'!AA577&gt;1, ",",".")&amp;IF('3.Species Information'!AA577&gt;1, " Arctic shrub tundra zone (Zone E).","")</f>
        <v>....</v>
      </c>
      <c r="C567" s="11" t="str">
        <f>IF('3.Species Information'!AC577&gt;1, "Northern Alaska/Yukon","")&amp;IF('3.Species Information'!AD577&gt;1, ",",".")&amp;IF('3.Species Information'!AD577&gt;1, "Western Canadian Arctic","")&amp;IF('3.Species Information'!AE577&gt;1, ",",".")&amp;IF('3.Species Information'!AE577&gt;1, "Eastern Canadian Arctic","")&amp;IF('3.Species Information'!AF577&gt;1, ",",".")&amp;IF('3.Species Information'!AF577&gt;1, "Ellesmere.","")</f>
        <v>...</v>
      </c>
      <c r="D567" s="11" t="str">
        <f>IF('3.Species Information'!AH577&gt;1, "Taiga Plains","")&amp;IF('3.Species Information'!AI577&gt;1, ",",".")&amp;IF('3.Species Information'!AI577&gt;1, "Taiga Shield","")&amp;IF('3.Species Information'!AJ577&gt;1, ",",".")&amp;IF('3.Species Information'!AJ577&gt;1, "Taiga Cordillera","")&amp;IF('3.Species Information'!AK577&gt;1, ",",".")&amp;IF('3.Species Information'!AK577&gt;1, "Hudson Plains","")&amp;IF('3.Species Information'!AL577&gt;1, ",",".")&amp;IF('3.Species Information'!AL577&gt;1, "Boreal Plains","")&amp;IF('3.Species Information'!AM577&gt;1, ",",".")&amp;IF('3.Species Information'!AM577&gt;1, "Boreal Shield","")&amp;IF('3.Species Information'!AN577&gt;1, ",",".")&amp;IF('3.Species Information'!AN577&gt;1, "Boreal Cordillera","")&amp;IF('3.Species Information'!AO577&gt;1, ",",".")&amp;IF('3.Species Information'!AO577&gt;1, "Pacific Maritime","")&amp;IF('3.Species Information'!AP577&gt;1, ",",".")&amp;IF('3.Species Information'!AP577&gt;1, "Montane Cordillera","")&amp;IF('3.Species Information'!AQ577&gt;1, ",",".")&amp;IF('3.Species Information'!AQ577&gt;1, "Prairies","")&amp;IF('3.Species Information'!AR577&gt;1, ",",".")&amp;IF('3.Species Information'!AR577&gt;1, "Atlantic Maritime","")&amp;IF('3.Species Information'!AS577&gt;1, ",",".")&amp;IF('3.Species Information'!AS577&gt;1, "Mixedwood Plains.","")</f>
        <v>...........</v>
      </c>
      <c r="E567" s="11" t="str">
        <f>IF('3.Species Information'!AU577&gt;1, "Arctic","")&amp;IF('3.Species Information'!AV577&gt;1, ",",".")&amp;IF('3.Species Information'!AV577&gt;1, "Alpine","")&amp;IF('3.Species Information'!AW577&gt;1, ",",".")&amp;IF('3.Species Information'!AW577&gt;1, "Boreal","")&amp;IF('3.Species Information'!AX577&gt;1, ",",".")&amp;IF('3.Species Information'!AX577&gt;1, BB568&amp;”.”,"")</f>
        <v>...</v>
      </c>
      <c r="F567" s="11" t="str">
        <f>IF('3.Species Information'!AZ577&gt;1, "Circumarctic","")&amp;IF('3.Species Information'!BA577&gt;1, ",",".")&amp;IF('3.Species Information'!BA577&gt;1, "North American Arctic","")&amp;IF('3.Species Information'!BB577&gt;1, ",",".")&amp;IF('3.Species Information'!BB577&gt;1, "Circumboreal","")&amp;IF('3.Species Information'!BC577&gt;1, ",",".")&amp;IF('3.Species Information'!BC577&gt;1, "North American Boreal","")&amp;IF('3.Species Information'!BD577&gt;1, ",",".")&amp;IF('3.Species Information'!BD577&gt;1, "North American Boreal Cordilleran","")&amp;IF('3.Species Information'!BE577&gt;1, ",",".")&amp;IF('3.Species Information'!BE577&gt;1, "North American Temperate Cordilleran","")&amp;IF('3.Species Information'!BF577&gt;1, ",",".")&amp;IF('3.Species Information'!BF577&gt;1, "Amphi-Beringian","")&amp;IF('3.Species Information'!BG577&gt;1, ",",".")&amp;IF('3.Species Information'!BG577&gt;1, "North American Beringian","")&amp;IF('3.Species Information'!BH577&gt;1, ",",".")&amp;IF('3.Species Information'!BH577&gt;1, "Amphi-Atlantic","")&amp;IF('3.Species Information'!BI577&gt;1, ",",".")&amp;IF('3.Species Information'!BI577&gt;1, "Bipolar disjunct","")&amp;IF('3.Species Information'!BJ577&gt;1, ",",".")&amp;IF('3.Species Information'!BJ577&gt;1, "Cosmopolitan","")&amp;IF('3.Species Information'!BK577&gt;1, ",",".")&amp;IF('3.Species Information'!BK577&gt;1, BO568&amp;”.”,"")</f>
        <v>...........</v>
      </c>
      <c r="G567" s="11" t="str">
        <f>IF('3.Species Information'!BM577&gt;1, "Alaska","")&amp;IF('3.Species Information'!BN577&gt;1, ",",".")&amp;IF('3.Species Information'!BN577&gt;1, "Yukon Territory","")&amp;IF('3.Species Information'!BO577&gt;1, ",",".")&amp;IF('3.Species Information'!BO577&gt;1, "Northwest Territories","")&amp;IF('3.Species Information'!BP577&gt;1, ",",".")&amp;IF('3.Species Information'!BP577&gt;1, "Nunavut","")&amp;IF('3.Species Information'!BQ577&gt;1, ",",".")&amp;IF('3.Species Information'!BQ577&gt;1, "Manitoba (Hudson Bay coastal region, Wapusk National Park)","")&amp;IF('3.Species Information'!BR577&gt;1, ",",".")&amp;IF('3.Species Information'!BR577&gt;1, "Ontario (Hudson Bay coastal region)","")&amp;IF('3.Species Information'!BS577&gt;1, ",",".")&amp;IF('3.Species Information'!BS577&gt;1, "Québec","")&amp;IF('3.Species Information'!BT577&gt;1, ",",".")&amp;IF('3.Species Information'!BT577&gt;1, "Newfoundland and Labrador.","")</f>
        <v>.......</v>
      </c>
      <c r="H567" s="11" t="str">
        <f>IF('3.Species Information'!BU577&gt;1, "Canada","")&amp;IF('3.Species Information'!BV577&gt;1, ",",".")&amp;IF('3.Species Information'!BV577&gt;1, "United States (Alaska)","")&amp;IF('3.Species Information'!BW577&gt;1, ",",".")&amp;IF('3.Species Information'!BW577&gt;1, "Greenland","")&amp;IF('3.Species Information'!BX577&gt;1, ",",".")&amp;IF('3.Species Information'!BX577&gt;1, "Scandinavia (including Svalbard)","")&amp;IF('3.Species Information'!BY577&gt;1, ",",".")&amp;IF('3.Species Information'!BY577&gt;1, "European Russia","")&amp;IF('3.Species Information'!BZ577&gt;1, ",",".")&amp;IF('3.Species Information'!BZ577&gt;1, "Siberian Russia (Europe Border to the Kolyma River)","")&amp;IF('3.Species Information'!CA577&gt;1, ",",".")&amp;IF('3.Species Information'!CA577&gt;1, "Far East Russia (east of the Kolyma River).","")</f>
        <v>......</v>
      </c>
      <c r="I567" s="11" t="s">
        <v>271</v>
      </c>
    </row>
    <row r="568" spans="1:9" x14ac:dyDescent="0.25">
      <c r="A568" s="8" t="e">
        <f>'3.Species Information'!#REF!</f>
        <v>#REF!</v>
      </c>
      <c r="B568" s="11" t="str">
        <f>IF('3.Species Information'!W578&gt;1, "Arctic polar desert zone (Zone A)","")&amp;IF('3.Species Information'!X578&gt;1, ",",".")&amp;IF('3.Species Information'!X578&gt;1, " Northern arctic tundra zone (Zone B)","")&amp; IF('3.Species Information'!Y578&gt;1, ",",".")&amp;IF('3.Species Information'!Y578&gt;1, " Middle arctic tundra zone (Zone C)","")&amp; IF('3.Species Information'!Z578&gt;1, ",",".")&amp;IF('3.Species Information'!Z578&gt;1, " Southern arctic tundra zone (Zone D)","")&amp;IF('3.Species Information'!AA578&gt;1, ",",".")&amp;IF('3.Species Information'!AA578&gt;1, " Arctic shrub tundra zone (Zone E).","")</f>
        <v>....</v>
      </c>
      <c r="C568" s="11" t="str">
        <f>IF('3.Species Information'!AC578&gt;1, "Northern Alaska/Yukon","")&amp;IF('3.Species Information'!AD578&gt;1, ",",".")&amp;IF('3.Species Information'!AD578&gt;1, "Western Canadian Arctic","")&amp;IF('3.Species Information'!AE578&gt;1, ",",".")&amp;IF('3.Species Information'!AE578&gt;1, "Eastern Canadian Arctic","")&amp;IF('3.Species Information'!AF578&gt;1, ",",".")&amp;IF('3.Species Information'!AF578&gt;1, "Ellesmere.","")</f>
        <v>...</v>
      </c>
      <c r="D568" s="11" t="str">
        <f>IF('3.Species Information'!AH578&gt;1, "Taiga Plains","")&amp;IF('3.Species Information'!AI578&gt;1, ",",".")&amp;IF('3.Species Information'!AI578&gt;1, "Taiga Shield","")&amp;IF('3.Species Information'!AJ578&gt;1, ",",".")&amp;IF('3.Species Information'!AJ578&gt;1, "Taiga Cordillera","")&amp;IF('3.Species Information'!AK578&gt;1, ",",".")&amp;IF('3.Species Information'!AK578&gt;1, "Hudson Plains","")&amp;IF('3.Species Information'!AL578&gt;1, ",",".")&amp;IF('3.Species Information'!AL578&gt;1, "Boreal Plains","")&amp;IF('3.Species Information'!AM578&gt;1, ",",".")&amp;IF('3.Species Information'!AM578&gt;1, "Boreal Shield","")&amp;IF('3.Species Information'!AN578&gt;1, ",",".")&amp;IF('3.Species Information'!AN578&gt;1, "Boreal Cordillera","")&amp;IF('3.Species Information'!AO578&gt;1, ",",".")&amp;IF('3.Species Information'!AO578&gt;1, "Pacific Maritime","")&amp;IF('3.Species Information'!AP578&gt;1, ",",".")&amp;IF('3.Species Information'!AP578&gt;1, "Montane Cordillera","")&amp;IF('3.Species Information'!AQ578&gt;1, ",",".")&amp;IF('3.Species Information'!AQ578&gt;1, "Prairies","")&amp;IF('3.Species Information'!AR578&gt;1, ",",".")&amp;IF('3.Species Information'!AR578&gt;1, "Atlantic Maritime","")&amp;IF('3.Species Information'!AS578&gt;1, ",",".")&amp;IF('3.Species Information'!AS578&gt;1, "Mixedwood Plains.","")</f>
        <v>...........</v>
      </c>
      <c r="E568" s="11" t="str">
        <f>IF('3.Species Information'!AU578&gt;1, "Arctic","")&amp;IF('3.Species Information'!AV578&gt;1, ",",".")&amp;IF('3.Species Information'!AV578&gt;1, "Alpine","")&amp;IF('3.Species Information'!AW578&gt;1, ",",".")&amp;IF('3.Species Information'!AW578&gt;1, "Boreal","")&amp;IF('3.Species Information'!AX578&gt;1, ",",".")&amp;IF('3.Species Information'!AX578&gt;1, BB569&amp;”.”,"")</f>
        <v>...</v>
      </c>
      <c r="F568" s="11" t="str">
        <f>IF('3.Species Information'!AZ578&gt;1, "Circumarctic","")&amp;IF('3.Species Information'!BA578&gt;1, ",",".")&amp;IF('3.Species Information'!BA578&gt;1, "North American Arctic","")&amp;IF('3.Species Information'!BB578&gt;1, ",",".")&amp;IF('3.Species Information'!BB578&gt;1, "Circumboreal","")&amp;IF('3.Species Information'!BC578&gt;1, ",",".")&amp;IF('3.Species Information'!BC578&gt;1, "North American Boreal","")&amp;IF('3.Species Information'!BD578&gt;1, ",",".")&amp;IF('3.Species Information'!BD578&gt;1, "North American Boreal Cordilleran","")&amp;IF('3.Species Information'!BE578&gt;1, ",",".")&amp;IF('3.Species Information'!BE578&gt;1, "North American Temperate Cordilleran","")&amp;IF('3.Species Information'!BF578&gt;1, ",",".")&amp;IF('3.Species Information'!BF578&gt;1, "Amphi-Beringian","")&amp;IF('3.Species Information'!BG578&gt;1, ",",".")&amp;IF('3.Species Information'!BG578&gt;1, "North American Beringian","")&amp;IF('3.Species Information'!BH578&gt;1, ",",".")&amp;IF('3.Species Information'!BH578&gt;1, "Amphi-Atlantic","")&amp;IF('3.Species Information'!BI578&gt;1, ",",".")&amp;IF('3.Species Information'!BI578&gt;1, "Bipolar disjunct","")&amp;IF('3.Species Information'!BJ578&gt;1, ",",".")&amp;IF('3.Species Information'!BJ578&gt;1, "Cosmopolitan","")&amp;IF('3.Species Information'!BK578&gt;1, ",",".")&amp;IF('3.Species Information'!BK578&gt;1, BO569&amp;”.”,"")</f>
        <v>...........</v>
      </c>
      <c r="G568" s="11" t="str">
        <f>IF('3.Species Information'!BM578&gt;1, "Alaska","")&amp;IF('3.Species Information'!BN578&gt;1, ",",".")&amp;IF('3.Species Information'!BN578&gt;1, "Yukon Territory","")&amp;IF('3.Species Information'!BO578&gt;1, ",",".")&amp;IF('3.Species Information'!BO578&gt;1, "Northwest Territories","")&amp;IF('3.Species Information'!BP578&gt;1, ",",".")&amp;IF('3.Species Information'!BP578&gt;1, "Nunavut","")&amp;IF('3.Species Information'!BQ578&gt;1, ",",".")&amp;IF('3.Species Information'!BQ578&gt;1, "Manitoba (Hudson Bay coastal region, Wapusk National Park)","")&amp;IF('3.Species Information'!BR578&gt;1, ",",".")&amp;IF('3.Species Information'!BR578&gt;1, "Ontario (Hudson Bay coastal region)","")&amp;IF('3.Species Information'!BS578&gt;1, ",",".")&amp;IF('3.Species Information'!BS578&gt;1, "Québec","")&amp;IF('3.Species Information'!BT578&gt;1, ",",".")&amp;IF('3.Species Information'!BT578&gt;1, "Newfoundland and Labrador.","")</f>
        <v>.......</v>
      </c>
      <c r="H568" s="11" t="str">
        <f>IF('3.Species Information'!BU578&gt;1, "Canada","")&amp;IF('3.Species Information'!BV578&gt;1, ",",".")&amp;IF('3.Species Information'!BV578&gt;1, "United States (Alaska)","")&amp;IF('3.Species Information'!BW578&gt;1, ",",".")&amp;IF('3.Species Information'!BW578&gt;1, "Greenland","")&amp;IF('3.Species Information'!BX578&gt;1, ",",".")&amp;IF('3.Species Information'!BX578&gt;1, "Scandinavia (including Svalbard)","")&amp;IF('3.Species Information'!BY578&gt;1, ",",".")&amp;IF('3.Species Information'!BY578&gt;1, "European Russia","")&amp;IF('3.Species Information'!BZ578&gt;1, ",",".")&amp;IF('3.Species Information'!BZ578&gt;1, "Siberian Russia (Europe Border to the Kolyma River)","")&amp;IF('3.Species Information'!CA578&gt;1, ",",".")&amp;IF('3.Species Information'!CA578&gt;1, "Far East Russia (east of the Kolyma River).","")</f>
        <v>......</v>
      </c>
      <c r="I568" s="11" t="s">
        <v>271</v>
      </c>
    </row>
    <row r="569" spans="1:9" x14ac:dyDescent="0.25">
      <c r="A569" s="8" t="e">
        <f>'3.Species Information'!#REF!</f>
        <v>#REF!</v>
      </c>
      <c r="B569" s="11" t="str">
        <f>IF('3.Species Information'!W579&gt;1, "Arctic polar desert zone (Zone A)","")&amp;IF('3.Species Information'!X579&gt;1, ",",".")&amp;IF('3.Species Information'!X579&gt;1, " Northern arctic tundra zone (Zone B)","")&amp; IF('3.Species Information'!Y579&gt;1, ",",".")&amp;IF('3.Species Information'!Y579&gt;1, " Middle arctic tundra zone (Zone C)","")&amp; IF('3.Species Information'!Z579&gt;1, ",",".")&amp;IF('3.Species Information'!Z579&gt;1, " Southern arctic tundra zone (Zone D)","")&amp;IF('3.Species Information'!AA579&gt;1, ",",".")&amp;IF('3.Species Information'!AA579&gt;1, " Arctic shrub tundra zone (Zone E).","")</f>
        <v>....</v>
      </c>
      <c r="C569" s="11" t="str">
        <f>IF('3.Species Information'!AC579&gt;1, "Northern Alaska/Yukon","")&amp;IF('3.Species Information'!AD579&gt;1, ",",".")&amp;IF('3.Species Information'!AD579&gt;1, "Western Canadian Arctic","")&amp;IF('3.Species Information'!AE579&gt;1, ",",".")&amp;IF('3.Species Information'!AE579&gt;1, "Eastern Canadian Arctic","")&amp;IF('3.Species Information'!AF579&gt;1, ",",".")&amp;IF('3.Species Information'!AF579&gt;1, "Ellesmere.","")</f>
        <v>...</v>
      </c>
      <c r="D569" s="11" t="str">
        <f>IF('3.Species Information'!AH579&gt;1, "Taiga Plains","")&amp;IF('3.Species Information'!AI579&gt;1, ",",".")&amp;IF('3.Species Information'!AI579&gt;1, "Taiga Shield","")&amp;IF('3.Species Information'!AJ579&gt;1, ",",".")&amp;IF('3.Species Information'!AJ579&gt;1, "Taiga Cordillera","")&amp;IF('3.Species Information'!AK579&gt;1, ",",".")&amp;IF('3.Species Information'!AK579&gt;1, "Hudson Plains","")&amp;IF('3.Species Information'!AL579&gt;1, ",",".")&amp;IF('3.Species Information'!AL579&gt;1, "Boreal Plains","")&amp;IF('3.Species Information'!AM579&gt;1, ",",".")&amp;IF('3.Species Information'!AM579&gt;1, "Boreal Shield","")&amp;IF('3.Species Information'!AN579&gt;1, ",",".")&amp;IF('3.Species Information'!AN579&gt;1, "Boreal Cordillera","")&amp;IF('3.Species Information'!AO579&gt;1, ",",".")&amp;IF('3.Species Information'!AO579&gt;1, "Pacific Maritime","")&amp;IF('3.Species Information'!AP579&gt;1, ",",".")&amp;IF('3.Species Information'!AP579&gt;1, "Montane Cordillera","")&amp;IF('3.Species Information'!AQ579&gt;1, ",",".")&amp;IF('3.Species Information'!AQ579&gt;1, "Prairies","")&amp;IF('3.Species Information'!AR579&gt;1, ",",".")&amp;IF('3.Species Information'!AR579&gt;1, "Atlantic Maritime","")&amp;IF('3.Species Information'!AS579&gt;1, ",",".")&amp;IF('3.Species Information'!AS579&gt;1, "Mixedwood Plains.","")</f>
        <v>...........</v>
      </c>
      <c r="E569" s="11" t="str">
        <f>IF('3.Species Information'!AU579&gt;1, "Arctic","")&amp;IF('3.Species Information'!AV579&gt;1, ",",".")&amp;IF('3.Species Information'!AV579&gt;1, "Alpine","")&amp;IF('3.Species Information'!AW579&gt;1, ",",".")&amp;IF('3.Species Information'!AW579&gt;1, "Boreal","")&amp;IF('3.Species Information'!AX579&gt;1, ",",".")&amp;IF('3.Species Information'!AX579&gt;1, BB570&amp;”.”,"")</f>
        <v>...</v>
      </c>
      <c r="F569" s="11" t="str">
        <f>IF('3.Species Information'!AZ579&gt;1, "Circumarctic","")&amp;IF('3.Species Information'!BA579&gt;1, ",",".")&amp;IF('3.Species Information'!BA579&gt;1, "North American Arctic","")&amp;IF('3.Species Information'!BB579&gt;1, ",",".")&amp;IF('3.Species Information'!BB579&gt;1, "Circumboreal","")&amp;IF('3.Species Information'!BC579&gt;1, ",",".")&amp;IF('3.Species Information'!BC579&gt;1, "North American Boreal","")&amp;IF('3.Species Information'!BD579&gt;1, ",",".")&amp;IF('3.Species Information'!BD579&gt;1, "North American Boreal Cordilleran","")&amp;IF('3.Species Information'!BE579&gt;1, ",",".")&amp;IF('3.Species Information'!BE579&gt;1, "North American Temperate Cordilleran","")&amp;IF('3.Species Information'!BF579&gt;1, ",",".")&amp;IF('3.Species Information'!BF579&gt;1, "Amphi-Beringian","")&amp;IF('3.Species Information'!BG579&gt;1, ",",".")&amp;IF('3.Species Information'!BG579&gt;1, "North American Beringian","")&amp;IF('3.Species Information'!BH579&gt;1, ",",".")&amp;IF('3.Species Information'!BH579&gt;1, "Amphi-Atlantic","")&amp;IF('3.Species Information'!BI579&gt;1, ",",".")&amp;IF('3.Species Information'!BI579&gt;1, "Bipolar disjunct","")&amp;IF('3.Species Information'!BJ579&gt;1, ",",".")&amp;IF('3.Species Information'!BJ579&gt;1, "Cosmopolitan","")&amp;IF('3.Species Information'!BK579&gt;1, ",",".")&amp;IF('3.Species Information'!BK579&gt;1, BO570&amp;”.”,"")</f>
        <v>...........</v>
      </c>
      <c r="G569" s="11" t="str">
        <f>IF('3.Species Information'!BM579&gt;1, "Alaska","")&amp;IF('3.Species Information'!BN579&gt;1, ",",".")&amp;IF('3.Species Information'!BN579&gt;1, "Yukon Territory","")&amp;IF('3.Species Information'!BO579&gt;1, ",",".")&amp;IF('3.Species Information'!BO579&gt;1, "Northwest Territories","")&amp;IF('3.Species Information'!BP579&gt;1, ",",".")&amp;IF('3.Species Information'!BP579&gt;1, "Nunavut","")&amp;IF('3.Species Information'!BQ579&gt;1, ",",".")&amp;IF('3.Species Information'!BQ579&gt;1, "Manitoba (Hudson Bay coastal region, Wapusk National Park)","")&amp;IF('3.Species Information'!BR579&gt;1, ",",".")&amp;IF('3.Species Information'!BR579&gt;1, "Ontario (Hudson Bay coastal region)","")&amp;IF('3.Species Information'!BS579&gt;1, ",",".")&amp;IF('3.Species Information'!BS579&gt;1, "Québec","")&amp;IF('3.Species Information'!BT579&gt;1, ",",".")&amp;IF('3.Species Information'!BT579&gt;1, "Newfoundland and Labrador.","")</f>
        <v>.......</v>
      </c>
      <c r="H569" s="11" t="str">
        <f>IF('3.Species Information'!BU579&gt;1, "Canada","")&amp;IF('3.Species Information'!BV579&gt;1, ",",".")&amp;IF('3.Species Information'!BV579&gt;1, "United States (Alaska)","")&amp;IF('3.Species Information'!BW579&gt;1, ",",".")&amp;IF('3.Species Information'!BW579&gt;1, "Greenland","")&amp;IF('3.Species Information'!BX579&gt;1, ",",".")&amp;IF('3.Species Information'!BX579&gt;1, "Scandinavia (including Svalbard)","")&amp;IF('3.Species Information'!BY579&gt;1, ",",".")&amp;IF('3.Species Information'!BY579&gt;1, "European Russia","")&amp;IF('3.Species Information'!BZ579&gt;1, ",",".")&amp;IF('3.Species Information'!BZ579&gt;1, "Siberian Russia (Europe Border to the Kolyma River)","")&amp;IF('3.Species Information'!CA579&gt;1, ",",".")&amp;IF('3.Species Information'!CA579&gt;1, "Far East Russia (east of the Kolyma River).","")</f>
        <v>......</v>
      </c>
      <c r="I569" s="11" t="s">
        <v>271</v>
      </c>
    </row>
    <row r="570" spans="1:9" x14ac:dyDescent="0.25">
      <c r="A570" s="8" t="e">
        <f>'3.Species Information'!#REF!</f>
        <v>#REF!</v>
      </c>
      <c r="B570" s="11" t="str">
        <f>IF('3.Species Information'!W580&gt;1, "Arctic polar desert zone (Zone A)","")&amp;IF('3.Species Information'!X580&gt;1, ",",".")&amp;IF('3.Species Information'!X580&gt;1, " Northern arctic tundra zone (Zone B)","")&amp; IF('3.Species Information'!Y580&gt;1, ",",".")&amp;IF('3.Species Information'!Y580&gt;1, " Middle arctic tundra zone (Zone C)","")&amp; IF('3.Species Information'!Z580&gt;1, ",",".")&amp;IF('3.Species Information'!Z580&gt;1, " Southern arctic tundra zone (Zone D)","")&amp;IF('3.Species Information'!AA580&gt;1, ",",".")&amp;IF('3.Species Information'!AA580&gt;1, " Arctic shrub tundra zone (Zone E).","")</f>
        <v>....</v>
      </c>
      <c r="C570" s="11" t="str">
        <f>IF('3.Species Information'!AC580&gt;1, "Northern Alaska/Yukon","")&amp;IF('3.Species Information'!AD580&gt;1, ",",".")&amp;IF('3.Species Information'!AD580&gt;1, "Western Canadian Arctic","")&amp;IF('3.Species Information'!AE580&gt;1, ",",".")&amp;IF('3.Species Information'!AE580&gt;1, "Eastern Canadian Arctic","")&amp;IF('3.Species Information'!AF580&gt;1, ",",".")&amp;IF('3.Species Information'!AF580&gt;1, "Ellesmere.","")</f>
        <v>...</v>
      </c>
      <c r="D570" s="11" t="str">
        <f>IF('3.Species Information'!AH580&gt;1, "Taiga Plains","")&amp;IF('3.Species Information'!AI580&gt;1, ",",".")&amp;IF('3.Species Information'!AI580&gt;1, "Taiga Shield","")&amp;IF('3.Species Information'!AJ580&gt;1, ",",".")&amp;IF('3.Species Information'!AJ580&gt;1, "Taiga Cordillera","")&amp;IF('3.Species Information'!AK580&gt;1, ",",".")&amp;IF('3.Species Information'!AK580&gt;1, "Hudson Plains","")&amp;IF('3.Species Information'!AL580&gt;1, ",",".")&amp;IF('3.Species Information'!AL580&gt;1, "Boreal Plains","")&amp;IF('3.Species Information'!AM580&gt;1, ",",".")&amp;IF('3.Species Information'!AM580&gt;1, "Boreal Shield","")&amp;IF('3.Species Information'!AN580&gt;1, ",",".")&amp;IF('3.Species Information'!AN580&gt;1, "Boreal Cordillera","")&amp;IF('3.Species Information'!AO580&gt;1, ",",".")&amp;IF('3.Species Information'!AO580&gt;1, "Pacific Maritime","")&amp;IF('3.Species Information'!AP580&gt;1, ",",".")&amp;IF('3.Species Information'!AP580&gt;1, "Montane Cordillera","")&amp;IF('3.Species Information'!AQ580&gt;1, ",",".")&amp;IF('3.Species Information'!AQ580&gt;1, "Prairies","")&amp;IF('3.Species Information'!AR580&gt;1, ",",".")&amp;IF('3.Species Information'!AR580&gt;1, "Atlantic Maritime","")&amp;IF('3.Species Information'!AS580&gt;1, ",",".")&amp;IF('3.Species Information'!AS580&gt;1, "Mixedwood Plains.","")</f>
        <v>...........</v>
      </c>
      <c r="E570" s="11" t="str">
        <f>IF('3.Species Information'!AU580&gt;1, "Arctic","")&amp;IF('3.Species Information'!AV580&gt;1, ",",".")&amp;IF('3.Species Information'!AV580&gt;1, "Alpine","")&amp;IF('3.Species Information'!AW580&gt;1, ",",".")&amp;IF('3.Species Information'!AW580&gt;1, "Boreal","")&amp;IF('3.Species Information'!AX580&gt;1, ",",".")&amp;IF('3.Species Information'!AX580&gt;1, BB571&amp;”.”,"")</f>
        <v>...</v>
      </c>
      <c r="F570" s="11" t="str">
        <f>IF('3.Species Information'!AZ580&gt;1, "Circumarctic","")&amp;IF('3.Species Information'!BA580&gt;1, ",",".")&amp;IF('3.Species Information'!BA580&gt;1, "North American Arctic","")&amp;IF('3.Species Information'!BB580&gt;1, ",",".")&amp;IF('3.Species Information'!BB580&gt;1, "Circumboreal","")&amp;IF('3.Species Information'!BC580&gt;1, ",",".")&amp;IF('3.Species Information'!BC580&gt;1, "North American Boreal","")&amp;IF('3.Species Information'!BD580&gt;1, ",",".")&amp;IF('3.Species Information'!BD580&gt;1, "North American Boreal Cordilleran","")&amp;IF('3.Species Information'!BE580&gt;1, ",",".")&amp;IF('3.Species Information'!BE580&gt;1, "North American Temperate Cordilleran","")&amp;IF('3.Species Information'!BF580&gt;1, ",",".")&amp;IF('3.Species Information'!BF580&gt;1, "Amphi-Beringian","")&amp;IF('3.Species Information'!BG580&gt;1, ",",".")&amp;IF('3.Species Information'!BG580&gt;1, "North American Beringian","")&amp;IF('3.Species Information'!BH580&gt;1, ",",".")&amp;IF('3.Species Information'!BH580&gt;1, "Amphi-Atlantic","")&amp;IF('3.Species Information'!BI580&gt;1, ",",".")&amp;IF('3.Species Information'!BI580&gt;1, "Bipolar disjunct","")&amp;IF('3.Species Information'!BJ580&gt;1, ",",".")&amp;IF('3.Species Information'!BJ580&gt;1, "Cosmopolitan","")&amp;IF('3.Species Information'!BK580&gt;1, ",",".")&amp;IF('3.Species Information'!BK580&gt;1, BO571&amp;”.”,"")</f>
        <v>...........</v>
      </c>
      <c r="G570" s="11" t="str">
        <f>IF('3.Species Information'!BM580&gt;1, "Alaska","")&amp;IF('3.Species Information'!BN580&gt;1, ",",".")&amp;IF('3.Species Information'!BN580&gt;1, "Yukon Territory","")&amp;IF('3.Species Information'!BO580&gt;1, ",",".")&amp;IF('3.Species Information'!BO580&gt;1, "Northwest Territories","")&amp;IF('3.Species Information'!BP580&gt;1, ",",".")&amp;IF('3.Species Information'!BP580&gt;1, "Nunavut","")&amp;IF('3.Species Information'!BQ580&gt;1, ",",".")&amp;IF('3.Species Information'!BQ580&gt;1, "Manitoba (Hudson Bay coastal region, Wapusk National Park)","")&amp;IF('3.Species Information'!BR580&gt;1, ",",".")&amp;IF('3.Species Information'!BR580&gt;1, "Ontario (Hudson Bay coastal region)","")&amp;IF('3.Species Information'!BS580&gt;1, ",",".")&amp;IF('3.Species Information'!BS580&gt;1, "Québec","")&amp;IF('3.Species Information'!BT580&gt;1, ",",".")&amp;IF('3.Species Information'!BT580&gt;1, "Newfoundland and Labrador.","")</f>
        <v>.......</v>
      </c>
      <c r="H570" s="11" t="str">
        <f>IF('3.Species Information'!BU580&gt;1, "Canada","")&amp;IF('3.Species Information'!BV580&gt;1, ",",".")&amp;IF('3.Species Information'!BV580&gt;1, "United States (Alaska)","")&amp;IF('3.Species Information'!BW580&gt;1, ",",".")&amp;IF('3.Species Information'!BW580&gt;1, "Greenland","")&amp;IF('3.Species Information'!BX580&gt;1, ",",".")&amp;IF('3.Species Information'!BX580&gt;1, "Scandinavia (including Svalbard)","")&amp;IF('3.Species Information'!BY580&gt;1, ",",".")&amp;IF('3.Species Information'!BY580&gt;1, "European Russia","")&amp;IF('3.Species Information'!BZ580&gt;1, ",",".")&amp;IF('3.Species Information'!BZ580&gt;1, "Siberian Russia (Europe Border to the Kolyma River)","")&amp;IF('3.Species Information'!CA580&gt;1, ",",".")&amp;IF('3.Species Information'!CA580&gt;1, "Far East Russia (east of the Kolyma River).","")</f>
        <v>......</v>
      </c>
      <c r="I570" s="11" t="s">
        <v>271</v>
      </c>
    </row>
    <row r="571" spans="1:9" x14ac:dyDescent="0.25">
      <c r="A571" s="8" t="e">
        <f>'3.Species Information'!#REF!</f>
        <v>#REF!</v>
      </c>
      <c r="B571" s="11" t="str">
        <f>IF('3.Species Information'!W581&gt;1, "Arctic polar desert zone (Zone A)","")&amp;IF('3.Species Information'!X581&gt;1, ",",".")&amp;IF('3.Species Information'!X581&gt;1, " Northern arctic tundra zone (Zone B)","")&amp; IF('3.Species Information'!Y581&gt;1, ",",".")&amp;IF('3.Species Information'!Y581&gt;1, " Middle arctic tundra zone (Zone C)","")&amp; IF('3.Species Information'!Z581&gt;1, ",",".")&amp;IF('3.Species Information'!Z581&gt;1, " Southern arctic tundra zone (Zone D)","")&amp;IF('3.Species Information'!AA581&gt;1, ",",".")&amp;IF('3.Species Information'!AA581&gt;1, " Arctic shrub tundra zone (Zone E).","")</f>
        <v>....</v>
      </c>
      <c r="C571" s="11" t="str">
        <f>IF('3.Species Information'!AC581&gt;1, "Northern Alaska/Yukon","")&amp;IF('3.Species Information'!AD581&gt;1, ",",".")&amp;IF('3.Species Information'!AD581&gt;1, "Western Canadian Arctic","")&amp;IF('3.Species Information'!AE581&gt;1, ",",".")&amp;IF('3.Species Information'!AE581&gt;1, "Eastern Canadian Arctic","")&amp;IF('3.Species Information'!AF581&gt;1, ",",".")&amp;IF('3.Species Information'!AF581&gt;1, "Ellesmere.","")</f>
        <v>...</v>
      </c>
      <c r="D571" s="11" t="str">
        <f>IF('3.Species Information'!AH581&gt;1, "Taiga Plains","")&amp;IF('3.Species Information'!AI581&gt;1, ",",".")&amp;IF('3.Species Information'!AI581&gt;1, "Taiga Shield","")&amp;IF('3.Species Information'!AJ581&gt;1, ",",".")&amp;IF('3.Species Information'!AJ581&gt;1, "Taiga Cordillera","")&amp;IF('3.Species Information'!AK581&gt;1, ",",".")&amp;IF('3.Species Information'!AK581&gt;1, "Hudson Plains","")&amp;IF('3.Species Information'!AL581&gt;1, ",",".")&amp;IF('3.Species Information'!AL581&gt;1, "Boreal Plains","")&amp;IF('3.Species Information'!AM581&gt;1, ",",".")&amp;IF('3.Species Information'!AM581&gt;1, "Boreal Shield","")&amp;IF('3.Species Information'!AN581&gt;1, ",",".")&amp;IF('3.Species Information'!AN581&gt;1, "Boreal Cordillera","")&amp;IF('3.Species Information'!AO581&gt;1, ",",".")&amp;IF('3.Species Information'!AO581&gt;1, "Pacific Maritime","")&amp;IF('3.Species Information'!AP581&gt;1, ",",".")&amp;IF('3.Species Information'!AP581&gt;1, "Montane Cordillera","")&amp;IF('3.Species Information'!AQ581&gt;1, ",",".")&amp;IF('3.Species Information'!AQ581&gt;1, "Prairies","")&amp;IF('3.Species Information'!AR581&gt;1, ",",".")&amp;IF('3.Species Information'!AR581&gt;1, "Atlantic Maritime","")&amp;IF('3.Species Information'!AS581&gt;1, ",",".")&amp;IF('3.Species Information'!AS581&gt;1, "Mixedwood Plains.","")</f>
        <v>...........</v>
      </c>
      <c r="E571" s="11" t="str">
        <f>IF('3.Species Information'!AU581&gt;1, "Arctic","")&amp;IF('3.Species Information'!AV581&gt;1, ",",".")&amp;IF('3.Species Information'!AV581&gt;1, "Alpine","")&amp;IF('3.Species Information'!AW581&gt;1, ",",".")&amp;IF('3.Species Information'!AW581&gt;1, "Boreal","")&amp;IF('3.Species Information'!AX581&gt;1, ",",".")&amp;IF('3.Species Information'!AX581&gt;1, BB572&amp;”.”,"")</f>
        <v>...</v>
      </c>
      <c r="F571" s="11" t="str">
        <f>IF('3.Species Information'!AZ581&gt;1, "Circumarctic","")&amp;IF('3.Species Information'!BA581&gt;1, ",",".")&amp;IF('3.Species Information'!BA581&gt;1, "North American Arctic","")&amp;IF('3.Species Information'!BB581&gt;1, ",",".")&amp;IF('3.Species Information'!BB581&gt;1, "Circumboreal","")&amp;IF('3.Species Information'!BC581&gt;1, ",",".")&amp;IF('3.Species Information'!BC581&gt;1, "North American Boreal","")&amp;IF('3.Species Information'!BD581&gt;1, ",",".")&amp;IF('3.Species Information'!BD581&gt;1, "North American Boreal Cordilleran","")&amp;IF('3.Species Information'!BE581&gt;1, ",",".")&amp;IF('3.Species Information'!BE581&gt;1, "North American Temperate Cordilleran","")&amp;IF('3.Species Information'!BF581&gt;1, ",",".")&amp;IF('3.Species Information'!BF581&gt;1, "Amphi-Beringian","")&amp;IF('3.Species Information'!BG581&gt;1, ",",".")&amp;IF('3.Species Information'!BG581&gt;1, "North American Beringian","")&amp;IF('3.Species Information'!BH581&gt;1, ",",".")&amp;IF('3.Species Information'!BH581&gt;1, "Amphi-Atlantic","")&amp;IF('3.Species Information'!BI581&gt;1, ",",".")&amp;IF('3.Species Information'!BI581&gt;1, "Bipolar disjunct","")&amp;IF('3.Species Information'!BJ581&gt;1, ",",".")&amp;IF('3.Species Information'!BJ581&gt;1, "Cosmopolitan","")&amp;IF('3.Species Information'!BK581&gt;1, ",",".")&amp;IF('3.Species Information'!BK581&gt;1, BO572&amp;”.”,"")</f>
        <v>...........</v>
      </c>
      <c r="G571" s="11" t="str">
        <f>IF('3.Species Information'!BM581&gt;1, "Alaska","")&amp;IF('3.Species Information'!BN581&gt;1, ",",".")&amp;IF('3.Species Information'!BN581&gt;1, "Yukon Territory","")&amp;IF('3.Species Information'!BO581&gt;1, ",",".")&amp;IF('3.Species Information'!BO581&gt;1, "Northwest Territories","")&amp;IF('3.Species Information'!BP581&gt;1, ",",".")&amp;IF('3.Species Information'!BP581&gt;1, "Nunavut","")&amp;IF('3.Species Information'!BQ581&gt;1, ",",".")&amp;IF('3.Species Information'!BQ581&gt;1, "Manitoba (Hudson Bay coastal region, Wapusk National Park)","")&amp;IF('3.Species Information'!BR581&gt;1, ",",".")&amp;IF('3.Species Information'!BR581&gt;1, "Ontario (Hudson Bay coastal region)","")&amp;IF('3.Species Information'!BS581&gt;1, ",",".")&amp;IF('3.Species Information'!BS581&gt;1, "Québec","")&amp;IF('3.Species Information'!BT581&gt;1, ",",".")&amp;IF('3.Species Information'!BT581&gt;1, "Newfoundland and Labrador.","")</f>
        <v>.......</v>
      </c>
      <c r="H571" s="11" t="str">
        <f>IF('3.Species Information'!BU581&gt;1, "Canada","")&amp;IF('3.Species Information'!BV581&gt;1, ",",".")&amp;IF('3.Species Information'!BV581&gt;1, "United States (Alaska)","")&amp;IF('3.Species Information'!BW581&gt;1, ",",".")&amp;IF('3.Species Information'!BW581&gt;1, "Greenland","")&amp;IF('3.Species Information'!BX581&gt;1, ",",".")&amp;IF('3.Species Information'!BX581&gt;1, "Scandinavia (including Svalbard)","")&amp;IF('3.Species Information'!BY581&gt;1, ",",".")&amp;IF('3.Species Information'!BY581&gt;1, "European Russia","")&amp;IF('3.Species Information'!BZ581&gt;1, ",",".")&amp;IF('3.Species Information'!BZ581&gt;1, "Siberian Russia (Europe Border to the Kolyma River)","")&amp;IF('3.Species Information'!CA581&gt;1, ",",".")&amp;IF('3.Species Information'!CA581&gt;1, "Far East Russia (east of the Kolyma River).","")</f>
        <v>......</v>
      </c>
      <c r="I571" s="11" t="s">
        <v>271</v>
      </c>
    </row>
    <row r="572" spans="1:9" x14ac:dyDescent="0.25">
      <c r="A572" s="8" t="e">
        <f>'3.Species Information'!#REF!</f>
        <v>#REF!</v>
      </c>
      <c r="B572" s="11" t="str">
        <f>IF('3.Species Information'!W582&gt;1, "Arctic polar desert zone (Zone A)","")&amp;IF('3.Species Information'!X582&gt;1, ",",".")&amp;IF('3.Species Information'!X582&gt;1, " Northern arctic tundra zone (Zone B)","")&amp; IF('3.Species Information'!Y582&gt;1, ",",".")&amp;IF('3.Species Information'!Y582&gt;1, " Middle arctic tundra zone (Zone C)","")&amp; IF('3.Species Information'!Z582&gt;1, ",",".")&amp;IF('3.Species Information'!Z582&gt;1, " Southern arctic tundra zone (Zone D)","")&amp;IF('3.Species Information'!AA582&gt;1, ",",".")&amp;IF('3.Species Information'!AA582&gt;1, " Arctic shrub tundra zone (Zone E).","")</f>
        <v>....</v>
      </c>
      <c r="C572" s="11" t="str">
        <f>IF('3.Species Information'!AC582&gt;1, "Northern Alaska/Yukon","")&amp;IF('3.Species Information'!AD582&gt;1, ",",".")&amp;IF('3.Species Information'!AD582&gt;1, "Western Canadian Arctic","")&amp;IF('3.Species Information'!AE582&gt;1, ",",".")&amp;IF('3.Species Information'!AE582&gt;1, "Eastern Canadian Arctic","")&amp;IF('3.Species Information'!AF582&gt;1, ",",".")&amp;IF('3.Species Information'!AF582&gt;1, "Ellesmere.","")</f>
        <v>...</v>
      </c>
      <c r="D572" s="11" t="str">
        <f>IF('3.Species Information'!AH582&gt;1, "Taiga Plains","")&amp;IF('3.Species Information'!AI582&gt;1, ",",".")&amp;IF('3.Species Information'!AI582&gt;1, "Taiga Shield","")&amp;IF('3.Species Information'!AJ582&gt;1, ",",".")&amp;IF('3.Species Information'!AJ582&gt;1, "Taiga Cordillera","")&amp;IF('3.Species Information'!AK582&gt;1, ",",".")&amp;IF('3.Species Information'!AK582&gt;1, "Hudson Plains","")&amp;IF('3.Species Information'!AL582&gt;1, ",",".")&amp;IF('3.Species Information'!AL582&gt;1, "Boreal Plains","")&amp;IF('3.Species Information'!AM582&gt;1, ",",".")&amp;IF('3.Species Information'!AM582&gt;1, "Boreal Shield","")&amp;IF('3.Species Information'!AN582&gt;1, ",",".")&amp;IF('3.Species Information'!AN582&gt;1, "Boreal Cordillera","")&amp;IF('3.Species Information'!AO582&gt;1, ",",".")&amp;IF('3.Species Information'!AO582&gt;1, "Pacific Maritime","")&amp;IF('3.Species Information'!AP582&gt;1, ",",".")&amp;IF('3.Species Information'!AP582&gt;1, "Montane Cordillera","")&amp;IF('3.Species Information'!AQ582&gt;1, ",",".")&amp;IF('3.Species Information'!AQ582&gt;1, "Prairies","")&amp;IF('3.Species Information'!AR582&gt;1, ",",".")&amp;IF('3.Species Information'!AR582&gt;1, "Atlantic Maritime","")&amp;IF('3.Species Information'!AS582&gt;1, ",",".")&amp;IF('3.Species Information'!AS582&gt;1, "Mixedwood Plains.","")</f>
        <v>...........</v>
      </c>
      <c r="E572" s="11" t="str">
        <f>IF('3.Species Information'!AU582&gt;1, "Arctic","")&amp;IF('3.Species Information'!AV582&gt;1, ",",".")&amp;IF('3.Species Information'!AV582&gt;1, "Alpine","")&amp;IF('3.Species Information'!AW582&gt;1, ",",".")&amp;IF('3.Species Information'!AW582&gt;1, "Boreal","")&amp;IF('3.Species Information'!AX582&gt;1, ",",".")&amp;IF('3.Species Information'!AX582&gt;1, BB573&amp;”.”,"")</f>
        <v>...</v>
      </c>
      <c r="F572" s="11" t="str">
        <f>IF('3.Species Information'!AZ582&gt;1, "Circumarctic","")&amp;IF('3.Species Information'!BA582&gt;1, ",",".")&amp;IF('3.Species Information'!BA582&gt;1, "North American Arctic","")&amp;IF('3.Species Information'!BB582&gt;1, ",",".")&amp;IF('3.Species Information'!BB582&gt;1, "Circumboreal","")&amp;IF('3.Species Information'!BC582&gt;1, ",",".")&amp;IF('3.Species Information'!BC582&gt;1, "North American Boreal","")&amp;IF('3.Species Information'!BD582&gt;1, ",",".")&amp;IF('3.Species Information'!BD582&gt;1, "North American Boreal Cordilleran","")&amp;IF('3.Species Information'!BE582&gt;1, ",",".")&amp;IF('3.Species Information'!BE582&gt;1, "North American Temperate Cordilleran","")&amp;IF('3.Species Information'!BF582&gt;1, ",",".")&amp;IF('3.Species Information'!BF582&gt;1, "Amphi-Beringian","")&amp;IF('3.Species Information'!BG582&gt;1, ",",".")&amp;IF('3.Species Information'!BG582&gt;1, "North American Beringian","")&amp;IF('3.Species Information'!BH582&gt;1, ",",".")&amp;IF('3.Species Information'!BH582&gt;1, "Amphi-Atlantic","")&amp;IF('3.Species Information'!BI582&gt;1, ",",".")&amp;IF('3.Species Information'!BI582&gt;1, "Bipolar disjunct","")&amp;IF('3.Species Information'!BJ582&gt;1, ",",".")&amp;IF('3.Species Information'!BJ582&gt;1, "Cosmopolitan","")&amp;IF('3.Species Information'!BK582&gt;1, ",",".")&amp;IF('3.Species Information'!BK582&gt;1, BO573&amp;”.”,"")</f>
        <v>...........</v>
      </c>
      <c r="G572" s="11" t="str">
        <f>IF('3.Species Information'!BM582&gt;1, "Alaska","")&amp;IF('3.Species Information'!BN582&gt;1, ",",".")&amp;IF('3.Species Information'!BN582&gt;1, "Yukon Territory","")&amp;IF('3.Species Information'!BO582&gt;1, ",",".")&amp;IF('3.Species Information'!BO582&gt;1, "Northwest Territories","")&amp;IF('3.Species Information'!BP582&gt;1, ",",".")&amp;IF('3.Species Information'!BP582&gt;1, "Nunavut","")&amp;IF('3.Species Information'!BQ582&gt;1, ",",".")&amp;IF('3.Species Information'!BQ582&gt;1, "Manitoba (Hudson Bay coastal region, Wapusk National Park)","")&amp;IF('3.Species Information'!BR582&gt;1, ",",".")&amp;IF('3.Species Information'!BR582&gt;1, "Ontario (Hudson Bay coastal region)","")&amp;IF('3.Species Information'!BS582&gt;1, ",",".")&amp;IF('3.Species Information'!BS582&gt;1, "Québec","")&amp;IF('3.Species Information'!BT582&gt;1, ",",".")&amp;IF('3.Species Information'!BT582&gt;1, "Newfoundland and Labrador.","")</f>
        <v>.......</v>
      </c>
      <c r="H572" s="11" t="str">
        <f>IF('3.Species Information'!BU582&gt;1, "Canada","")&amp;IF('3.Species Information'!BV582&gt;1, ",",".")&amp;IF('3.Species Information'!BV582&gt;1, "United States (Alaska)","")&amp;IF('3.Species Information'!BW582&gt;1, ",",".")&amp;IF('3.Species Information'!BW582&gt;1, "Greenland","")&amp;IF('3.Species Information'!BX582&gt;1, ",",".")&amp;IF('3.Species Information'!BX582&gt;1, "Scandinavia (including Svalbard)","")&amp;IF('3.Species Information'!BY582&gt;1, ",",".")&amp;IF('3.Species Information'!BY582&gt;1, "European Russia","")&amp;IF('3.Species Information'!BZ582&gt;1, ",",".")&amp;IF('3.Species Information'!BZ582&gt;1, "Siberian Russia (Europe Border to the Kolyma River)","")&amp;IF('3.Species Information'!CA582&gt;1, ",",".")&amp;IF('3.Species Information'!CA582&gt;1, "Far East Russia (east of the Kolyma River).","")</f>
        <v>......</v>
      </c>
      <c r="I572" s="11" t="s">
        <v>271</v>
      </c>
    </row>
    <row r="573" spans="1:9" x14ac:dyDescent="0.25">
      <c r="A573" s="8" t="e">
        <f>'3.Species Information'!#REF!</f>
        <v>#REF!</v>
      </c>
      <c r="B573" s="11" t="str">
        <f>IF('3.Species Information'!W583&gt;1, "Arctic polar desert zone (Zone A)","")&amp;IF('3.Species Information'!X583&gt;1, ",",".")&amp;IF('3.Species Information'!X583&gt;1, " Northern arctic tundra zone (Zone B)","")&amp; IF('3.Species Information'!Y583&gt;1, ",",".")&amp;IF('3.Species Information'!Y583&gt;1, " Middle arctic tundra zone (Zone C)","")&amp; IF('3.Species Information'!Z583&gt;1, ",",".")&amp;IF('3.Species Information'!Z583&gt;1, " Southern arctic tundra zone (Zone D)","")&amp;IF('3.Species Information'!AA583&gt;1, ",",".")&amp;IF('3.Species Information'!AA583&gt;1, " Arctic shrub tundra zone (Zone E).","")</f>
        <v>....</v>
      </c>
      <c r="C573" s="11" t="str">
        <f>IF('3.Species Information'!AC583&gt;1, "Northern Alaska/Yukon","")&amp;IF('3.Species Information'!AD583&gt;1, ",",".")&amp;IF('3.Species Information'!AD583&gt;1, "Western Canadian Arctic","")&amp;IF('3.Species Information'!AE583&gt;1, ",",".")&amp;IF('3.Species Information'!AE583&gt;1, "Eastern Canadian Arctic","")&amp;IF('3.Species Information'!AF583&gt;1, ",",".")&amp;IF('3.Species Information'!AF583&gt;1, "Ellesmere.","")</f>
        <v>...</v>
      </c>
      <c r="D573" s="11" t="str">
        <f>IF('3.Species Information'!AH583&gt;1, "Taiga Plains","")&amp;IF('3.Species Information'!AI583&gt;1, ",",".")&amp;IF('3.Species Information'!AI583&gt;1, "Taiga Shield","")&amp;IF('3.Species Information'!AJ583&gt;1, ",",".")&amp;IF('3.Species Information'!AJ583&gt;1, "Taiga Cordillera","")&amp;IF('3.Species Information'!AK583&gt;1, ",",".")&amp;IF('3.Species Information'!AK583&gt;1, "Hudson Plains","")&amp;IF('3.Species Information'!AL583&gt;1, ",",".")&amp;IF('3.Species Information'!AL583&gt;1, "Boreal Plains","")&amp;IF('3.Species Information'!AM583&gt;1, ",",".")&amp;IF('3.Species Information'!AM583&gt;1, "Boreal Shield","")&amp;IF('3.Species Information'!AN583&gt;1, ",",".")&amp;IF('3.Species Information'!AN583&gt;1, "Boreal Cordillera","")&amp;IF('3.Species Information'!AO583&gt;1, ",",".")&amp;IF('3.Species Information'!AO583&gt;1, "Pacific Maritime","")&amp;IF('3.Species Information'!AP583&gt;1, ",",".")&amp;IF('3.Species Information'!AP583&gt;1, "Montane Cordillera","")&amp;IF('3.Species Information'!AQ583&gt;1, ",",".")&amp;IF('3.Species Information'!AQ583&gt;1, "Prairies","")&amp;IF('3.Species Information'!AR583&gt;1, ",",".")&amp;IF('3.Species Information'!AR583&gt;1, "Atlantic Maritime","")&amp;IF('3.Species Information'!AS583&gt;1, ",",".")&amp;IF('3.Species Information'!AS583&gt;1, "Mixedwood Plains.","")</f>
        <v>...........</v>
      </c>
      <c r="E573" s="11" t="str">
        <f>IF('3.Species Information'!AU583&gt;1, "Arctic","")&amp;IF('3.Species Information'!AV583&gt;1, ",",".")&amp;IF('3.Species Information'!AV583&gt;1, "Alpine","")&amp;IF('3.Species Information'!AW583&gt;1, ",",".")&amp;IF('3.Species Information'!AW583&gt;1, "Boreal","")&amp;IF('3.Species Information'!AX583&gt;1, ",",".")&amp;IF('3.Species Information'!AX583&gt;1, BB574&amp;”.”,"")</f>
        <v>...</v>
      </c>
      <c r="F573" s="11" t="str">
        <f>IF('3.Species Information'!AZ583&gt;1, "Circumarctic","")&amp;IF('3.Species Information'!BA583&gt;1, ",",".")&amp;IF('3.Species Information'!BA583&gt;1, "North American Arctic","")&amp;IF('3.Species Information'!BB583&gt;1, ",",".")&amp;IF('3.Species Information'!BB583&gt;1, "Circumboreal","")&amp;IF('3.Species Information'!BC583&gt;1, ",",".")&amp;IF('3.Species Information'!BC583&gt;1, "North American Boreal","")&amp;IF('3.Species Information'!BD583&gt;1, ",",".")&amp;IF('3.Species Information'!BD583&gt;1, "North American Boreal Cordilleran","")&amp;IF('3.Species Information'!BE583&gt;1, ",",".")&amp;IF('3.Species Information'!BE583&gt;1, "North American Temperate Cordilleran","")&amp;IF('3.Species Information'!BF583&gt;1, ",",".")&amp;IF('3.Species Information'!BF583&gt;1, "Amphi-Beringian","")&amp;IF('3.Species Information'!BG583&gt;1, ",",".")&amp;IF('3.Species Information'!BG583&gt;1, "North American Beringian","")&amp;IF('3.Species Information'!BH583&gt;1, ",",".")&amp;IF('3.Species Information'!BH583&gt;1, "Amphi-Atlantic","")&amp;IF('3.Species Information'!BI583&gt;1, ",",".")&amp;IF('3.Species Information'!BI583&gt;1, "Bipolar disjunct","")&amp;IF('3.Species Information'!BJ583&gt;1, ",",".")&amp;IF('3.Species Information'!BJ583&gt;1, "Cosmopolitan","")&amp;IF('3.Species Information'!BK583&gt;1, ",",".")&amp;IF('3.Species Information'!BK583&gt;1, BO574&amp;”.”,"")</f>
        <v>...........</v>
      </c>
      <c r="G573" s="11" t="str">
        <f>IF('3.Species Information'!BM583&gt;1, "Alaska","")&amp;IF('3.Species Information'!BN583&gt;1, ",",".")&amp;IF('3.Species Information'!BN583&gt;1, "Yukon Territory","")&amp;IF('3.Species Information'!BO583&gt;1, ",",".")&amp;IF('3.Species Information'!BO583&gt;1, "Northwest Territories","")&amp;IF('3.Species Information'!BP583&gt;1, ",",".")&amp;IF('3.Species Information'!BP583&gt;1, "Nunavut","")&amp;IF('3.Species Information'!BQ583&gt;1, ",",".")&amp;IF('3.Species Information'!BQ583&gt;1, "Manitoba (Hudson Bay coastal region, Wapusk National Park)","")&amp;IF('3.Species Information'!BR583&gt;1, ",",".")&amp;IF('3.Species Information'!BR583&gt;1, "Ontario (Hudson Bay coastal region)","")&amp;IF('3.Species Information'!BS583&gt;1, ",",".")&amp;IF('3.Species Information'!BS583&gt;1, "Québec","")&amp;IF('3.Species Information'!BT583&gt;1, ",",".")&amp;IF('3.Species Information'!BT583&gt;1, "Newfoundland and Labrador.","")</f>
        <v>.......</v>
      </c>
      <c r="H573" s="11" t="str">
        <f>IF('3.Species Information'!BU583&gt;1, "Canada","")&amp;IF('3.Species Information'!BV583&gt;1, ",",".")&amp;IF('3.Species Information'!BV583&gt;1, "United States (Alaska)","")&amp;IF('3.Species Information'!BW583&gt;1, ",",".")&amp;IF('3.Species Information'!BW583&gt;1, "Greenland","")&amp;IF('3.Species Information'!BX583&gt;1, ",",".")&amp;IF('3.Species Information'!BX583&gt;1, "Scandinavia (including Svalbard)","")&amp;IF('3.Species Information'!BY583&gt;1, ",",".")&amp;IF('3.Species Information'!BY583&gt;1, "European Russia","")&amp;IF('3.Species Information'!BZ583&gt;1, ",",".")&amp;IF('3.Species Information'!BZ583&gt;1, "Siberian Russia (Europe Border to the Kolyma River)","")&amp;IF('3.Species Information'!CA583&gt;1, ",",".")&amp;IF('3.Species Information'!CA583&gt;1, "Far East Russia (east of the Kolyma River).","")</f>
        <v>......</v>
      </c>
      <c r="I573" s="11" t="s">
        <v>271</v>
      </c>
    </row>
    <row r="574" spans="1:9" x14ac:dyDescent="0.25">
      <c r="A574" s="8" t="e">
        <f>'3.Species Information'!#REF!</f>
        <v>#REF!</v>
      </c>
      <c r="B574" s="11" t="str">
        <f>IF('3.Species Information'!W584&gt;1, "Arctic polar desert zone (Zone A)","")&amp;IF('3.Species Information'!X584&gt;1, ",",".")&amp;IF('3.Species Information'!X584&gt;1, " Northern arctic tundra zone (Zone B)","")&amp; IF('3.Species Information'!Y584&gt;1, ",",".")&amp;IF('3.Species Information'!Y584&gt;1, " Middle arctic tundra zone (Zone C)","")&amp; IF('3.Species Information'!Z584&gt;1, ",",".")&amp;IF('3.Species Information'!Z584&gt;1, " Southern arctic tundra zone (Zone D)","")&amp;IF('3.Species Information'!AA584&gt;1, ",",".")&amp;IF('3.Species Information'!AA584&gt;1, " Arctic shrub tundra zone (Zone E).","")</f>
        <v>....</v>
      </c>
      <c r="C574" s="11" t="str">
        <f>IF('3.Species Information'!AC584&gt;1, "Northern Alaska/Yukon","")&amp;IF('3.Species Information'!AD584&gt;1, ",",".")&amp;IF('3.Species Information'!AD584&gt;1, "Western Canadian Arctic","")&amp;IF('3.Species Information'!AE584&gt;1, ",",".")&amp;IF('3.Species Information'!AE584&gt;1, "Eastern Canadian Arctic","")&amp;IF('3.Species Information'!AF584&gt;1, ",",".")&amp;IF('3.Species Information'!AF584&gt;1, "Ellesmere.","")</f>
        <v>...</v>
      </c>
      <c r="D574" s="11" t="str">
        <f>IF('3.Species Information'!AH584&gt;1, "Taiga Plains","")&amp;IF('3.Species Information'!AI584&gt;1, ",",".")&amp;IF('3.Species Information'!AI584&gt;1, "Taiga Shield","")&amp;IF('3.Species Information'!AJ584&gt;1, ",",".")&amp;IF('3.Species Information'!AJ584&gt;1, "Taiga Cordillera","")&amp;IF('3.Species Information'!AK584&gt;1, ",",".")&amp;IF('3.Species Information'!AK584&gt;1, "Hudson Plains","")&amp;IF('3.Species Information'!AL584&gt;1, ",",".")&amp;IF('3.Species Information'!AL584&gt;1, "Boreal Plains","")&amp;IF('3.Species Information'!AM584&gt;1, ",",".")&amp;IF('3.Species Information'!AM584&gt;1, "Boreal Shield","")&amp;IF('3.Species Information'!AN584&gt;1, ",",".")&amp;IF('3.Species Information'!AN584&gt;1, "Boreal Cordillera","")&amp;IF('3.Species Information'!AO584&gt;1, ",",".")&amp;IF('3.Species Information'!AO584&gt;1, "Pacific Maritime","")&amp;IF('3.Species Information'!AP584&gt;1, ",",".")&amp;IF('3.Species Information'!AP584&gt;1, "Montane Cordillera","")&amp;IF('3.Species Information'!AQ584&gt;1, ",",".")&amp;IF('3.Species Information'!AQ584&gt;1, "Prairies","")&amp;IF('3.Species Information'!AR584&gt;1, ",",".")&amp;IF('3.Species Information'!AR584&gt;1, "Atlantic Maritime","")&amp;IF('3.Species Information'!AS584&gt;1, ",",".")&amp;IF('3.Species Information'!AS584&gt;1, "Mixedwood Plains.","")</f>
        <v>...........</v>
      </c>
      <c r="E574" s="11" t="str">
        <f>IF('3.Species Information'!AU584&gt;1, "Arctic","")&amp;IF('3.Species Information'!AV584&gt;1, ",",".")&amp;IF('3.Species Information'!AV584&gt;1, "Alpine","")&amp;IF('3.Species Information'!AW584&gt;1, ",",".")&amp;IF('3.Species Information'!AW584&gt;1, "Boreal","")&amp;IF('3.Species Information'!AX584&gt;1, ",",".")&amp;IF('3.Species Information'!AX584&gt;1, BB575&amp;”.”,"")</f>
        <v>...</v>
      </c>
      <c r="F574" s="11" t="str">
        <f>IF('3.Species Information'!AZ584&gt;1, "Circumarctic","")&amp;IF('3.Species Information'!BA584&gt;1, ",",".")&amp;IF('3.Species Information'!BA584&gt;1, "North American Arctic","")&amp;IF('3.Species Information'!BB584&gt;1, ",",".")&amp;IF('3.Species Information'!BB584&gt;1, "Circumboreal","")&amp;IF('3.Species Information'!BC584&gt;1, ",",".")&amp;IF('3.Species Information'!BC584&gt;1, "North American Boreal","")&amp;IF('3.Species Information'!BD584&gt;1, ",",".")&amp;IF('3.Species Information'!BD584&gt;1, "North American Boreal Cordilleran","")&amp;IF('3.Species Information'!BE584&gt;1, ",",".")&amp;IF('3.Species Information'!BE584&gt;1, "North American Temperate Cordilleran","")&amp;IF('3.Species Information'!BF584&gt;1, ",",".")&amp;IF('3.Species Information'!BF584&gt;1, "Amphi-Beringian","")&amp;IF('3.Species Information'!BG584&gt;1, ",",".")&amp;IF('3.Species Information'!BG584&gt;1, "North American Beringian","")&amp;IF('3.Species Information'!BH584&gt;1, ",",".")&amp;IF('3.Species Information'!BH584&gt;1, "Amphi-Atlantic","")&amp;IF('3.Species Information'!BI584&gt;1, ",",".")&amp;IF('3.Species Information'!BI584&gt;1, "Bipolar disjunct","")&amp;IF('3.Species Information'!BJ584&gt;1, ",",".")&amp;IF('3.Species Information'!BJ584&gt;1, "Cosmopolitan","")&amp;IF('3.Species Information'!BK584&gt;1, ",",".")&amp;IF('3.Species Information'!BK584&gt;1, BO575&amp;”.”,"")</f>
        <v>...........</v>
      </c>
      <c r="G574" s="11" t="str">
        <f>IF('3.Species Information'!BM584&gt;1, "Alaska","")&amp;IF('3.Species Information'!BN584&gt;1, ",",".")&amp;IF('3.Species Information'!BN584&gt;1, "Yukon Territory","")&amp;IF('3.Species Information'!BO584&gt;1, ",",".")&amp;IF('3.Species Information'!BO584&gt;1, "Northwest Territories","")&amp;IF('3.Species Information'!BP584&gt;1, ",",".")&amp;IF('3.Species Information'!BP584&gt;1, "Nunavut","")&amp;IF('3.Species Information'!BQ584&gt;1, ",",".")&amp;IF('3.Species Information'!BQ584&gt;1, "Manitoba (Hudson Bay coastal region, Wapusk National Park)","")&amp;IF('3.Species Information'!BR584&gt;1, ",",".")&amp;IF('3.Species Information'!BR584&gt;1, "Ontario (Hudson Bay coastal region)","")&amp;IF('3.Species Information'!BS584&gt;1, ",",".")&amp;IF('3.Species Information'!BS584&gt;1, "Québec","")&amp;IF('3.Species Information'!BT584&gt;1, ",",".")&amp;IF('3.Species Information'!BT584&gt;1, "Newfoundland and Labrador.","")</f>
        <v>.......</v>
      </c>
      <c r="H574" s="11" t="str">
        <f>IF('3.Species Information'!BU584&gt;1, "Canada","")&amp;IF('3.Species Information'!BV584&gt;1, ",",".")&amp;IF('3.Species Information'!BV584&gt;1, "United States (Alaska)","")&amp;IF('3.Species Information'!BW584&gt;1, ",",".")&amp;IF('3.Species Information'!BW584&gt;1, "Greenland","")&amp;IF('3.Species Information'!BX584&gt;1, ",",".")&amp;IF('3.Species Information'!BX584&gt;1, "Scandinavia (including Svalbard)","")&amp;IF('3.Species Information'!BY584&gt;1, ",",".")&amp;IF('3.Species Information'!BY584&gt;1, "European Russia","")&amp;IF('3.Species Information'!BZ584&gt;1, ",",".")&amp;IF('3.Species Information'!BZ584&gt;1, "Siberian Russia (Europe Border to the Kolyma River)","")&amp;IF('3.Species Information'!CA584&gt;1, ",",".")&amp;IF('3.Species Information'!CA584&gt;1, "Far East Russia (east of the Kolyma River).","")</f>
        <v>......</v>
      </c>
      <c r="I574" s="11" t="s">
        <v>271</v>
      </c>
    </row>
    <row r="575" spans="1:9" x14ac:dyDescent="0.25">
      <c r="A575" s="8" t="e">
        <f>'3.Species Information'!#REF!</f>
        <v>#REF!</v>
      </c>
      <c r="B575" s="11" t="str">
        <f>IF('3.Species Information'!W585&gt;1, "Arctic polar desert zone (Zone A)","")&amp;IF('3.Species Information'!X585&gt;1, ",",".")&amp;IF('3.Species Information'!X585&gt;1, " Northern arctic tundra zone (Zone B)","")&amp; IF('3.Species Information'!Y585&gt;1, ",",".")&amp;IF('3.Species Information'!Y585&gt;1, " Middle arctic tundra zone (Zone C)","")&amp; IF('3.Species Information'!Z585&gt;1, ",",".")&amp;IF('3.Species Information'!Z585&gt;1, " Southern arctic tundra zone (Zone D)","")&amp;IF('3.Species Information'!AA585&gt;1, ",",".")&amp;IF('3.Species Information'!AA585&gt;1, " Arctic shrub tundra zone (Zone E).","")</f>
        <v>....</v>
      </c>
      <c r="C575" s="11" t="str">
        <f>IF('3.Species Information'!AC585&gt;1, "Northern Alaska/Yukon","")&amp;IF('3.Species Information'!AD585&gt;1, ",",".")&amp;IF('3.Species Information'!AD585&gt;1, "Western Canadian Arctic","")&amp;IF('3.Species Information'!AE585&gt;1, ",",".")&amp;IF('3.Species Information'!AE585&gt;1, "Eastern Canadian Arctic","")&amp;IF('3.Species Information'!AF585&gt;1, ",",".")&amp;IF('3.Species Information'!AF585&gt;1, "Ellesmere.","")</f>
        <v>...</v>
      </c>
      <c r="D575" s="11" t="str">
        <f>IF('3.Species Information'!AH585&gt;1, "Taiga Plains","")&amp;IF('3.Species Information'!AI585&gt;1, ",",".")&amp;IF('3.Species Information'!AI585&gt;1, "Taiga Shield","")&amp;IF('3.Species Information'!AJ585&gt;1, ",",".")&amp;IF('3.Species Information'!AJ585&gt;1, "Taiga Cordillera","")&amp;IF('3.Species Information'!AK585&gt;1, ",",".")&amp;IF('3.Species Information'!AK585&gt;1, "Hudson Plains","")&amp;IF('3.Species Information'!AL585&gt;1, ",",".")&amp;IF('3.Species Information'!AL585&gt;1, "Boreal Plains","")&amp;IF('3.Species Information'!AM585&gt;1, ",",".")&amp;IF('3.Species Information'!AM585&gt;1, "Boreal Shield","")&amp;IF('3.Species Information'!AN585&gt;1, ",",".")&amp;IF('3.Species Information'!AN585&gt;1, "Boreal Cordillera","")&amp;IF('3.Species Information'!AO585&gt;1, ",",".")&amp;IF('3.Species Information'!AO585&gt;1, "Pacific Maritime","")&amp;IF('3.Species Information'!AP585&gt;1, ",",".")&amp;IF('3.Species Information'!AP585&gt;1, "Montane Cordillera","")&amp;IF('3.Species Information'!AQ585&gt;1, ",",".")&amp;IF('3.Species Information'!AQ585&gt;1, "Prairies","")&amp;IF('3.Species Information'!AR585&gt;1, ",",".")&amp;IF('3.Species Information'!AR585&gt;1, "Atlantic Maritime","")&amp;IF('3.Species Information'!AS585&gt;1, ",",".")&amp;IF('3.Species Information'!AS585&gt;1, "Mixedwood Plains.","")</f>
        <v>...........</v>
      </c>
      <c r="E575" s="11" t="str">
        <f>IF('3.Species Information'!AU585&gt;1, "Arctic","")&amp;IF('3.Species Information'!AV585&gt;1, ",",".")&amp;IF('3.Species Information'!AV585&gt;1, "Alpine","")&amp;IF('3.Species Information'!AW585&gt;1, ",",".")&amp;IF('3.Species Information'!AW585&gt;1, "Boreal","")&amp;IF('3.Species Information'!AX585&gt;1, ",",".")&amp;IF('3.Species Information'!AX585&gt;1, BB576&amp;”.”,"")</f>
        <v>...</v>
      </c>
      <c r="F575" s="11" t="str">
        <f>IF('3.Species Information'!AZ585&gt;1, "Circumarctic","")&amp;IF('3.Species Information'!BA585&gt;1, ",",".")&amp;IF('3.Species Information'!BA585&gt;1, "North American Arctic","")&amp;IF('3.Species Information'!BB585&gt;1, ",",".")&amp;IF('3.Species Information'!BB585&gt;1, "Circumboreal","")&amp;IF('3.Species Information'!BC585&gt;1, ",",".")&amp;IF('3.Species Information'!BC585&gt;1, "North American Boreal","")&amp;IF('3.Species Information'!BD585&gt;1, ",",".")&amp;IF('3.Species Information'!BD585&gt;1, "North American Boreal Cordilleran","")&amp;IF('3.Species Information'!BE585&gt;1, ",",".")&amp;IF('3.Species Information'!BE585&gt;1, "North American Temperate Cordilleran","")&amp;IF('3.Species Information'!BF585&gt;1, ",",".")&amp;IF('3.Species Information'!BF585&gt;1, "Amphi-Beringian","")&amp;IF('3.Species Information'!BG585&gt;1, ",",".")&amp;IF('3.Species Information'!BG585&gt;1, "North American Beringian","")&amp;IF('3.Species Information'!BH585&gt;1, ",",".")&amp;IF('3.Species Information'!BH585&gt;1, "Amphi-Atlantic","")&amp;IF('3.Species Information'!BI585&gt;1, ",",".")&amp;IF('3.Species Information'!BI585&gt;1, "Bipolar disjunct","")&amp;IF('3.Species Information'!BJ585&gt;1, ",",".")&amp;IF('3.Species Information'!BJ585&gt;1, "Cosmopolitan","")&amp;IF('3.Species Information'!BK585&gt;1, ",",".")&amp;IF('3.Species Information'!BK585&gt;1, BO576&amp;”.”,"")</f>
        <v>...........</v>
      </c>
      <c r="G575" s="11" t="str">
        <f>IF('3.Species Information'!BM585&gt;1, "Alaska","")&amp;IF('3.Species Information'!BN585&gt;1, ",",".")&amp;IF('3.Species Information'!BN585&gt;1, "Yukon Territory","")&amp;IF('3.Species Information'!BO585&gt;1, ",",".")&amp;IF('3.Species Information'!BO585&gt;1, "Northwest Territories","")&amp;IF('3.Species Information'!BP585&gt;1, ",",".")&amp;IF('3.Species Information'!BP585&gt;1, "Nunavut","")&amp;IF('3.Species Information'!BQ585&gt;1, ",",".")&amp;IF('3.Species Information'!BQ585&gt;1, "Manitoba (Hudson Bay coastal region, Wapusk National Park)","")&amp;IF('3.Species Information'!BR585&gt;1, ",",".")&amp;IF('3.Species Information'!BR585&gt;1, "Ontario (Hudson Bay coastal region)","")&amp;IF('3.Species Information'!BS585&gt;1, ",",".")&amp;IF('3.Species Information'!BS585&gt;1, "Québec","")&amp;IF('3.Species Information'!BT585&gt;1, ",",".")&amp;IF('3.Species Information'!BT585&gt;1, "Newfoundland and Labrador.","")</f>
        <v>.......</v>
      </c>
      <c r="H575" s="11" t="str">
        <f>IF('3.Species Information'!BU585&gt;1, "Canada","")&amp;IF('3.Species Information'!BV585&gt;1, ",",".")&amp;IF('3.Species Information'!BV585&gt;1, "United States (Alaska)","")&amp;IF('3.Species Information'!BW585&gt;1, ",",".")&amp;IF('3.Species Information'!BW585&gt;1, "Greenland","")&amp;IF('3.Species Information'!BX585&gt;1, ",",".")&amp;IF('3.Species Information'!BX585&gt;1, "Scandinavia (including Svalbard)","")&amp;IF('3.Species Information'!BY585&gt;1, ",",".")&amp;IF('3.Species Information'!BY585&gt;1, "European Russia","")&amp;IF('3.Species Information'!BZ585&gt;1, ",",".")&amp;IF('3.Species Information'!BZ585&gt;1, "Siberian Russia (Europe Border to the Kolyma River)","")&amp;IF('3.Species Information'!CA585&gt;1, ",",".")&amp;IF('3.Species Information'!CA585&gt;1, "Far East Russia (east of the Kolyma River).","")</f>
        <v>......</v>
      </c>
      <c r="I575" s="11" t="s">
        <v>271</v>
      </c>
    </row>
    <row r="576" spans="1:9" x14ac:dyDescent="0.25">
      <c r="A576" s="8" t="e">
        <f>'3.Species Information'!#REF!</f>
        <v>#REF!</v>
      </c>
      <c r="B576" s="11" t="str">
        <f>IF('3.Species Information'!W586&gt;1, "Arctic polar desert zone (Zone A)","")&amp;IF('3.Species Information'!X586&gt;1, ",",".")&amp;IF('3.Species Information'!X586&gt;1, " Northern arctic tundra zone (Zone B)","")&amp; IF('3.Species Information'!Y586&gt;1, ",",".")&amp;IF('3.Species Information'!Y586&gt;1, " Middle arctic tundra zone (Zone C)","")&amp; IF('3.Species Information'!Z586&gt;1, ",",".")&amp;IF('3.Species Information'!Z586&gt;1, " Southern arctic tundra zone (Zone D)","")&amp;IF('3.Species Information'!AA586&gt;1, ",",".")&amp;IF('3.Species Information'!AA586&gt;1, " Arctic shrub tundra zone (Zone E).","")</f>
        <v>....</v>
      </c>
      <c r="C576" s="11" t="str">
        <f>IF('3.Species Information'!AC586&gt;1, "Northern Alaska/Yukon","")&amp;IF('3.Species Information'!AD586&gt;1, ",",".")&amp;IF('3.Species Information'!AD586&gt;1, "Western Canadian Arctic","")&amp;IF('3.Species Information'!AE586&gt;1, ",",".")&amp;IF('3.Species Information'!AE586&gt;1, "Eastern Canadian Arctic","")&amp;IF('3.Species Information'!AF586&gt;1, ",",".")&amp;IF('3.Species Information'!AF586&gt;1, "Ellesmere.","")</f>
        <v>...</v>
      </c>
      <c r="D576" s="11" t="str">
        <f>IF('3.Species Information'!AH586&gt;1, "Taiga Plains","")&amp;IF('3.Species Information'!AI586&gt;1, ",",".")&amp;IF('3.Species Information'!AI586&gt;1, "Taiga Shield","")&amp;IF('3.Species Information'!AJ586&gt;1, ",",".")&amp;IF('3.Species Information'!AJ586&gt;1, "Taiga Cordillera","")&amp;IF('3.Species Information'!AK586&gt;1, ",",".")&amp;IF('3.Species Information'!AK586&gt;1, "Hudson Plains","")&amp;IF('3.Species Information'!AL586&gt;1, ",",".")&amp;IF('3.Species Information'!AL586&gt;1, "Boreal Plains","")&amp;IF('3.Species Information'!AM586&gt;1, ",",".")&amp;IF('3.Species Information'!AM586&gt;1, "Boreal Shield","")&amp;IF('3.Species Information'!AN586&gt;1, ",",".")&amp;IF('3.Species Information'!AN586&gt;1, "Boreal Cordillera","")&amp;IF('3.Species Information'!AO586&gt;1, ",",".")&amp;IF('3.Species Information'!AO586&gt;1, "Pacific Maritime","")&amp;IF('3.Species Information'!AP586&gt;1, ",",".")&amp;IF('3.Species Information'!AP586&gt;1, "Montane Cordillera","")&amp;IF('3.Species Information'!AQ586&gt;1, ",",".")&amp;IF('3.Species Information'!AQ586&gt;1, "Prairies","")&amp;IF('3.Species Information'!AR586&gt;1, ",",".")&amp;IF('3.Species Information'!AR586&gt;1, "Atlantic Maritime","")&amp;IF('3.Species Information'!AS586&gt;1, ",",".")&amp;IF('3.Species Information'!AS586&gt;1, "Mixedwood Plains.","")</f>
        <v>...........</v>
      </c>
      <c r="E576" s="11" t="str">
        <f>IF('3.Species Information'!AU586&gt;1, "Arctic","")&amp;IF('3.Species Information'!AV586&gt;1, ",",".")&amp;IF('3.Species Information'!AV586&gt;1, "Alpine","")&amp;IF('3.Species Information'!AW586&gt;1, ",",".")&amp;IF('3.Species Information'!AW586&gt;1, "Boreal","")&amp;IF('3.Species Information'!AX586&gt;1, ",",".")&amp;IF('3.Species Information'!AX586&gt;1, BB577&amp;”.”,"")</f>
        <v>...</v>
      </c>
      <c r="F576" s="11" t="str">
        <f>IF('3.Species Information'!AZ586&gt;1, "Circumarctic","")&amp;IF('3.Species Information'!BA586&gt;1, ",",".")&amp;IF('3.Species Information'!BA586&gt;1, "North American Arctic","")&amp;IF('3.Species Information'!BB586&gt;1, ",",".")&amp;IF('3.Species Information'!BB586&gt;1, "Circumboreal","")&amp;IF('3.Species Information'!BC586&gt;1, ",",".")&amp;IF('3.Species Information'!BC586&gt;1, "North American Boreal","")&amp;IF('3.Species Information'!BD586&gt;1, ",",".")&amp;IF('3.Species Information'!BD586&gt;1, "North American Boreal Cordilleran","")&amp;IF('3.Species Information'!BE586&gt;1, ",",".")&amp;IF('3.Species Information'!BE586&gt;1, "North American Temperate Cordilleran","")&amp;IF('3.Species Information'!BF586&gt;1, ",",".")&amp;IF('3.Species Information'!BF586&gt;1, "Amphi-Beringian","")&amp;IF('3.Species Information'!BG586&gt;1, ",",".")&amp;IF('3.Species Information'!BG586&gt;1, "North American Beringian","")&amp;IF('3.Species Information'!BH586&gt;1, ",",".")&amp;IF('3.Species Information'!BH586&gt;1, "Amphi-Atlantic","")&amp;IF('3.Species Information'!BI586&gt;1, ",",".")&amp;IF('3.Species Information'!BI586&gt;1, "Bipolar disjunct","")&amp;IF('3.Species Information'!BJ586&gt;1, ",",".")&amp;IF('3.Species Information'!BJ586&gt;1, "Cosmopolitan","")&amp;IF('3.Species Information'!BK586&gt;1, ",",".")&amp;IF('3.Species Information'!BK586&gt;1, BO577&amp;”.”,"")</f>
        <v>...........</v>
      </c>
      <c r="G576" s="11" t="str">
        <f>IF('3.Species Information'!BM586&gt;1, "Alaska","")&amp;IF('3.Species Information'!BN586&gt;1, ",",".")&amp;IF('3.Species Information'!BN586&gt;1, "Yukon Territory","")&amp;IF('3.Species Information'!BO586&gt;1, ",",".")&amp;IF('3.Species Information'!BO586&gt;1, "Northwest Territories","")&amp;IF('3.Species Information'!BP586&gt;1, ",",".")&amp;IF('3.Species Information'!BP586&gt;1, "Nunavut","")&amp;IF('3.Species Information'!BQ586&gt;1, ",",".")&amp;IF('3.Species Information'!BQ586&gt;1, "Manitoba (Hudson Bay coastal region, Wapusk National Park)","")&amp;IF('3.Species Information'!BR586&gt;1, ",",".")&amp;IF('3.Species Information'!BR586&gt;1, "Ontario (Hudson Bay coastal region)","")&amp;IF('3.Species Information'!BS586&gt;1, ",",".")&amp;IF('3.Species Information'!BS586&gt;1, "Québec","")&amp;IF('3.Species Information'!BT586&gt;1, ",",".")&amp;IF('3.Species Information'!BT586&gt;1, "Newfoundland and Labrador.","")</f>
        <v>.......</v>
      </c>
      <c r="H576" s="11" t="str">
        <f>IF('3.Species Information'!BU586&gt;1, "Canada","")&amp;IF('3.Species Information'!BV586&gt;1, ",",".")&amp;IF('3.Species Information'!BV586&gt;1, "United States (Alaska)","")&amp;IF('3.Species Information'!BW586&gt;1, ",",".")&amp;IF('3.Species Information'!BW586&gt;1, "Greenland","")&amp;IF('3.Species Information'!BX586&gt;1, ",",".")&amp;IF('3.Species Information'!BX586&gt;1, "Scandinavia (including Svalbard)","")&amp;IF('3.Species Information'!BY586&gt;1, ",",".")&amp;IF('3.Species Information'!BY586&gt;1, "European Russia","")&amp;IF('3.Species Information'!BZ586&gt;1, ",",".")&amp;IF('3.Species Information'!BZ586&gt;1, "Siberian Russia (Europe Border to the Kolyma River)","")&amp;IF('3.Species Information'!CA586&gt;1, ",",".")&amp;IF('3.Species Information'!CA586&gt;1, "Far East Russia (east of the Kolyma River).","")</f>
        <v>......</v>
      </c>
      <c r="I576" s="11" t="s">
        <v>271</v>
      </c>
    </row>
    <row r="577" spans="1:9" x14ac:dyDescent="0.25">
      <c r="A577" s="8" t="e">
        <f>'3.Species Information'!#REF!</f>
        <v>#REF!</v>
      </c>
      <c r="B577" s="11" t="str">
        <f>IF('3.Species Information'!W587&gt;1, "Arctic polar desert zone (Zone A)","")&amp;IF('3.Species Information'!X587&gt;1, ",",".")&amp;IF('3.Species Information'!X587&gt;1, " Northern arctic tundra zone (Zone B)","")&amp; IF('3.Species Information'!Y587&gt;1, ",",".")&amp;IF('3.Species Information'!Y587&gt;1, " Middle arctic tundra zone (Zone C)","")&amp; IF('3.Species Information'!Z587&gt;1, ",",".")&amp;IF('3.Species Information'!Z587&gt;1, " Southern arctic tundra zone (Zone D)","")&amp;IF('3.Species Information'!AA587&gt;1, ",",".")&amp;IF('3.Species Information'!AA587&gt;1, " Arctic shrub tundra zone (Zone E).","")</f>
        <v>....</v>
      </c>
      <c r="C577" s="11" t="str">
        <f>IF('3.Species Information'!AC587&gt;1, "Northern Alaska/Yukon","")&amp;IF('3.Species Information'!AD587&gt;1, ",",".")&amp;IF('3.Species Information'!AD587&gt;1, "Western Canadian Arctic","")&amp;IF('3.Species Information'!AE587&gt;1, ",",".")&amp;IF('3.Species Information'!AE587&gt;1, "Eastern Canadian Arctic","")&amp;IF('3.Species Information'!AF587&gt;1, ",",".")&amp;IF('3.Species Information'!AF587&gt;1, "Ellesmere.","")</f>
        <v>...</v>
      </c>
      <c r="D577" s="11" t="str">
        <f>IF('3.Species Information'!AH587&gt;1, "Taiga Plains","")&amp;IF('3.Species Information'!AI587&gt;1, ",",".")&amp;IF('3.Species Information'!AI587&gt;1, "Taiga Shield","")&amp;IF('3.Species Information'!AJ587&gt;1, ",",".")&amp;IF('3.Species Information'!AJ587&gt;1, "Taiga Cordillera","")&amp;IF('3.Species Information'!AK587&gt;1, ",",".")&amp;IF('3.Species Information'!AK587&gt;1, "Hudson Plains","")&amp;IF('3.Species Information'!AL587&gt;1, ",",".")&amp;IF('3.Species Information'!AL587&gt;1, "Boreal Plains","")&amp;IF('3.Species Information'!AM587&gt;1, ",",".")&amp;IF('3.Species Information'!AM587&gt;1, "Boreal Shield","")&amp;IF('3.Species Information'!AN587&gt;1, ",",".")&amp;IF('3.Species Information'!AN587&gt;1, "Boreal Cordillera","")&amp;IF('3.Species Information'!AO587&gt;1, ",",".")&amp;IF('3.Species Information'!AO587&gt;1, "Pacific Maritime","")&amp;IF('3.Species Information'!AP587&gt;1, ",",".")&amp;IF('3.Species Information'!AP587&gt;1, "Montane Cordillera","")&amp;IF('3.Species Information'!AQ587&gt;1, ",",".")&amp;IF('3.Species Information'!AQ587&gt;1, "Prairies","")&amp;IF('3.Species Information'!AR587&gt;1, ",",".")&amp;IF('3.Species Information'!AR587&gt;1, "Atlantic Maritime","")&amp;IF('3.Species Information'!AS587&gt;1, ",",".")&amp;IF('3.Species Information'!AS587&gt;1, "Mixedwood Plains.","")</f>
        <v>...........</v>
      </c>
      <c r="E577" s="11" t="str">
        <f>IF('3.Species Information'!AU587&gt;1, "Arctic","")&amp;IF('3.Species Information'!AV587&gt;1, ",",".")&amp;IF('3.Species Information'!AV587&gt;1, "Alpine","")&amp;IF('3.Species Information'!AW587&gt;1, ",",".")&amp;IF('3.Species Information'!AW587&gt;1, "Boreal","")&amp;IF('3.Species Information'!AX587&gt;1, ",",".")&amp;IF('3.Species Information'!AX587&gt;1, BB578&amp;”.”,"")</f>
        <v>...</v>
      </c>
      <c r="F577" s="11" t="str">
        <f>IF('3.Species Information'!AZ587&gt;1, "Circumarctic","")&amp;IF('3.Species Information'!BA587&gt;1, ",",".")&amp;IF('3.Species Information'!BA587&gt;1, "North American Arctic","")&amp;IF('3.Species Information'!BB587&gt;1, ",",".")&amp;IF('3.Species Information'!BB587&gt;1, "Circumboreal","")&amp;IF('3.Species Information'!BC587&gt;1, ",",".")&amp;IF('3.Species Information'!BC587&gt;1, "North American Boreal","")&amp;IF('3.Species Information'!BD587&gt;1, ",",".")&amp;IF('3.Species Information'!BD587&gt;1, "North American Boreal Cordilleran","")&amp;IF('3.Species Information'!BE587&gt;1, ",",".")&amp;IF('3.Species Information'!BE587&gt;1, "North American Temperate Cordilleran","")&amp;IF('3.Species Information'!BF587&gt;1, ",",".")&amp;IF('3.Species Information'!BF587&gt;1, "Amphi-Beringian","")&amp;IF('3.Species Information'!BG587&gt;1, ",",".")&amp;IF('3.Species Information'!BG587&gt;1, "North American Beringian","")&amp;IF('3.Species Information'!BH587&gt;1, ",",".")&amp;IF('3.Species Information'!BH587&gt;1, "Amphi-Atlantic","")&amp;IF('3.Species Information'!BI587&gt;1, ",",".")&amp;IF('3.Species Information'!BI587&gt;1, "Bipolar disjunct","")&amp;IF('3.Species Information'!BJ587&gt;1, ",",".")&amp;IF('3.Species Information'!BJ587&gt;1, "Cosmopolitan","")&amp;IF('3.Species Information'!BK587&gt;1, ",",".")&amp;IF('3.Species Information'!BK587&gt;1, BO578&amp;”.”,"")</f>
        <v>...........</v>
      </c>
      <c r="G577" s="11" t="str">
        <f>IF('3.Species Information'!BM587&gt;1, "Alaska","")&amp;IF('3.Species Information'!BN587&gt;1, ",",".")&amp;IF('3.Species Information'!BN587&gt;1, "Yukon Territory","")&amp;IF('3.Species Information'!BO587&gt;1, ",",".")&amp;IF('3.Species Information'!BO587&gt;1, "Northwest Territories","")&amp;IF('3.Species Information'!BP587&gt;1, ",",".")&amp;IF('3.Species Information'!BP587&gt;1, "Nunavut","")&amp;IF('3.Species Information'!BQ587&gt;1, ",",".")&amp;IF('3.Species Information'!BQ587&gt;1, "Manitoba (Hudson Bay coastal region, Wapusk National Park)","")&amp;IF('3.Species Information'!BR587&gt;1, ",",".")&amp;IF('3.Species Information'!BR587&gt;1, "Ontario (Hudson Bay coastal region)","")&amp;IF('3.Species Information'!BS587&gt;1, ",",".")&amp;IF('3.Species Information'!BS587&gt;1, "Québec","")&amp;IF('3.Species Information'!BT587&gt;1, ",",".")&amp;IF('3.Species Information'!BT587&gt;1, "Newfoundland and Labrador.","")</f>
        <v>.......</v>
      </c>
      <c r="H577" s="11" t="str">
        <f>IF('3.Species Information'!BU587&gt;1, "Canada","")&amp;IF('3.Species Information'!BV587&gt;1, ",",".")&amp;IF('3.Species Information'!BV587&gt;1, "United States (Alaska)","")&amp;IF('3.Species Information'!BW587&gt;1, ",",".")&amp;IF('3.Species Information'!BW587&gt;1, "Greenland","")&amp;IF('3.Species Information'!BX587&gt;1, ",",".")&amp;IF('3.Species Information'!BX587&gt;1, "Scandinavia (including Svalbard)","")&amp;IF('3.Species Information'!BY587&gt;1, ",",".")&amp;IF('3.Species Information'!BY587&gt;1, "European Russia","")&amp;IF('3.Species Information'!BZ587&gt;1, ",",".")&amp;IF('3.Species Information'!BZ587&gt;1, "Siberian Russia (Europe Border to the Kolyma River)","")&amp;IF('3.Species Information'!CA587&gt;1, ",",".")&amp;IF('3.Species Information'!CA587&gt;1, "Far East Russia (east of the Kolyma River).","")</f>
        <v>......</v>
      </c>
      <c r="I577" s="11" t="s">
        <v>271</v>
      </c>
    </row>
    <row r="578" spans="1:9" x14ac:dyDescent="0.25">
      <c r="A578" s="8" t="e">
        <f>'3.Species Information'!#REF!</f>
        <v>#REF!</v>
      </c>
      <c r="B578" s="11" t="str">
        <f>IF('3.Species Information'!W588&gt;1, "Arctic polar desert zone (Zone A)","")&amp;IF('3.Species Information'!X588&gt;1, ",",".")&amp;IF('3.Species Information'!X588&gt;1, " Northern arctic tundra zone (Zone B)","")&amp; IF('3.Species Information'!Y588&gt;1, ",",".")&amp;IF('3.Species Information'!Y588&gt;1, " Middle arctic tundra zone (Zone C)","")&amp; IF('3.Species Information'!Z588&gt;1, ",",".")&amp;IF('3.Species Information'!Z588&gt;1, " Southern arctic tundra zone (Zone D)","")&amp;IF('3.Species Information'!AA588&gt;1, ",",".")&amp;IF('3.Species Information'!AA588&gt;1, " Arctic shrub tundra zone (Zone E).","")</f>
        <v>....</v>
      </c>
      <c r="C578" s="11" t="str">
        <f>IF('3.Species Information'!AC588&gt;1, "Northern Alaska/Yukon","")&amp;IF('3.Species Information'!AD588&gt;1, ",",".")&amp;IF('3.Species Information'!AD588&gt;1, "Western Canadian Arctic","")&amp;IF('3.Species Information'!AE588&gt;1, ",",".")&amp;IF('3.Species Information'!AE588&gt;1, "Eastern Canadian Arctic","")&amp;IF('3.Species Information'!AF588&gt;1, ",",".")&amp;IF('3.Species Information'!AF588&gt;1, "Ellesmere.","")</f>
        <v>...</v>
      </c>
      <c r="D578" s="11" t="str">
        <f>IF('3.Species Information'!AH588&gt;1, "Taiga Plains","")&amp;IF('3.Species Information'!AI588&gt;1, ",",".")&amp;IF('3.Species Information'!AI588&gt;1, "Taiga Shield","")&amp;IF('3.Species Information'!AJ588&gt;1, ",",".")&amp;IF('3.Species Information'!AJ588&gt;1, "Taiga Cordillera","")&amp;IF('3.Species Information'!AK588&gt;1, ",",".")&amp;IF('3.Species Information'!AK588&gt;1, "Hudson Plains","")&amp;IF('3.Species Information'!AL588&gt;1, ",",".")&amp;IF('3.Species Information'!AL588&gt;1, "Boreal Plains","")&amp;IF('3.Species Information'!AM588&gt;1, ",",".")&amp;IF('3.Species Information'!AM588&gt;1, "Boreal Shield","")&amp;IF('3.Species Information'!AN588&gt;1, ",",".")&amp;IF('3.Species Information'!AN588&gt;1, "Boreal Cordillera","")&amp;IF('3.Species Information'!AO588&gt;1, ",",".")&amp;IF('3.Species Information'!AO588&gt;1, "Pacific Maritime","")&amp;IF('3.Species Information'!AP588&gt;1, ",",".")&amp;IF('3.Species Information'!AP588&gt;1, "Montane Cordillera","")&amp;IF('3.Species Information'!AQ588&gt;1, ",",".")&amp;IF('3.Species Information'!AQ588&gt;1, "Prairies","")&amp;IF('3.Species Information'!AR588&gt;1, ",",".")&amp;IF('3.Species Information'!AR588&gt;1, "Atlantic Maritime","")&amp;IF('3.Species Information'!AS588&gt;1, ",",".")&amp;IF('3.Species Information'!AS588&gt;1, "Mixedwood Plains.","")</f>
        <v>...........</v>
      </c>
      <c r="E578" s="11" t="str">
        <f>IF('3.Species Information'!AU588&gt;1, "Arctic","")&amp;IF('3.Species Information'!AV588&gt;1, ",",".")&amp;IF('3.Species Information'!AV588&gt;1, "Alpine","")&amp;IF('3.Species Information'!AW588&gt;1, ",",".")&amp;IF('3.Species Information'!AW588&gt;1, "Boreal","")&amp;IF('3.Species Information'!AX588&gt;1, ",",".")&amp;IF('3.Species Information'!AX588&gt;1, BB579&amp;”.”,"")</f>
        <v>...</v>
      </c>
      <c r="F578" s="11" t="str">
        <f>IF('3.Species Information'!AZ588&gt;1, "Circumarctic","")&amp;IF('3.Species Information'!BA588&gt;1, ",",".")&amp;IF('3.Species Information'!BA588&gt;1, "North American Arctic","")&amp;IF('3.Species Information'!BB588&gt;1, ",",".")&amp;IF('3.Species Information'!BB588&gt;1, "Circumboreal","")&amp;IF('3.Species Information'!BC588&gt;1, ",",".")&amp;IF('3.Species Information'!BC588&gt;1, "North American Boreal","")&amp;IF('3.Species Information'!BD588&gt;1, ",",".")&amp;IF('3.Species Information'!BD588&gt;1, "North American Boreal Cordilleran","")&amp;IF('3.Species Information'!BE588&gt;1, ",",".")&amp;IF('3.Species Information'!BE588&gt;1, "North American Temperate Cordilleran","")&amp;IF('3.Species Information'!BF588&gt;1, ",",".")&amp;IF('3.Species Information'!BF588&gt;1, "Amphi-Beringian","")&amp;IF('3.Species Information'!BG588&gt;1, ",",".")&amp;IF('3.Species Information'!BG588&gt;1, "North American Beringian","")&amp;IF('3.Species Information'!BH588&gt;1, ",",".")&amp;IF('3.Species Information'!BH588&gt;1, "Amphi-Atlantic","")&amp;IF('3.Species Information'!BI588&gt;1, ",",".")&amp;IF('3.Species Information'!BI588&gt;1, "Bipolar disjunct","")&amp;IF('3.Species Information'!BJ588&gt;1, ",",".")&amp;IF('3.Species Information'!BJ588&gt;1, "Cosmopolitan","")&amp;IF('3.Species Information'!BK588&gt;1, ",",".")&amp;IF('3.Species Information'!BK588&gt;1, BO579&amp;”.”,"")</f>
        <v>...........</v>
      </c>
      <c r="G578" s="11" t="str">
        <f>IF('3.Species Information'!BM588&gt;1, "Alaska","")&amp;IF('3.Species Information'!BN588&gt;1, ",",".")&amp;IF('3.Species Information'!BN588&gt;1, "Yukon Territory","")&amp;IF('3.Species Information'!BO588&gt;1, ",",".")&amp;IF('3.Species Information'!BO588&gt;1, "Northwest Territories","")&amp;IF('3.Species Information'!BP588&gt;1, ",",".")&amp;IF('3.Species Information'!BP588&gt;1, "Nunavut","")&amp;IF('3.Species Information'!BQ588&gt;1, ",",".")&amp;IF('3.Species Information'!BQ588&gt;1, "Manitoba (Hudson Bay coastal region, Wapusk National Park)","")&amp;IF('3.Species Information'!BR588&gt;1, ",",".")&amp;IF('3.Species Information'!BR588&gt;1, "Ontario (Hudson Bay coastal region)","")&amp;IF('3.Species Information'!BS588&gt;1, ",",".")&amp;IF('3.Species Information'!BS588&gt;1, "Québec","")&amp;IF('3.Species Information'!BT588&gt;1, ",",".")&amp;IF('3.Species Information'!BT588&gt;1, "Newfoundland and Labrador.","")</f>
        <v>.......</v>
      </c>
      <c r="H578" s="11" t="str">
        <f>IF('3.Species Information'!BU588&gt;1, "Canada","")&amp;IF('3.Species Information'!BV588&gt;1, ",",".")&amp;IF('3.Species Information'!BV588&gt;1, "United States (Alaska)","")&amp;IF('3.Species Information'!BW588&gt;1, ",",".")&amp;IF('3.Species Information'!BW588&gt;1, "Greenland","")&amp;IF('3.Species Information'!BX588&gt;1, ",",".")&amp;IF('3.Species Information'!BX588&gt;1, "Scandinavia (including Svalbard)","")&amp;IF('3.Species Information'!BY588&gt;1, ",",".")&amp;IF('3.Species Information'!BY588&gt;1, "European Russia","")&amp;IF('3.Species Information'!BZ588&gt;1, ",",".")&amp;IF('3.Species Information'!BZ588&gt;1, "Siberian Russia (Europe Border to the Kolyma River)","")&amp;IF('3.Species Information'!CA588&gt;1, ",",".")&amp;IF('3.Species Information'!CA588&gt;1, "Far East Russia (east of the Kolyma River).","")</f>
        <v>......</v>
      </c>
      <c r="I578" s="11" t="s">
        <v>271</v>
      </c>
    </row>
    <row r="579" spans="1:9" x14ac:dyDescent="0.25">
      <c r="A579" s="8" t="e">
        <f>'3.Species Information'!#REF!</f>
        <v>#REF!</v>
      </c>
      <c r="B579" s="11" t="str">
        <f>IF('3.Species Information'!W589&gt;1, "Arctic polar desert zone (Zone A)","")&amp;IF('3.Species Information'!X589&gt;1, ",",".")&amp;IF('3.Species Information'!X589&gt;1, " Northern arctic tundra zone (Zone B)","")&amp; IF('3.Species Information'!Y589&gt;1, ",",".")&amp;IF('3.Species Information'!Y589&gt;1, " Middle arctic tundra zone (Zone C)","")&amp; IF('3.Species Information'!Z589&gt;1, ",",".")&amp;IF('3.Species Information'!Z589&gt;1, " Southern arctic tundra zone (Zone D)","")&amp;IF('3.Species Information'!AA589&gt;1, ",",".")&amp;IF('3.Species Information'!AA589&gt;1, " Arctic shrub tundra zone (Zone E).","")</f>
        <v>....</v>
      </c>
      <c r="C579" s="11" t="str">
        <f>IF('3.Species Information'!AC589&gt;1, "Northern Alaska/Yukon","")&amp;IF('3.Species Information'!AD589&gt;1, ",",".")&amp;IF('3.Species Information'!AD589&gt;1, "Western Canadian Arctic","")&amp;IF('3.Species Information'!AE589&gt;1, ",",".")&amp;IF('3.Species Information'!AE589&gt;1, "Eastern Canadian Arctic","")&amp;IF('3.Species Information'!AF589&gt;1, ",",".")&amp;IF('3.Species Information'!AF589&gt;1, "Ellesmere.","")</f>
        <v>...</v>
      </c>
      <c r="D579" s="11" t="str">
        <f>IF('3.Species Information'!AH589&gt;1, "Taiga Plains","")&amp;IF('3.Species Information'!AI589&gt;1, ",",".")&amp;IF('3.Species Information'!AI589&gt;1, "Taiga Shield","")&amp;IF('3.Species Information'!AJ589&gt;1, ",",".")&amp;IF('3.Species Information'!AJ589&gt;1, "Taiga Cordillera","")&amp;IF('3.Species Information'!AK589&gt;1, ",",".")&amp;IF('3.Species Information'!AK589&gt;1, "Hudson Plains","")&amp;IF('3.Species Information'!AL589&gt;1, ",",".")&amp;IF('3.Species Information'!AL589&gt;1, "Boreal Plains","")&amp;IF('3.Species Information'!AM589&gt;1, ",",".")&amp;IF('3.Species Information'!AM589&gt;1, "Boreal Shield","")&amp;IF('3.Species Information'!AN589&gt;1, ",",".")&amp;IF('3.Species Information'!AN589&gt;1, "Boreal Cordillera","")&amp;IF('3.Species Information'!AO589&gt;1, ",",".")&amp;IF('3.Species Information'!AO589&gt;1, "Pacific Maritime","")&amp;IF('3.Species Information'!AP589&gt;1, ",",".")&amp;IF('3.Species Information'!AP589&gt;1, "Montane Cordillera","")&amp;IF('3.Species Information'!AQ589&gt;1, ",",".")&amp;IF('3.Species Information'!AQ589&gt;1, "Prairies","")&amp;IF('3.Species Information'!AR589&gt;1, ",",".")&amp;IF('3.Species Information'!AR589&gt;1, "Atlantic Maritime","")&amp;IF('3.Species Information'!AS589&gt;1, ",",".")&amp;IF('3.Species Information'!AS589&gt;1, "Mixedwood Plains.","")</f>
        <v>...........</v>
      </c>
      <c r="E579" s="11" t="str">
        <f>IF('3.Species Information'!AU589&gt;1, "Arctic","")&amp;IF('3.Species Information'!AV589&gt;1, ",",".")&amp;IF('3.Species Information'!AV589&gt;1, "Alpine","")&amp;IF('3.Species Information'!AW589&gt;1, ",",".")&amp;IF('3.Species Information'!AW589&gt;1, "Boreal","")&amp;IF('3.Species Information'!AX589&gt;1, ",",".")&amp;IF('3.Species Information'!AX589&gt;1, BB580&amp;”.”,"")</f>
        <v>...</v>
      </c>
      <c r="F579" s="11" t="str">
        <f>IF('3.Species Information'!AZ589&gt;1, "Circumarctic","")&amp;IF('3.Species Information'!BA589&gt;1, ",",".")&amp;IF('3.Species Information'!BA589&gt;1, "North American Arctic","")&amp;IF('3.Species Information'!BB589&gt;1, ",",".")&amp;IF('3.Species Information'!BB589&gt;1, "Circumboreal","")&amp;IF('3.Species Information'!BC589&gt;1, ",",".")&amp;IF('3.Species Information'!BC589&gt;1, "North American Boreal","")&amp;IF('3.Species Information'!BD589&gt;1, ",",".")&amp;IF('3.Species Information'!BD589&gt;1, "North American Boreal Cordilleran","")&amp;IF('3.Species Information'!BE589&gt;1, ",",".")&amp;IF('3.Species Information'!BE589&gt;1, "North American Temperate Cordilleran","")&amp;IF('3.Species Information'!BF589&gt;1, ",",".")&amp;IF('3.Species Information'!BF589&gt;1, "Amphi-Beringian","")&amp;IF('3.Species Information'!BG589&gt;1, ",",".")&amp;IF('3.Species Information'!BG589&gt;1, "North American Beringian","")&amp;IF('3.Species Information'!BH589&gt;1, ",",".")&amp;IF('3.Species Information'!BH589&gt;1, "Amphi-Atlantic","")&amp;IF('3.Species Information'!BI589&gt;1, ",",".")&amp;IF('3.Species Information'!BI589&gt;1, "Bipolar disjunct","")&amp;IF('3.Species Information'!BJ589&gt;1, ",",".")&amp;IF('3.Species Information'!BJ589&gt;1, "Cosmopolitan","")&amp;IF('3.Species Information'!BK589&gt;1, ",",".")&amp;IF('3.Species Information'!BK589&gt;1, BO580&amp;”.”,"")</f>
        <v>...........</v>
      </c>
      <c r="G579" s="11" t="str">
        <f>IF('3.Species Information'!BM589&gt;1, "Alaska","")&amp;IF('3.Species Information'!BN589&gt;1, ",",".")&amp;IF('3.Species Information'!BN589&gt;1, "Yukon Territory","")&amp;IF('3.Species Information'!BO589&gt;1, ",",".")&amp;IF('3.Species Information'!BO589&gt;1, "Northwest Territories","")&amp;IF('3.Species Information'!BP589&gt;1, ",",".")&amp;IF('3.Species Information'!BP589&gt;1, "Nunavut","")&amp;IF('3.Species Information'!BQ589&gt;1, ",",".")&amp;IF('3.Species Information'!BQ589&gt;1, "Manitoba (Hudson Bay coastal region, Wapusk National Park)","")&amp;IF('3.Species Information'!BR589&gt;1, ",",".")&amp;IF('3.Species Information'!BR589&gt;1, "Ontario (Hudson Bay coastal region)","")&amp;IF('3.Species Information'!BS589&gt;1, ",",".")&amp;IF('3.Species Information'!BS589&gt;1, "Québec","")&amp;IF('3.Species Information'!BT589&gt;1, ",",".")&amp;IF('3.Species Information'!BT589&gt;1, "Newfoundland and Labrador.","")</f>
        <v>.......</v>
      </c>
      <c r="H579" s="11" t="str">
        <f>IF('3.Species Information'!BU589&gt;1, "Canada","")&amp;IF('3.Species Information'!BV589&gt;1, ",",".")&amp;IF('3.Species Information'!BV589&gt;1, "United States (Alaska)","")&amp;IF('3.Species Information'!BW589&gt;1, ",",".")&amp;IF('3.Species Information'!BW589&gt;1, "Greenland","")&amp;IF('3.Species Information'!BX589&gt;1, ",",".")&amp;IF('3.Species Information'!BX589&gt;1, "Scandinavia (including Svalbard)","")&amp;IF('3.Species Information'!BY589&gt;1, ",",".")&amp;IF('3.Species Information'!BY589&gt;1, "European Russia","")&amp;IF('3.Species Information'!BZ589&gt;1, ",",".")&amp;IF('3.Species Information'!BZ589&gt;1, "Siberian Russia (Europe Border to the Kolyma River)","")&amp;IF('3.Species Information'!CA589&gt;1, ",",".")&amp;IF('3.Species Information'!CA589&gt;1, "Far East Russia (east of the Kolyma River).","")</f>
        <v>......</v>
      </c>
      <c r="I579" s="11" t="s">
        <v>271</v>
      </c>
    </row>
    <row r="580" spans="1:9" x14ac:dyDescent="0.25">
      <c r="A580" s="8" t="e">
        <f>'3.Species Information'!#REF!</f>
        <v>#REF!</v>
      </c>
      <c r="B580" s="11" t="str">
        <f>IF('3.Species Information'!W590&gt;1, "Arctic polar desert zone (Zone A)","")&amp;IF('3.Species Information'!X590&gt;1, ",",".")&amp;IF('3.Species Information'!X590&gt;1, " Northern arctic tundra zone (Zone B)","")&amp; IF('3.Species Information'!Y590&gt;1, ",",".")&amp;IF('3.Species Information'!Y590&gt;1, " Middle arctic tundra zone (Zone C)","")&amp; IF('3.Species Information'!Z590&gt;1, ",",".")&amp;IF('3.Species Information'!Z590&gt;1, " Southern arctic tundra zone (Zone D)","")&amp;IF('3.Species Information'!AA590&gt;1, ",",".")&amp;IF('3.Species Information'!AA590&gt;1, " Arctic shrub tundra zone (Zone E).","")</f>
        <v>....</v>
      </c>
      <c r="C580" s="11" t="str">
        <f>IF('3.Species Information'!AC590&gt;1, "Northern Alaska/Yukon","")&amp;IF('3.Species Information'!AD590&gt;1, ",",".")&amp;IF('3.Species Information'!AD590&gt;1, "Western Canadian Arctic","")&amp;IF('3.Species Information'!AE590&gt;1, ",",".")&amp;IF('3.Species Information'!AE590&gt;1, "Eastern Canadian Arctic","")&amp;IF('3.Species Information'!AF590&gt;1, ",",".")&amp;IF('3.Species Information'!AF590&gt;1, "Ellesmere.","")</f>
        <v>...</v>
      </c>
      <c r="D580" s="11" t="str">
        <f>IF('3.Species Information'!AH590&gt;1, "Taiga Plains","")&amp;IF('3.Species Information'!AI590&gt;1, ",",".")&amp;IF('3.Species Information'!AI590&gt;1, "Taiga Shield","")&amp;IF('3.Species Information'!AJ590&gt;1, ",",".")&amp;IF('3.Species Information'!AJ590&gt;1, "Taiga Cordillera","")&amp;IF('3.Species Information'!AK590&gt;1, ",",".")&amp;IF('3.Species Information'!AK590&gt;1, "Hudson Plains","")&amp;IF('3.Species Information'!AL590&gt;1, ",",".")&amp;IF('3.Species Information'!AL590&gt;1, "Boreal Plains","")&amp;IF('3.Species Information'!AM590&gt;1, ",",".")&amp;IF('3.Species Information'!AM590&gt;1, "Boreal Shield","")&amp;IF('3.Species Information'!AN590&gt;1, ",",".")&amp;IF('3.Species Information'!AN590&gt;1, "Boreal Cordillera","")&amp;IF('3.Species Information'!AO590&gt;1, ",",".")&amp;IF('3.Species Information'!AO590&gt;1, "Pacific Maritime","")&amp;IF('3.Species Information'!AP590&gt;1, ",",".")&amp;IF('3.Species Information'!AP590&gt;1, "Montane Cordillera","")&amp;IF('3.Species Information'!AQ590&gt;1, ",",".")&amp;IF('3.Species Information'!AQ590&gt;1, "Prairies","")&amp;IF('3.Species Information'!AR590&gt;1, ",",".")&amp;IF('3.Species Information'!AR590&gt;1, "Atlantic Maritime","")&amp;IF('3.Species Information'!AS590&gt;1, ",",".")&amp;IF('3.Species Information'!AS590&gt;1, "Mixedwood Plains.","")</f>
        <v>...........</v>
      </c>
      <c r="E580" s="11" t="str">
        <f>IF('3.Species Information'!AU590&gt;1, "Arctic","")&amp;IF('3.Species Information'!AV590&gt;1, ",",".")&amp;IF('3.Species Information'!AV590&gt;1, "Alpine","")&amp;IF('3.Species Information'!AW590&gt;1, ",",".")&amp;IF('3.Species Information'!AW590&gt;1, "Boreal","")&amp;IF('3.Species Information'!AX590&gt;1, ",",".")&amp;IF('3.Species Information'!AX590&gt;1, BB581&amp;”.”,"")</f>
        <v>...</v>
      </c>
      <c r="F580" s="11" t="str">
        <f>IF('3.Species Information'!AZ590&gt;1, "Circumarctic","")&amp;IF('3.Species Information'!BA590&gt;1, ",",".")&amp;IF('3.Species Information'!BA590&gt;1, "North American Arctic","")&amp;IF('3.Species Information'!BB590&gt;1, ",",".")&amp;IF('3.Species Information'!BB590&gt;1, "Circumboreal","")&amp;IF('3.Species Information'!BC590&gt;1, ",",".")&amp;IF('3.Species Information'!BC590&gt;1, "North American Boreal","")&amp;IF('3.Species Information'!BD590&gt;1, ",",".")&amp;IF('3.Species Information'!BD590&gt;1, "North American Boreal Cordilleran","")&amp;IF('3.Species Information'!BE590&gt;1, ",",".")&amp;IF('3.Species Information'!BE590&gt;1, "North American Temperate Cordilleran","")&amp;IF('3.Species Information'!BF590&gt;1, ",",".")&amp;IF('3.Species Information'!BF590&gt;1, "Amphi-Beringian","")&amp;IF('3.Species Information'!BG590&gt;1, ",",".")&amp;IF('3.Species Information'!BG590&gt;1, "North American Beringian","")&amp;IF('3.Species Information'!BH590&gt;1, ",",".")&amp;IF('3.Species Information'!BH590&gt;1, "Amphi-Atlantic","")&amp;IF('3.Species Information'!BI590&gt;1, ",",".")&amp;IF('3.Species Information'!BI590&gt;1, "Bipolar disjunct","")&amp;IF('3.Species Information'!BJ590&gt;1, ",",".")&amp;IF('3.Species Information'!BJ590&gt;1, "Cosmopolitan","")&amp;IF('3.Species Information'!BK590&gt;1, ",",".")&amp;IF('3.Species Information'!BK590&gt;1, BO581&amp;”.”,"")</f>
        <v>...........</v>
      </c>
      <c r="G580" s="11" t="str">
        <f>IF('3.Species Information'!BM590&gt;1, "Alaska","")&amp;IF('3.Species Information'!BN590&gt;1, ",",".")&amp;IF('3.Species Information'!BN590&gt;1, "Yukon Territory","")&amp;IF('3.Species Information'!BO590&gt;1, ",",".")&amp;IF('3.Species Information'!BO590&gt;1, "Northwest Territories","")&amp;IF('3.Species Information'!BP590&gt;1, ",",".")&amp;IF('3.Species Information'!BP590&gt;1, "Nunavut","")&amp;IF('3.Species Information'!BQ590&gt;1, ",",".")&amp;IF('3.Species Information'!BQ590&gt;1, "Manitoba (Hudson Bay coastal region, Wapusk National Park)","")&amp;IF('3.Species Information'!BR590&gt;1, ",",".")&amp;IF('3.Species Information'!BR590&gt;1, "Ontario (Hudson Bay coastal region)","")&amp;IF('3.Species Information'!BS590&gt;1, ",",".")&amp;IF('3.Species Information'!BS590&gt;1, "Québec","")&amp;IF('3.Species Information'!BT590&gt;1, ",",".")&amp;IF('3.Species Information'!BT590&gt;1, "Newfoundland and Labrador.","")</f>
        <v>.......</v>
      </c>
      <c r="H580" s="11" t="str">
        <f>IF('3.Species Information'!BU590&gt;1, "Canada","")&amp;IF('3.Species Information'!BV590&gt;1, ",",".")&amp;IF('3.Species Information'!BV590&gt;1, "United States (Alaska)","")&amp;IF('3.Species Information'!BW590&gt;1, ",",".")&amp;IF('3.Species Information'!BW590&gt;1, "Greenland","")&amp;IF('3.Species Information'!BX590&gt;1, ",",".")&amp;IF('3.Species Information'!BX590&gt;1, "Scandinavia (including Svalbard)","")&amp;IF('3.Species Information'!BY590&gt;1, ",",".")&amp;IF('3.Species Information'!BY590&gt;1, "European Russia","")&amp;IF('3.Species Information'!BZ590&gt;1, ",",".")&amp;IF('3.Species Information'!BZ590&gt;1, "Siberian Russia (Europe Border to the Kolyma River)","")&amp;IF('3.Species Information'!CA590&gt;1, ",",".")&amp;IF('3.Species Information'!CA590&gt;1, "Far East Russia (east of the Kolyma River).","")</f>
        <v>......</v>
      </c>
      <c r="I580" s="11" t="s">
        <v>271</v>
      </c>
    </row>
    <row r="581" spans="1:9" x14ac:dyDescent="0.25">
      <c r="A581" s="8" t="e">
        <f>'3.Species Information'!#REF!</f>
        <v>#REF!</v>
      </c>
      <c r="B581" s="11" t="str">
        <f>IF('3.Species Information'!W591&gt;1, "Arctic polar desert zone (Zone A)","")&amp;IF('3.Species Information'!X591&gt;1, ",",".")&amp;IF('3.Species Information'!X591&gt;1, " Northern arctic tundra zone (Zone B)","")&amp; IF('3.Species Information'!Y591&gt;1, ",",".")&amp;IF('3.Species Information'!Y591&gt;1, " Middle arctic tundra zone (Zone C)","")&amp; IF('3.Species Information'!Z591&gt;1, ",",".")&amp;IF('3.Species Information'!Z591&gt;1, " Southern arctic tundra zone (Zone D)","")&amp;IF('3.Species Information'!AA591&gt;1, ",",".")&amp;IF('3.Species Information'!AA591&gt;1, " Arctic shrub tundra zone (Zone E).","")</f>
        <v>....</v>
      </c>
      <c r="C581" s="11" t="str">
        <f>IF('3.Species Information'!AC591&gt;1, "Northern Alaska/Yukon","")&amp;IF('3.Species Information'!AD591&gt;1, ",",".")&amp;IF('3.Species Information'!AD591&gt;1, "Western Canadian Arctic","")&amp;IF('3.Species Information'!AE591&gt;1, ",",".")&amp;IF('3.Species Information'!AE591&gt;1, "Eastern Canadian Arctic","")&amp;IF('3.Species Information'!AF591&gt;1, ",",".")&amp;IF('3.Species Information'!AF591&gt;1, "Ellesmere.","")</f>
        <v>...</v>
      </c>
      <c r="D581" s="11" t="str">
        <f>IF('3.Species Information'!AH591&gt;1, "Taiga Plains","")&amp;IF('3.Species Information'!AI591&gt;1, ",",".")&amp;IF('3.Species Information'!AI591&gt;1, "Taiga Shield","")&amp;IF('3.Species Information'!AJ591&gt;1, ",",".")&amp;IF('3.Species Information'!AJ591&gt;1, "Taiga Cordillera","")&amp;IF('3.Species Information'!AK591&gt;1, ",",".")&amp;IF('3.Species Information'!AK591&gt;1, "Hudson Plains","")&amp;IF('3.Species Information'!AL591&gt;1, ",",".")&amp;IF('3.Species Information'!AL591&gt;1, "Boreal Plains","")&amp;IF('3.Species Information'!AM591&gt;1, ",",".")&amp;IF('3.Species Information'!AM591&gt;1, "Boreal Shield","")&amp;IF('3.Species Information'!AN591&gt;1, ",",".")&amp;IF('3.Species Information'!AN591&gt;1, "Boreal Cordillera","")&amp;IF('3.Species Information'!AO591&gt;1, ",",".")&amp;IF('3.Species Information'!AO591&gt;1, "Pacific Maritime","")&amp;IF('3.Species Information'!AP591&gt;1, ",",".")&amp;IF('3.Species Information'!AP591&gt;1, "Montane Cordillera","")&amp;IF('3.Species Information'!AQ591&gt;1, ",",".")&amp;IF('3.Species Information'!AQ591&gt;1, "Prairies","")&amp;IF('3.Species Information'!AR591&gt;1, ",",".")&amp;IF('3.Species Information'!AR591&gt;1, "Atlantic Maritime","")&amp;IF('3.Species Information'!AS591&gt;1, ",",".")&amp;IF('3.Species Information'!AS591&gt;1, "Mixedwood Plains.","")</f>
        <v>...........</v>
      </c>
      <c r="E581" s="11" t="str">
        <f>IF('3.Species Information'!AU591&gt;1, "Arctic","")&amp;IF('3.Species Information'!AV591&gt;1, ",",".")&amp;IF('3.Species Information'!AV591&gt;1, "Alpine","")&amp;IF('3.Species Information'!AW591&gt;1, ",",".")&amp;IF('3.Species Information'!AW591&gt;1, "Boreal","")&amp;IF('3.Species Information'!AX591&gt;1, ",",".")&amp;IF('3.Species Information'!AX591&gt;1, BB582&amp;”.”,"")</f>
        <v>...</v>
      </c>
      <c r="F581" s="11" t="str">
        <f>IF('3.Species Information'!AZ591&gt;1, "Circumarctic","")&amp;IF('3.Species Information'!BA591&gt;1, ",",".")&amp;IF('3.Species Information'!BA591&gt;1, "North American Arctic","")&amp;IF('3.Species Information'!BB591&gt;1, ",",".")&amp;IF('3.Species Information'!BB591&gt;1, "Circumboreal","")&amp;IF('3.Species Information'!BC591&gt;1, ",",".")&amp;IF('3.Species Information'!BC591&gt;1, "North American Boreal","")&amp;IF('3.Species Information'!BD591&gt;1, ",",".")&amp;IF('3.Species Information'!BD591&gt;1, "North American Boreal Cordilleran","")&amp;IF('3.Species Information'!BE591&gt;1, ",",".")&amp;IF('3.Species Information'!BE591&gt;1, "North American Temperate Cordilleran","")&amp;IF('3.Species Information'!BF591&gt;1, ",",".")&amp;IF('3.Species Information'!BF591&gt;1, "Amphi-Beringian","")&amp;IF('3.Species Information'!BG591&gt;1, ",",".")&amp;IF('3.Species Information'!BG591&gt;1, "North American Beringian","")&amp;IF('3.Species Information'!BH591&gt;1, ",",".")&amp;IF('3.Species Information'!BH591&gt;1, "Amphi-Atlantic","")&amp;IF('3.Species Information'!BI591&gt;1, ",",".")&amp;IF('3.Species Information'!BI591&gt;1, "Bipolar disjunct","")&amp;IF('3.Species Information'!BJ591&gt;1, ",",".")&amp;IF('3.Species Information'!BJ591&gt;1, "Cosmopolitan","")&amp;IF('3.Species Information'!BK591&gt;1, ",",".")&amp;IF('3.Species Information'!BK591&gt;1, BO582&amp;”.”,"")</f>
        <v>...........</v>
      </c>
      <c r="G581" s="11" t="str">
        <f>IF('3.Species Information'!BM591&gt;1, "Alaska","")&amp;IF('3.Species Information'!BN591&gt;1, ",",".")&amp;IF('3.Species Information'!BN591&gt;1, "Yukon Territory","")&amp;IF('3.Species Information'!BO591&gt;1, ",",".")&amp;IF('3.Species Information'!BO591&gt;1, "Northwest Territories","")&amp;IF('3.Species Information'!BP591&gt;1, ",",".")&amp;IF('3.Species Information'!BP591&gt;1, "Nunavut","")&amp;IF('3.Species Information'!BQ591&gt;1, ",",".")&amp;IF('3.Species Information'!BQ591&gt;1, "Manitoba (Hudson Bay coastal region, Wapusk National Park)","")&amp;IF('3.Species Information'!BR591&gt;1, ",",".")&amp;IF('3.Species Information'!BR591&gt;1, "Ontario (Hudson Bay coastal region)","")&amp;IF('3.Species Information'!BS591&gt;1, ",",".")&amp;IF('3.Species Information'!BS591&gt;1, "Québec","")&amp;IF('3.Species Information'!BT591&gt;1, ",",".")&amp;IF('3.Species Information'!BT591&gt;1, "Newfoundland and Labrador.","")</f>
        <v>.......</v>
      </c>
      <c r="H581" s="11" t="str">
        <f>IF('3.Species Information'!BU591&gt;1, "Canada","")&amp;IF('3.Species Information'!BV591&gt;1, ",",".")&amp;IF('3.Species Information'!BV591&gt;1, "United States (Alaska)","")&amp;IF('3.Species Information'!BW591&gt;1, ",",".")&amp;IF('3.Species Information'!BW591&gt;1, "Greenland","")&amp;IF('3.Species Information'!BX591&gt;1, ",",".")&amp;IF('3.Species Information'!BX591&gt;1, "Scandinavia (including Svalbard)","")&amp;IF('3.Species Information'!BY591&gt;1, ",",".")&amp;IF('3.Species Information'!BY591&gt;1, "European Russia","")&amp;IF('3.Species Information'!BZ591&gt;1, ",",".")&amp;IF('3.Species Information'!BZ591&gt;1, "Siberian Russia (Europe Border to the Kolyma River)","")&amp;IF('3.Species Information'!CA591&gt;1, ",",".")&amp;IF('3.Species Information'!CA591&gt;1, "Far East Russia (east of the Kolyma River).","")</f>
        <v>......</v>
      </c>
      <c r="I581" s="11" t="s">
        <v>271</v>
      </c>
    </row>
    <row r="582" spans="1:9" x14ac:dyDescent="0.25">
      <c r="A582" s="8" t="e">
        <f>'3.Species Information'!#REF!</f>
        <v>#REF!</v>
      </c>
      <c r="B582" s="11" t="str">
        <f>IF('3.Species Information'!W592&gt;1, "Arctic polar desert zone (Zone A)","")&amp;IF('3.Species Information'!X592&gt;1, ",",".")&amp;IF('3.Species Information'!X592&gt;1, " Northern arctic tundra zone (Zone B)","")&amp; IF('3.Species Information'!Y592&gt;1, ",",".")&amp;IF('3.Species Information'!Y592&gt;1, " Middle arctic tundra zone (Zone C)","")&amp; IF('3.Species Information'!Z592&gt;1, ",",".")&amp;IF('3.Species Information'!Z592&gt;1, " Southern arctic tundra zone (Zone D)","")&amp;IF('3.Species Information'!AA592&gt;1, ",",".")&amp;IF('3.Species Information'!AA592&gt;1, " Arctic shrub tundra zone (Zone E).","")</f>
        <v>....</v>
      </c>
      <c r="C582" s="11" t="str">
        <f>IF('3.Species Information'!AC592&gt;1, "Northern Alaska/Yukon","")&amp;IF('3.Species Information'!AD592&gt;1, ",",".")&amp;IF('3.Species Information'!AD592&gt;1, "Western Canadian Arctic","")&amp;IF('3.Species Information'!AE592&gt;1, ",",".")&amp;IF('3.Species Information'!AE592&gt;1, "Eastern Canadian Arctic","")&amp;IF('3.Species Information'!AF592&gt;1, ",",".")&amp;IF('3.Species Information'!AF592&gt;1, "Ellesmere.","")</f>
        <v>...</v>
      </c>
      <c r="D582" s="11" t="str">
        <f>IF('3.Species Information'!AH592&gt;1, "Taiga Plains","")&amp;IF('3.Species Information'!AI592&gt;1, ",",".")&amp;IF('3.Species Information'!AI592&gt;1, "Taiga Shield","")&amp;IF('3.Species Information'!AJ592&gt;1, ",",".")&amp;IF('3.Species Information'!AJ592&gt;1, "Taiga Cordillera","")&amp;IF('3.Species Information'!AK592&gt;1, ",",".")&amp;IF('3.Species Information'!AK592&gt;1, "Hudson Plains","")&amp;IF('3.Species Information'!AL592&gt;1, ",",".")&amp;IF('3.Species Information'!AL592&gt;1, "Boreal Plains","")&amp;IF('3.Species Information'!AM592&gt;1, ",",".")&amp;IF('3.Species Information'!AM592&gt;1, "Boreal Shield","")&amp;IF('3.Species Information'!AN592&gt;1, ",",".")&amp;IF('3.Species Information'!AN592&gt;1, "Boreal Cordillera","")&amp;IF('3.Species Information'!AO592&gt;1, ",",".")&amp;IF('3.Species Information'!AO592&gt;1, "Pacific Maritime","")&amp;IF('3.Species Information'!AP592&gt;1, ",",".")&amp;IF('3.Species Information'!AP592&gt;1, "Montane Cordillera","")&amp;IF('3.Species Information'!AQ592&gt;1, ",",".")&amp;IF('3.Species Information'!AQ592&gt;1, "Prairies","")&amp;IF('3.Species Information'!AR592&gt;1, ",",".")&amp;IF('3.Species Information'!AR592&gt;1, "Atlantic Maritime","")&amp;IF('3.Species Information'!AS592&gt;1, ",",".")&amp;IF('3.Species Information'!AS592&gt;1, "Mixedwood Plains.","")</f>
        <v>...........</v>
      </c>
      <c r="E582" s="11" t="str">
        <f>IF('3.Species Information'!AU592&gt;1, "Arctic","")&amp;IF('3.Species Information'!AV592&gt;1, ",",".")&amp;IF('3.Species Information'!AV592&gt;1, "Alpine","")&amp;IF('3.Species Information'!AW592&gt;1, ",",".")&amp;IF('3.Species Information'!AW592&gt;1, "Boreal","")&amp;IF('3.Species Information'!AX592&gt;1, ",",".")&amp;IF('3.Species Information'!AX592&gt;1, BB583&amp;”.”,"")</f>
        <v>...</v>
      </c>
      <c r="F582" s="11" t="str">
        <f>IF('3.Species Information'!AZ592&gt;1, "Circumarctic","")&amp;IF('3.Species Information'!BA592&gt;1, ",",".")&amp;IF('3.Species Information'!BA592&gt;1, "North American Arctic","")&amp;IF('3.Species Information'!BB592&gt;1, ",",".")&amp;IF('3.Species Information'!BB592&gt;1, "Circumboreal","")&amp;IF('3.Species Information'!BC592&gt;1, ",",".")&amp;IF('3.Species Information'!BC592&gt;1, "North American Boreal","")&amp;IF('3.Species Information'!BD592&gt;1, ",",".")&amp;IF('3.Species Information'!BD592&gt;1, "North American Boreal Cordilleran","")&amp;IF('3.Species Information'!BE592&gt;1, ",",".")&amp;IF('3.Species Information'!BE592&gt;1, "North American Temperate Cordilleran","")&amp;IF('3.Species Information'!BF592&gt;1, ",",".")&amp;IF('3.Species Information'!BF592&gt;1, "Amphi-Beringian","")&amp;IF('3.Species Information'!BG592&gt;1, ",",".")&amp;IF('3.Species Information'!BG592&gt;1, "North American Beringian","")&amp;IF('3.Species Information'!BH592&gt;1, ",",".")&amp;IF('3.Species Information'!BH592&gt;1, "Amphi-Atlantic","")&amp;IF('3.Species Information'!BI592&gt;1, ",",".")&amp;IF('3.Species Information'!BI592&gt;1, "Bipolar disjunct","")&amp;IF('3.Species Information'!BJ592&gt;1, ",",".")&amp;IF('3.Species Information'!BJ592&gt;1, "Cosmopolitan","")&amp;IF('3.Species Information'!BK592&gt;1, ",",".")&amp;IF('3.Species Information'!BK592&gt;1, BO583&amp;”.”,"")</f>
        <v>...........</v>
      </c>
      <c r="G582" s="11" t="str">
        <f>IF('3.Species Information'!BM592&gt;1, "Alaska","")&amp;IF('3.Species Information'!BN592&gt;1, ",",".")&amp;IF('3.Species Information'!BN592&gt;1, "Yukon Territory","")&amp;IF('3.Species Information'!BO592&gt;1, ",",".")&amp;IF('3.Species Information'!BO592&gt;1, "Northwest Territories","")&amp;IF('3.Species Information'!BP592&gt;1, ",",".")&amp;IF('3.Species Information'!BP592&gt;1, "Nunavut","")&amp;IF('3.Species Information'!BQ592&gt;1, ",",".")&amp;IF('3.Species Information'!BQ592&gt;1, "Manitoba (Hudson Bay coastal region, Wapusk National Park)","")&amp;IF('3.Species Information'!BR592&gt;1, ",",".")&amp;IF('3.Species Information'!BR592&gt;1, "Ontario (Hudson Bay coastal region)","")&amp;IF('3.Species Information'!BS592&gt;1, ",",".")&amp;IF('3.Species Information'!BS592&gt;1, "Québec","")&amp;IF('3.Species Information'!BT592&gt;1, ",",".")&amp;IF('3.Species Information'!BT592&gt;1, "Newfoundland and Labrador.","")</f>
        <v>.......</v>
      </c>
      <c r="H582" s="11" t="str">
        <f>IF('3.Species Information'!BU592&gt;1, "Canada","")&amp;IF('3.Species Information'!BV592&gt;1, ",",".")&amp;IF('3.Species Information'!BV592&gt;1, "United States (Alaska)","")&amp;IF('3.Species Information'!BW592&gt;1, ",",".")&amp;IF('3.Species Information'!BW592&gt;1, "Greenland","")&amp;IF('3.Species Information'!BX592&gt;1, ",",".")&amp;IF('3.Species Information'!BX592&gt;1, "Scandinavia (including Svalbard)","")&amp;IF('3.Species Information'!BY592&gt;1, ",",".")&amp;IF('3.Species Information'!BY592&gt;1, "European Russia","")&amp;IF('3.Species Information'!BZ592&gt;1, ",",".")&amp;IF('3.Species Information'!BZ592&gt;1, "Siberian Russia (Europe Border to the Kolyma River)","")&amp;IF('3.Species Information'!CA592&gt;1, ",",".")&amp;IF('3.Species Information'!CA592&gt;1, "Far East Russia (east of the Kolyma River).","")</f>
        <v>......</v>
      </c>
      <c r="I582" s="11" t="s">
        <v>271</v>
      </c>
    </row>
    <row r="583" spans="1:9" x14ac:dyDescent="0.25">
      <c r="A583" s="8" t="e">
        <f>'3.Species Information'!#REF!</f>
        <v>#REF!</v>
      </c>
      <c r="B583" s="11" t="str">
        <f>IF('3.Species Information'!W593&gt;1, "Arctic polar desert zone (Zone A)","")&amp;IF('3.Species Information'!X593&gt;1, ",",".")&amp;IF('3.Species Information'!X593&gt;1, " Northern arctic tundra zone (Zone B)","")&amp; IF('3.Species Information'!Y593&gt;1, ",",".")&amp;IF('3.Species Information'!Y593&gt;1, " Middle arctic tundra zone (Zone C)","")&amp; IF('3.Species Information'!Z593&gt;1, ",",".")&amp;IF('3.Species Information'!Z593&gt;1, " Southern arctic tundra zone (Zone D)","")&amp;IF('3.Species Information'!AA593&gt;1, ",",".")&amp;IF('3.Species Information'!AA593&gt;1, " Arctic shrub tundra zone (Zone E).","")</f>
        <v>....</v>
      </c>
      <c r="C583" s="11" t="str">
        <f>IF('3.Species Information'!AC593&gt;1, "Northern Alaska/Yukon","")&amp;IF('3.Species Information'!AD593&gt;1, ",",".")&amp;IF('3.Species Information'!AD593&gt;1, "Western Canadian Arctic","")&amp;IF('3.Species Information'!AE593&gt;1, ",",".")&amp;IF('3.Species Information'!AE593&gt;1, "Eastern Canadian Arctic","")&amp;IF('3.Species Information'!AF593&gt;1, ",",".")&amp;IF('3.Species Information'!AF593&gt;1, "Ellesmere.","")</f>
        <v>...</v>
      </c>
      <c r="D583" s="11" t="str">
        <f>IF('3.Species Information'!AH593&gt;1, "Taiga Plains","")&amp;IF('3.Species Information'!AI593&gt;1, ",",".")&amp;IF('3.Species Information'!AI593&gt;1, "Taiga Shield","")&amp;IF('3.Species Information'!AJ593&gt;1, ",",".")&amp;IF('3.Species Information'!AJ593&gt;1, "Taiga Cordillera","")&amp;IF('3.Species Information'!AK593&gt;1, ",",".")&amp;IF('3.Species Information'!AK593&gt;1, "Hudson Plains","")&amp;IF('3.Species Information'!AL593&gt;1, ",",".")&amp;IF('3.Species Information'!AL593&gt;1, "Boreal Plains","")&amp;IF('3.Species Information'!AM593&gt;1, ",",".")&amp;IF('3.Species Information'!AM593&gt;1, "Boreal Shield","")&amp;IF('3.Species Information'!AN593&gt;1, ",",".")&amp;IF('3.Species Information'!AN593&gt;1, "Boreal Cordillera","")&amp;IF('3.Species Information'!AO593&gt;1, ",",".")&amp;IF('3.Species Information'!AO593&gt;1, "Pacific Maritime","")&amp;IF('3.Species Information'!AP593&gt;1, ",",".")&amp;IF('3.Species Information'!AP593&gt;1, "Montane Cordillera","")&amp;IF('3.Species Information'!AQ593&gt;1, ",",".")&amp;IF('3.Species Information'!AQ593&gt;1, "Prairies","")&amp;IF('3.Species Information'!AR593&gt;1, ",",".")&amp;IF('3.Species Information'!AR593&gt;1, "Atlantic Maritime","")&amp;IF('3.Species Information'!AS593&gt;1, ",",".")&amp;IF('3.Species Information'!AS593&gt;1, "Mixedwood Plains.","")</f>
        <v>...........</v>
      </c>
      <c r="E583" s="11" t="str">
        <f>IF('3.Species Information'!AU593&gt;1, "Arctic","")&amp;IF('3.Species Information'!AV593&gt;1, ",",".")&amp;IF('3.Species Information'!AV593&gt;1, "Alpine","")&amp;IF('3.Species Information'!AW593&gt;1, ",",".")&amp;IF('3.Species Information'!AW593&gt;1, "Boreal","")&amp;IF('3.Species Information'!AX593&gt;1, ",",".")&amp;IF('3.Species Information'!AX593&gt;1, BB584&amp;”.”,"")</f>
        <v>...</v>
      </c>
      <c r="F583" s="11" t="str">
        <f>IF('3.Species Information'!AZ593&gt;1, "Circumarctic","")&amp;IF('3.Species Information'!BA593&gt;1, ",",".")&amp;IF('3.Species Information'!BA593&gt;1, "North American Arctic","")&amp;IF('3.Species Information'!BB593&gt;1, ",",".")&amp;IF('3.Species Information'!BB593&gt;1, "Circumboreal","")&amp;IF('3.Species Information'!BC593&gt;1, ",",".")&amp;IF('3.Species Information'!BC593&gt;1, "North American Boreal","")&amp;IF('3.Species Information'!BD593&gt;1, ",",".")&amp;IF('3.Species Information'!BD593&gt;1, "North American Boreal Cordilleran","")&amp;IF('3.Species Information'!BE593&gt;1, ",",".")&amp;IF('3.Species Information'!BE593&gt;1, "North American Temperate Cordilleran","")&amp;IF('3.Species Information'!BF593&gt;1, ",",".")&amp;IF('3.Species Information'!BF593&gt;1, "Amphi-Beringian","")&amp;IF('3.Species Information'!BG593&gt;1, ",",".")&amp;IF('3.Species Information'!BG593&gt;1, "North American Beringian","")&amp;IF('3.Species Information'!BH593&gt;1, ",",".")&amp;IF('3.Species Information'!BH593&gt;1, "Amphi-Atlantic","")&amp;IF('3.Species Information'!BI593&gt;1, ",",".")&amp;IF('3.Species Information'!BI593&gt;1, "Bipolar disjunct","")&amp;IF('3.Species Information'!BJ593&gt;1, ",",".")&amp;IF('3.Species Information'!BJ593&gt;1, "Cosmopolitan","")&amp;IF('3.Species Information'!BK593&gt;1, ",",".")&amp;IF('3.Species Information'!BK593&gt;1, BO584&amp;”.”,"")</f>
        <v>...........</v>
      </c>
      <c r="G583" s="11" t="str">
        <f>IF('3.Species Information'!BM593&gt;1, "Alaska","")&amp;IF('3.Species Information'!BN593&gt;1, ",",".")&amp;IF('3.Species Information'!BN593&gt;1, "Yukon Territory","")&amp;IF('3.Species Information'!BO593&gt;1, ",",".")&amp;IF('3.Species Information'!BO593&gt;1, "Northwest Territories","")&amp;IF('3.Species Information'!BP593&gt;1, ",",".")&amp;IF('3.Species Information'!BP593&gt;1, "Nunavut","")&amp;IF('3.Species Information'!BQ593&gt;1, ",",".")&amp;IF('3.Species Information'!BQ593&gt;1, "Manitoba (Hudson Bay coastal region, Wapusk National Park)","")&amp;IF('3.Species Information'!BR593&gt;1, ",",".")&amp;IF('3.Species Information'!BR593&gt;1, "Ontario (Hudson Bay coastal region)","")&amp;IF('3.Species Information'!BS593&gt;1, ",",".")&amp;IF('3.Species Information'!BS593&gt;1, "Québec","")&amp;IF('3.Species Information'!BT593&gt;1, ",",".")&amp;IF('3.Species Information'!BT593&gt;1, "Newfoundland and Labrador.","")</f>
        <v>.......</v>
      </c>
      <c r="H583" s="11" t="str">
        <f>IF('3.Species Information'!BU593&gt;1, "Canada","")&amp;IF('3.Species Information'!BV593&gt;1, ",",".")&amp;IF('3.Species Information'!BV593&gt;1, "United States (Alaska)","")&amp;IF('3.Species Information'!BW593&gt;1, ",",".")&amp;IF('3.Species Information'!BW593&gt;1, "Greenland","")&amp;IF('3.Species Information'!BX593&gt;1, ",",".")&amp;IF('3.Species Information'!BX593&gt;1, "Scandinavia (including Svalbard)","")&amp;IF('3.Species Information'!BY593&gt;1, ",",".")&amp;IF('3.Species Information'!BY593&gt;1, "European Russia","")&amp;IF('3.Species Information'!BZ593&gt;1, ",",".")&amp;IF('3.Species Information'!BZ593&gt;1, "Siberian Russia (Europe Border to the Kolyma River)","")&amp;IF('3.Species Information'!CA593&gt;1, ",",".")&amp;IF('3.Species Information'!CA593&gt;1, "Far East Russia (east of the Kolyma River).","")</f>
        <v>......</v>
      </c>
      <c r="I583" s="11" t="s">
        <v>271</v>
      </c>
    </row>
    <row r="584" spans="1:9" x14ac:dyDescent="0.25">
      <c r="A584" s="8" t="e">
        <f>'3.Species Information'!#REF!</f>
        <v>#REF!</v>
      </c>
      <c r="B584" s="11" t="str">
        <f>IF('3.Species Information'!W594&gt;1, "Arctic polar desert zone (Zone A)","")&amp;IF('3.Species Information'!X594&gt;1, ",",".")&amp;IF('3.Species Information'!X594&gt;1, " Northern arctic tundra zone (Zone B)","")&amp; IF('3.Species Information'!Y594&gt;1, ",",".")&amp;IF('3.Species Information'!Y594&gt;1, " Middle arctic tundra zone (Zone C)","")&amp; IF('3.Species Information'!Z594&gt;1, ",",".")&amp;IF('3.Species Information'!Z594&gt;1, " Southern arctic tundra zone (Zone D)","")&amp;IF('3.Species Information'!AA594&gt;1, ",",".")&amp;IF('3.Species Information'!AA594&gt;1, " Arctic shrub tundra zone (Zone E).","")</f>
        <v>....</v>
      </c>
      <c r="C584" s="11" t="str">
        <f>IF('3.Species Information'!AC594&gt;1, "Northern Alaska/Yukon","")&amp;IF('3.Species Information'!AD594&gt;1, ",",".")&amp;IF('3.Species Information'!AD594&gt;1, "Western Canadian Arctic","")&amp;IF('3.Species Information'!AE594&gt;1, ",",".")&amp;IF('3.Species Information'!AE594&gt;1, "Eastern Canadian Arctic","")&amp;IF('3.Species Information'!AF594&gt;1, ",",".")&amp;IF('3.Species Information'!AF594&gt;1, "Ellesmere.","")</f>
        <v>...</v>
      </c>
      <c r="D584" s="11" t="str">
        <f>IF('3.Species Information'!AH594&gt;1, "Taiga Plains","")&amp;IF('3.Species Information'!AI594&gt;1, ",",".")&amp;IF('3.Species Information'!AI594&gt;1, "Taiga Shield","")&amp;IF('3.Species Information'!AJ594&gt;1, ",",".")&amp;IF('3.Species Information'!AJ594&gt;1, "Taiga Cordillera","")&amp;IF('3.Species Information'!AK594&gt;1, ",",".")&amp;IF('3.Species Information'!AK594&gt;1, "Hudson Plains","")&amp;IF('3.Species Information'!AL594&gt;1, ",",".")&amp;IF('3.Species Information'!AL594&gt;1, "Boreal Plains","")&amp;IF('3.Species Information'!AM594&gt;1, ",",".")&amp;IF('3.Species Information'!AM594&gt;1, "Boreal Shield","")&amp;IF('3.Species Information'!AN594&gt;1, ",",".")&amp;IF('3.Species Information'!AN594&gt;1, "Boreal Cordillera","")&amp;IF('3.Species Information'!AO594&gt;1, ",",".")&amp;IF('3.Species Information'!AO594&gt;1, "Pacific Maritime","")&amp;IF('3.Species Information'!AP594&gt;1, ",",".")&amp;IF('3.Species Information'!AP594&gt;1, "Montane Cordillera","")&amp;IF('3.Species Information'!AQ594&gt;1, ",",".")&amp;IF('3.Species Information'!AQ594&gt;1, "Prairies","")&amp;IF('3.Species Information'!AR594&gt;1, ",",".")&amp;IF('3.Species Information'!AR594&gt;1, "Atlantic Maritime","")&amp;IF('3.Species Information'!AS594&gt;1, ",",".")&amp;IF('3.Species Information'!AS594&gt;1, "Mixedwood Plains.","")</f>
        <v>...........</v>
      </c>
      <c r="E584" s="11" t="str">
        <f>IF('3.Species Information'!AU594&gt;1, "Arctic","")&amp;IF('3.Species Information'!AV594&gt;1, ",",".")&amp;IF('3.Species Information'!AV594&gt;1, "Alpine","")&amp;IF('3.Species Information'!AW594&gt;1, ",",".")&amp;IF('3.Species Information'!AW594&gt;1, "Boreal","")&amp;IF('3.Species Information'!AX594&gt;1, ",",".")&amp;IF('3.Species Information'!AX594&gt;1, BB585&amp;”.”,"")</f>
        <v>...</v>
      </c>
      <c r="F584" s="11" t="str">
        <f>IF('3.Species Information'!AZ594&gt;1, "Circumarctic","")&amp;IF('3.Species Information'!BA594&gt;1, ",",".")&amp;IF('3.Species Information'!BA594&gt;1, "North American Arctic","")&amp;IF('3.Species Information'!BB594&gt;1, ",",".")&amp;IF('3.Species Information'!BB594&gt;1, "Circumboreal","")&amp;IF('3.Species Information'!BC594&gt;1, ",",".")&amp;IF('3.Species Information'!BC594&gt;1, "North American Boreal","")&amp;IF('3.Species Information'!BD594&gt;1, ",",".")&amp;IF('3.Species Information'!BD594&gt;1, "North American Boreal Cordilleran","")&amp;IF('3.Species Information'!BE594&gt;1, ",",".")&amp;IF('3.Species Information'!BE594&gt;1, "North American Temperate Cordilleran","")&amp;IF('3.Species Information'!BF594&gt;1, ",",".")&amp;IF('3.Species Information'!BF594&gt;1, "Amphi-Beringian","")&amp;IF('3.Species Information'!BG594&gt;1, ",",".")&amp;IF('3.Species Information'!BG594&gt;1, "North American Beringian","")&amp;IF('3.Species Information'!BH594&gt;1, ",",".")&amp;IF('3.Species Information'!BH594&gt;1, "Amphi-Atlantic","")&amp;IF('3.Species Information'!BI594&gt;1, ",",".")&amp;IF('3.Species Information'!BI594&gt;1, "Bipolar disjunct","")&amp;IF('3.Species Information'!BJ594&gt;1, ",",".")&amp;IF('3.Species Information'!BJ594&gt;1, "Cosmopolitan","")&amp;IF('3.Species Information'!BK594&gt;1, ",",".")&amp;IF('3.Species Information'!BK594&gt;1, BO585&amp;”.”,"")</f>
        <v>...........</v>
      </c>
      <c r="G584" s="11" t="str">
        <f>IF('3.Species Information'!BM594&gt;1, "Alaska","")&amp;IF('3.Species Information'!BN594&gt;1, ",",".")&amp;IF('3.Species Information'!BN594&gt;1, "Yukon Territory","")&amp;IF('3.Species Information'!BO594&gt;1, ",",".")&amp;IF('3.Species Information'!BO594&gt;1, "Northwest Territories","")&amp;IF('3.Species Information'!BP594&gt;1, ",",".")&amp;IF('3.Species Information'!BP594&gt;1, "Nunavut","")&amp;IF('3.Species Information'!BQ594&gt;1, ",",".")&amp;IF('3.Species Information'!BQ594&gt;1, "Manitoba (Hudson Bay coastal region, Wapusk National Park)","")&amp;IF('3.Species Information'!BR594&gt;1, ",",".")&amp;IF('3.Species Information'!BR594&gt;1, "Ontario (Hudson Bay coastal region)","")&amp;IF('3.Species Information'!BS594&gt;1, ",",".")&amp;IF('3.Species Information'!BS594&gt;1, "Québec","")&amp;IF('3.Species Information'!BT594&gt;1, ",",".")&amp;IF('3.Species Information'!BT594&gt;1, "Newfoundland and Labrador.","")</f>
        <v>.......</v>
      </c>
      <c r="H584" s="11" t="str">
        <f>IF('3.Species Information'!BU594&gt;1, "Canada","")&amp;IF('3.Species Information'!BV594&gt;1, ",",".")&amp;IF('3.Species Information'!BV594&gt;1, "United States (Alaska)","")&amp;IF('3.Species Information'!BW594&gt;1, ",",".")&amp;IF('3.Species Information'!BW594&gt;1, "Greenland","")&amp;IF('3.Species Information'!BX594&gt;1, ",",".")&amp;IF('3.Species Information'!BX594&gt;1, "Scandinavia (including Svalbard)","")&amp;IF('3.Species Information'!BY594&gt;1, ",",".")&amp;IF('3.Species Information'!BY594&gt;1, "European Russia","")&amp;IF('3.Species Information'!BZ594&gt;1, ",",".")&amp;IF('3.Species Information'!BZ594&gt;1, "Siberian Russia (Europe Border to the Kolyma River)","")&amp;IF('3.Species Information'!CA594&gt;1, ",",".")&amp;IF('3.Species Information'!CA594&gt;1, "Far East Russia (east of the Kolyma River).","")</f>
        <v>......</v>
      </c>
      <c r="I584" s="11" t="s">
        <v>271</v>
      </c>
    </row>
    <row r="585" spans="1:9" x14ac:dyDescent="0.25">
      <c r="A585" s="8" t="e">
        <f>'3.Species Information'!#REF!</f>
        <v>#REF!</v>
      </c>
      <c r="B585" s="11" t="str">
        <f>IF('3.Species Information'!W595&gt;1, "Arctic polar desert zone (Zone A)","")&amp;IF('3.Species Information'!X595&gt;1, ",",".")&amp;IF('3.Species Information'!X595&gt;1, " Northern arctic tundra zone (Zone B)","")&amp; IF('3.Species Information'!Y595&gt;1, ",",".")&amp;IF('3.Species Information'!Y595&gt;1, " Middle arctic tundra zone (Zone C)","")&amp; IF('3.Species Information'!Z595&gt;1, ",",".")&amp;IF('3.Species Information'!Z595&gt;1, " Southern arctic tundra zone (Zone D)","")&amp;IF('3.Species Information'!AA595&gt;1, ",",".")&amp;IF('3.Species Information'!AA595&gt;1, " Arctic shrub tundra zone (Zone E).","")</f>
        <v>....</v>
      </c>
      <c r="C585" s="11" t="str">
        <f>IF('3.Species Information'!AC595&gt;1, "Northern Alaska/Yukon","")&amp;IF('3.Species Information'!AD595&gt;1, ",",".")&amp;IF('3.Species Information'!AD595&gt;1, "Western Canadian Arctic","")&amp;IF('3.Species Information'!AE595&gt;1, ",",".")&amp;IF('3.Species Information'!AE595&gt;1, "Eastern Canadian Arctic","")&amp;IF('3.Species Information'!AF595&gt;1, ",",".")&amp;IF('3.Species Information'!AF595&gt;1, "Ellesmere.","")</f>
        <v>...</v>
      </c>
      <c r="D585" s="11" t="str">
        <f>IF('3.Species Information'!AH595&gt;1, "Taiga Plains","")&amp;IF('3.Species Information'!AI595&gt;1, ",",".")&amp;IF('3.Species Information'!AI595&gt;1, "Taiga Shield","")&amp;IF('3.Species Information'!AJ595&gt;1, ",",".")&amp;IF('3.Species Information'!AJ595&gt;1, "Taiga Cordillera","")&amp;IF('3.Species Information'!AK595&gt;1, ",",".")&amp;IF('3.Species Information'!AK595&gt;1, "Hudson Plains","")&amp;IF('3.Species Information'!AL595&gt;1, ",",".")&amp;IF('3.Species Information'!AL595&gt;1, "Boreal Plains","")&amp;IF('3.Species Information'!AM595&gt;1, ",",".")&amp;IF('3.Species Information'!AM595&gt;1, "Boreal Shield","")&amp;IF('3.Species Information'!AN595&gt;1, ",",".")&amp;IF('3.Species Information'!AN595&gt;1, "Boreal Cordillera","")&amp;IF('3.Species Information'!AO595&gt;1, ",",".")&amp;IF('3.Species Information'!AO595&gt;1, "Pacific Maritime","")&amp;IF('3.Species Information'!AP595&gt;1, ",",".")&amp;IF('3.Species Information'!AP595&gt;1, "Montane Cordillera","")&amp;IF('3.Species Information'!AQ595&gt;1, ",",".")&amp;IF('3.Species Information'!AQ595&gt;1, "Prairies","")&amp;IF('3.Species Information'!AR595&gt;1, ",",".")&amp;IF('3.Species Information'!AR595&gt;1, "Atlantic Maritime","")&amp;IF('3.Species Information'!AS595&gt;1, ",",".")&amp;IF('3.Species Information'!AS595&gt;1, "Mixedwood Plains.","")</f>
        <v>...........</v>
      </c>
      <c r="E585" s="11" t="str">
        <f>IF('3.Species Information'!AU595&gt;1, "Arctic","")&amp;IF('3.Species Information'!AV595&gt;1, ",",".")&amp;IF('3.Species Information'!AV595&gt;1, "Alpine","")&amp;IF('3.Species Information'!AW595&gt;1, ",",".")&amp;IF('3.Species Information'!AW595&gt;1, "Boreal","")&amp;IF('3.Species Information'!AX595&gt;1, ",",".")&amp;IF('3.Species Information'!AX595&gt;1, BB586&amp;”.”,"")</f>
        <v>...</v>
      </c>
      <c r="F585" s="11" t="str">
        <f>IF('3.Species Information'!AZ595&gt;1, "Circumarctic","")&amp;IF('3.Species Information'!BA595&gt;1, ",",".")&amp;IF('3.Species Information'!BA595&gt;1, "North American Arctic","")&amp;IF('3.Species Information'!BB595&gt;1, ",",".")&amp;IF('3.Species Information'!BB595&gt;1, "Circumboreal","")&amp;IF('3.Species Information'!BC595&gt;1, ",",".")&amp;IF('3.Species Information'!BC595&gt;1, "North American Boreal","")&amp;IF('3.Species Information'!BD595&gt;1, ",",".")&amp;IF('3.Species Information'!BD595&gt;1, "North American Boreal Cordilleran","")&amp;IF('3.Species Information'!BE595&gt;1, ",",".")&amp;IF('3.Species Information'!BE595&gt;1, "North American Temperate Cordilleran","")&amp;IF('3.Species Information'!BF595&gt;1, ",",".")&amp;IF('3.Species Information'!BF595&gt;1, "Amphi-Beringian","")&amp;IF('3.Species Information'!BG595&gt;1, ",",".")&amp;IF('3.Species Information'!BG595&gt;1, "North American Beringian","")&amp;IF('3.Species Information'!BH595&gt;1, ",",".")&amp;IF('3.Species Information'!BH595&gt;1, "Amphi-Atlantic","")&amp;IF('3.Species Information'!BI595&gt;1, ",",".")&amp;IF('3.Species Information'!BI595&gt;1, "Bipolar disjunct","")&amp;IF('3.Species Information'!BJ595&gt;1, ",",".")&amp;IF('3.Species Information'!BJ595&gt;1, "Cosmopolitan","")&amp;IF('3.Species Information'!BK595&gt;1, ",",".")&amp;IF('3.Species Information'!BK595&gt;1, BO586&amp;”.”,"")</f>
        <v>...........</v>
      </c>
      <c r="G585" s="11" t="str">
        <f>IF('3.Species Information'!BM595&gt;1, "Alaska","")&amp;IF('3.Species Information'!BN595&gt;1, ",",".")&amp;IF('3.Species Information'!BN595&gt;1, "Yukon Territory","")&amp;IF('3.Species Information'!BO595&gt;1, ",",".")&amp;IF('3.Species Information'!BO595&gt;1, "Northwest Territories","")&amp;IF('3.Species Information'!BP595&gt;1, ",",".")&amp;IF('3.Species Information'!BP595&gt;1, "Nunavut","")&amp;IF('3.Species Information'!BQ595&gt;1, ",",".")&amp;IF('3.Species Information'!BQ595&gt;1, "Manitoba (Hudson Bay coastal region, Wapusk National Park)","")&amp;IF('3.Species Information'!BR595&gt;1, ",",".")&amp;IF('3.Species Information'!BR595&gt;1, "Ontario (Hudson Bay coastal region)","")&amp;IF('3.Species Information'!BS595&gt;1, ",",".")&amp;IF('3.Species Information'!BS595&gt;1, "Québec","")&amp;IF('3.Species Information'!BT595&gt;1, ",",".")&amp;IF('3.Species Information'!BT595&gt;1, "Newfoundland and Labrador.","")</f>
        <v>.......</v>
      </c>
      <c r="H585" s="11" t="str">
        <f>IF('3.Species Information'!BU595&gt;1, "Canada","")&amp;IF('3.Species Information'!BV595&gt;1, ",",".")&amp;IF('3.Species Information'!BV595&gt;1, "United States (Alaska)","")&amp;IF('3.Species Information'!BW595&gt;1, ",",".")&amp;IF('3.Species Information'!BW595&gt;1, "Greenland","")&amp;IF('3.Species Information'!BX595&gt;1, ",",".")&amp;IF('3.Species Information'!BX595&gt;1, "Scandinavia (including Svalbard)","")&amp;IF('3.Species Information'!BY595&gt;1, ",",".")&amp;IF('3.Species Information'!BY595&gt;1, "European Russia","")&amp;IF('3.Species Information'!BZ595&gt;1, ",",".")&amp;IF('3.Species Information'!BZ595&gt;1, "Siberian Russia (Europe Border to the Kolyma River)","")&amp;IF('3.Species Information'!CA595&gt;1, ",",".")&amp;IF('3.Species Information'!CA595&gt;1, "Far East Russia (east of the Kolyma River).","")</f>
        <v>......</v>
      </c>
      <c r="I585" s="11" t="s">
        <v>271</v>
      </c>
    </row>
    <row r="586" spans="1:9" x14ac:dyDescent="0.25">
      <c r="A586" s="8" t="e">
        <f>'3.Species Information'!#REF!</f>
        <v>#REF!</v>
      </c>
      <c r="B586" s="11" t="str">
        <f>IF('3.Species Information'!W596&gt;1, "Arctic polar desert zone (Zone A)","")&amp;IF('3.Species Information'!X596&gt;1, ",",".")&amp;IF('3.Species Information'!X596&gt;1, " Northern arctic tundra zone (Zone B)","")&amp; IF('3.Species Information'!Y596&gt;1, ",",".")&amp;IF('3.Species Information'!Y596&gt;1, " Middle arctic tundra zone (Zone C)","")&amp; IF('3.Species Information'!Z596&gt;1, ",",".")&amp;IF('3.Species Information'!Z596&gt;1, " Southern arctic tundra zone (Zone D)","")&amp;IF('3.Species Information'!AA596&gt;1, ",",".")&amp;IF('3.Species Information'!AA596&gt;1, " Arctic shrub tundra zone (Zone E).","")</f>
        <v>....</v>
      </c>
      <c r="C586" s="11" t="str">
        <f>IF('3.Species Information'!AC596&gt;1, "Northern Alaska/Yukon","")&amp;IF('3.Species Information'!AD596&gt;1, ",",".")&amp;IF('3.Species Information'!AD596&gt;1, "Western Canadian Arctic","")&amp;IF('3.Species Information'!AE596&gt;1, ",",".")&amp;IF('3.Species Information'!AE596&gt;1, "Eastern Canadian Arctic","")&amp;IF('3.Species Information'!AF596&gt;1, ",",".")&amp;IF('3.Species Information'!AF596&gt;1, "Ellesmere.","")</f>
        <v>...</v>
      </c>
      <c r="D586" s="11" t="str">
        <f>IF('3.Species Information'!AH596&gt;1, "Taiga Plains","")&amp;IF('3.Species Information'!AI596&gt;1, ",",".")&amp;IF('3.Species Information'!AI596&gt;1, "Taiga Shield","")&amp;IF('3.Species Information'!AJ596&gt;1, ",",".")&amp;IF('3.Species Information'!AJ596&gt;1, "Taiga Cordillera","")&amp;IF('3.Species Information'!AK596&gt;1, ",",".")&amp;IF('3.Species Information'!AK596&gt;1, "Hudson Plains","")&amp;IF('3.Species Information'!AL596&gt;1, ",",".")&amp;IF('3.Species Information'!AL596&gt;1, "Boreal Plains","")&amp;IF('3.Species Information'!AM596&gt;1, ",",".")&amp;IF('3.Species Information'!AM596&gt;1, "Boreal Shield","")&amp;IF('3.Species Information'!AN596&gt;1, ",",".")&amp;IF('3.Species Information'!AN596&gt;1, "Boreal Cordillera","")&amp;IF('3.Species Information'!AO596&gt;1, ",",".")&amp;IF('3.Species Information'!AO596&gt;1, "Pacific Maritime","")&amp;IF('3.Species Information'!AP596&gt;1, ",",".")&amp;IF('3.Species Information'!AP596&gt;1, "Montane Cordillera","")&amp;IF('3.Species Information'!AQ596&gt;1, ",",".")&amp;IF('3.Species Information'!AQ596&gt;1, "Prairies","")&amp;IF('3.Species Information'!AR596&gt;1, ",",".")&amp;IF('3.Species Information'!AR596&gt;1, "Atlantic Maritime","")&amp;IF('3.Species Information'!AS596&gt;1, ",",".")&amp;IF('3.Species Information'!AS596&gt;1, "Mixedwood Plains.","")</f>
        <v>...........</v>
      </c>
      <c r="E586" s="11" t="str">
        <f>IF('3.Species Information'!AU596&gt;1, "Arctic","")&amp;IF('3.Species Information'!AV596&gt;1, ",",".")&amp;IF('3.Species Information'!AV596&gt;1, "Alpine","")&amp;IF('3.Species Information'!AW596&gt;1, ",",".")&amp;IF('3.Species Information'!AW596&gt;1, "Boreal","")&amp;IF('3.Species Information'!AX596&gt;1, ",",".")&amp;IF('3.Species Information'!AX596&gt;1, BB587&amp;”.”,"")</f>
        <v>...</v>
      </c>
      <c r="F586" s="11" t="str">
        <f>IF('3.Species Information'!AZ596&gt;1, "Circumarctic","")&amp;IF('3.Species Information'!BA596&gt;1, ",",".")&amp;IF('3.Species Information'!BA596&gt;1, "North American Arctic","")&amp;IF('3.Species Information'!BB596&gt;1, ",",".")&amp;IF('3.Species Information'!BB596&gt;1, "Circumboreal","")&amp;IF('3.Species Information'!BC596&gt;1, ",",".")&amp;IF('3.Species Information'!BC596&gt;1, "North American Boreal","")&amp;IF('3.Species Information'!BD596&gt;1, ",",".")&amp;IF('3.Species Information'!BD596&gt;1, "North American Boreal Cordilleran","")&amp;IF('3.Species Information'!BE596&gt;1, ",",".")&amp;IF('3.Species Information'!BE596&gt;1, "North American Temperate Cordilleran","")&amp;IF('3.Species Information'!BF596&gt;1, ",",".")&amp;IF('3.Species Information'!BF596&gt;1, "Amphi-Beringian","")&amp;IF('3.Species Information'!BG596&gt;1, ",",".")&amp;IF('3.Species Information'!BG596&gt;1, "North American Beringian","")&amp;IF('3.Species Information'!BH596&gt;1, ",",".")&amp;IF('3.Species Information'!BH596&gt;1, "Amphi-Atlantic","")&amp;IF('3.Species Information'!BI596&gt;1, ",",".")&amp;IF('3.Species Information'!BI596&gt;1, "Bipolar disjunct","")&amp;IF('3.Species Information'!BJ596&gt;1, ",",".")&amp;IF('3.Species Information'!BJ596&gt;1, "Cosmopolitan","")&amp;IF('3.Species Information'!BK596&gt;1, ",",".")&amp;IF('3.Species Information'!BK596&gt;1, BO587&amp;”.”,"")</f>
        <v>...........</v>
      </c>
      <c r="G586" s="11" t="str">
        <f>IF('3.Species Information'!BM596&gt;1, "Alaska","")&amp;IF('3.Species Information'!BN596&gt;1, ",",".")&amp;IF('3.Species Information'!BN596&gt;1, "Yukon Territory","")&amp;IF('3.Species Information'!BO596&gt;1, ",",".")&amp;IF('3.Species Information'!BO596&gt;1, "Northwest Territories","")&amp;IF('3.Species Information'!BP596&gt;1, ",",".")&amp;IF('3.Species Information'!BP596&gt;1, "Nunavut","")&amp;IF('3.Species Information'!BQ596&gt;1, ",",".")&amp;IF('3.Species Information'!BQ596&gt;1, "Manitoba (Hudson Bay coastal region, Wapusk National Park)","")&amp;IF('3.Species Information'!BR596&gt;1, ",",".")&amp;IF('3.Species Information'!BR596&gt;1, "Ontario (Hudson Bay coastal region)","")&amp;IF('3.Species Information'!BS596&gt;1, ",",".")&amp;IF('3.Species Information'!BS596&gt;1, "Québec","")&amp;IF('3.Species Information'!BT596&gt;1, ",",".")&amp;IF('3.Species Information'!BT596&gt;1, "Newfoundland and Labrador.","")</f>
        <v>.......</v>
      </c>
      <c r="H586" s="11" t="str">
        <f>IF('3.Species Information'!BU596&gt;1, "Canada","")&amp;IF('3.Species Information'!BV596&gt;1, ",",".")&amp;IF('3.Species Information'!BV596&gt;1, "United States (Alaska)","")&amp;IF('3.Species Information'!BW596&gt;1, ",",".")&amp;IF('3.Species Information'!BW596&gt;1, "Greenland","")&amp;IF('3.Species Information'!BX596&gt;1, ",",".")&amp;IF('3.Species Information'!BX596&gt;1, "Scandinavia (including Svalbard)","")&amp;IF('3.Species Information'!BY596&gt;1, ",",".")&amp;IF('3.Species Information'!BY596&gt;1, "European Russia","")&amp;IF('3.Species Information'!BZ596&gt;1, ",",".")&amp;IF('3.Species Information'!BZ596&gt;1, "Siberian Russia (Europe Border to the Kolyma River)","")&amp;IF('3.Species Information'!CA596&gt;1, ",",".")&amp;IF('3.Species Information'!CA596&gt;1, "Far East Russia (east of the Kolyma River).","")</f>
        <v>......</v>
      </c>
      <c r="I586" s="11" t="s">
        <v>271</v>
      </c>
    </row>
    <row r="587" spans="1:9" x14ac:dyDescent="0.25">
      <c r="A587" s="8" t="e">
        <f>'3.Species Information'!#REF!</f>
        <v>#REF!</v>
      </c>
      <c r="B587" s="11" t="str">
        <f>IF('3.Species Information'!W597&gt;1, "Arctic polar desert zone (Zone A)","")&amp;IF('3.Species Information'!X597&gt;1, ",",".")&amp;IF('3.Species Information'!X597&gt;1, " Northern arctic tundra zone (Zone B)","")&amp; IF('3.Species Information'!Y597&gt;1, ",",".")&amp;IF('3.Species Information'!Y597&gt;1, " Middle arctic tundra zone (Zone C)","")&amp; IF('3.Species Information'!Z597&gt;1, ",",".")&amp;IF('3.Species Information'!Z597&gt;1, " Southern arctic tundra zone (Zone D)","")&amp;IF('3.Species Information'!AA597&gt;1, ",",".")&amp;IF('3.Species Information'!AA597&gt;1, " Arctic shrub tundra zone (Zone E).","")</f>
        <v>....</v>
      </c>
      <c r="C587" s="11" t="str">
        <f>IF('3.Species Information'!AC597&gt;1, "Northern Alaska/Yukon","")&amp;IF('3.Species Information'!AD597&gt;1, ",",".")&amp;IF('3.Species Information'!AD597&gt;1, "Western Canadian Arctic","")&amp;IF('3.Species Information'!AE597&gt;1, ",",".")&amp;IF('3.Species Information'!AE597&gt;1, "Eastern Canadian Arctic","")&amp;IF('3.Species Information'!AF597&gt;1, ",",".")&amp;IF('3.Species Information'!AF597&gt;1, "Ellesmere.","")</f>
        <v>...</v>
      </c>
      <c r="D587" s="11" t="str">
        <f>IF('3.Species Information'!AH597&gt;1, "Taiga Plains","")&amp;IF('3.Species Information'!AI597&gt;1, ",",".")&amp;IF('3.Species Information'!AI597&gt;1, "Taiga Shield","")&amp;IF('3.Species Information'!AJ597&gt;1, ",",".")&amp;IF('3.Species Information'!AJ597&gt;1, "Taiga Cordillera","")&amp;IF('3.Species Information'!AK597&gt;1, ",",".")&amp;IF('3.Species Information'!AK597&gt;1, "Hudson Plains","")&amp;IF('3.Species Information'!AL597&gt;1, ",",".")&amp;IF('3.Species Information'!AL597&gt;1, "Boreal Plains","")&amp;IF('3.Species Information'!AM597&gt;1, ",",".")&amp;IF('3.Species Information'!AM597&gt;1, "Boreal Shield","")&amp;IF('3.Species Information'!AN597&gt;1, ",",".")&amp;IF('3.Species Information'!AN597&gt;1, "Boreal Cordillera","")&amp;IF('3.Species Information'!AO597&gt;1, ",",".")&amp;IF('3.Species Information'!AO597&gt;1, "Pacific Maritime","")&amp;IF('3.Species Information'!AP597&gt;1, ",",".")&amp;IF('3.Species Information'!AP597&gt;1, "Montane Cordillera","")&amp;IF('3.Species Information'!AQ597&gt;1, ",",".")&amp;IF('3.Species Information'!AQ597&gt;1, "Prairies","")&amp;IF('3.Species Information'!AR597&gt;1, ",",".")&amp;IF('3.Species Information'!AR597&gt;1, "Atlantic Maritime","")&amp;IF('3.Species Information'!AS597&gt;1, ",",".")&amp;IF('3.Species Information'!AS597&gt;1, "Mixedwood Plains.","")</f>
        <v>...........</v>
      </c>
      <c r="E587" s="11" t="str">
        <f>IF('3.Species Information'!AU597&gt;1, "Arctic","")&amp;IF('3.Species Information'!AV597&gt;1, ",",".")&amp;IF('3.Species Information'!AV597&gt;1, "Alpine","")&amp;IF('3.Species Information'!AW597&gt;1, ",",".")&amp;IF('3.Species Information'!AW597&gt;1, "Boreal","")&amp;IF('3.Species Information'!AX597&gt;1, ",",".")&amp;IF('3.Species Information'!AX597&gt;1, BB588&amp;”.”,"")</f>
        <v>...</v>
      </c>
      <c r="F587" s="11" t="str">
        <f>IF('3.Species Information'!AZ597&gt;1, "Circumarctic","")&amp;IF('3.Species Information'!BA597&gt;1, ",",".")&amp;IF('3.Species Information'!BA597&gt;1, "North American Arctic","")&amp;IF('3.Species Information'!BB597&gt;1, ",",".")&amp;IF('3.Species Information'!BB597&gt;1, "Circumboreal","")&amp;IF('3.Species Information'!BC597&gt;1, ",",".")&amp;IF('3.Species Information'!BC597&gt;1, "North American Boreal","")&amp;IF('3.Species Information'!BD597&gt;1, ",",".")&amp;IF('3.Species Information'!BD597&gt;1, "North American Boreal Cordilleran","")&amp;IF('3.Species Information'!BE597&gt;1, ",",".")&amp;IF('3.Species Information'!BE597&gt;1, "North American Temperate Cordilleran","")&amp;IF('3.Species Information'!BF597&gt;1, ",",".")&amp;IF('3.Species Information'!BF597&gt;1, "Amphi-Beringian","")&amp;IF('3.Species Information'!BG597&gt;1, ",",".")&amp;IF('3.Species Information'!BG597&gt;1, "North American Beringian","")&amp;IF('3.Species Information'!BH597&gt;1, ",",".")&amp;IF('3.Species Information'!BH597&gt;1, "Amphi-Atlantic","")&amp;IF('3.Species Information'!BI597&gt;1, ",",".")&amp;IF('3.Species Information'!BI597&gt;1, "Bipolar disjunct","")&amp;IF('3.Species Information'!BJ597&gt;1, ",",".")&amp;IF('3.Species Information'!BJ597&gt;1, "Cosmopolitan","")&amp;IF('3.Species Information'!BK597&gt;1, ",",".")&amp;IF('3.Species Information'!BK597&gt;1, BO588&amp;”.”,"")</f>
        <v>...........</v>
      </c>
      <c r="G587" s="11" t="str">
        <f>IF('3.Species Information'!BM597&gt;1, "Alaska","")&amp;IF('3.Species Information'!BN597&gt;1, ",",".")&amp;IF('3.Species Information'!BN597&gt;1, "Yukon Territory","")&amp;IF('3.Species Information'!BO597&gt;1, ",",".")&amp;IF('3.Species Information'!BO597&gt;1, "Northwest Territories","")&amp;IF('3.Species Information'!BP597&gt;1, ",",".")&amp;IF('3.Species Information'!BP597&gt;1, "Nunavut","")&amp;IF('3.Species Information'!BQ597&gt;1, ",",".")&amp;IF('3.Species Information'!BQ597&gt;1, "Manitoba (Hudson Bay coastal region, Wapusk National Park)","")&amp;IF('3.Species Information'!BR597&gt;1, ",",".")&amp;IF('3.Species Information'!BR597&gt;1, "Ontario (Hudson Bay coastal region)","")&amp;IF('3.Species Information'!BS597&gt;1, ",",".")&amp;IF('3.Species Information'!BS597&gt;1, "Québec","")&amp;IF('3.Species Information'!BT597&gt;1, ",",".")&amp;IF('3.Species Information'!BT597&gt;1, "Newfoundland and Labrador.","")</f>
        <v>.......</v>
      </c>
      <c r="H587" s="11" t="str">
        <f>IF('3.Species Information'!BU597&gt;1, "Canada","")&amp;IF('3.Species Information'!BV597&gt;1, ",",".")&amp;IF('3.Species Information'!BV597&gt;1, "United States (Alaska)","")&amp;IF('3.Species Information'!BW597&gt;1, ",",".")&amp;IF('3.Species Information'!BW597&gt;1, "Greenland","")&amp;IF('3.Species Information'!BX597&gt;1, ",",".")&amp;IF('3.Species Information'!BX597&gt;1, "Scandinavia (including Svalbard)","")&amp;IF('3.Species Information'!BY597&gt;1, ",",".")&amp;IF('3.Species Information'!BY597&gt;1, "European Russia","")&amp;IF('3.Species Information'!BZ597&gt;1, ",",".")&amp;IF('3.Species Information'!BZ597&gt;1, "Siberian Russia (Europe Border to the Kolyma River)","")&amp;IF('3.Species Information'!CA597&gt;1, ",",".")&amp;IF('3.Species Information'!CA597&gt;1, "Far East Russia (east of the Kolyma River).","")</f>
        <v>......</v>
      </c>
      <c r="I587" s="11" t="s">
        <v>271</v>
      </c>
    </row>
    <row r="588" spans="1:9" x14ac:dyDescent="0.25">
      <c r="A588" s="8" t="e">
        <f>'3.Species Information'!#REF!</f>
        <v>#REF!</v>
      </c>
      <c r="B588" s="11" t="str">
        <f>IF('3.Species Information'!W598&gt;1, "Arctic polar desert zone (Zone A)","")&amp;IF('3.Species Information'!X598&gt;1, ",",".")&amp;IF('3.Species Information'!X598&gt;1, " Northern arctic tundra zone (Zone B)","")&amp; IF('3.Species Information'!Y598&gt;1, ",",".")&amp;IF('3.Species Information'!Y598&gt;1, " Middle arctic tundra zone (Zone C)","")&amp; IF('3.Species Information'!Z598&gt;1, ",",".")&amp;IF('3.Species Information'!Z598&gt;1, " Southern arctic tundra zone (Zone D)","")&amp;IF('3.Species Information'!AA598&gt;1, ",",".")&amp;IF('3.Species Information'!AA598&gt;1, " Arctic shrub tundra zone (Zone E).","")</f>
        <v>....</v>
      </c>
      <c r="C588" s="11" t="str">
        <f>IF('3.Species Information'!AC598&gt;1, "Northern Alaska/Yukon","")&amp;IF('3.Species Information'!AD598&gt;1, ",",".")&amp;IF('3.Species Information'!AD598&gt;1, "Western Canadian Arctic","")&amp;IF('3.Species Information'!AE598&gt;1, ",",".")&amp;IF('3.Species Information'!AE598&gt;1, "Eastern Canadian Arctic","")&amp;IF('3.Species Information'!AF598&gt;1, ",",".")&amp;IF('3.Species Information'!AF598&gt;1, "Ellesmere.","")</f>
        <v>...</v>
      </c>
      <c r="D588" s="11" t="str">
        <f>IF('3.Species Information'!AH598&gt;1, "Taiga Plains","")&amp;IF('3.Species Information'!AI598&gt;1, ",",".")&amp;IF('3.Species Information'!AI598&gt;1, "Taiga Shield","")&amp;IF('3.Species Information'!AJ598&gt;1, ",",".")&amp;IF('3.Species Information'!AJ598&gt;1, "Taiga Cordillera","")&amp;IF('3.Species Information'!AK598&gt;1, ",",".")&amp;IF('3.Species Information'!AK598&gt;1, "Hudson Plains","")&amp;IF('3.Species Information'!AL598&gt;1, ",",".")&amp;IF('3.Species Information'!AL598&gt;1, "Boreal Plains","")&amp;IF('3.Species Information'!AM598&gt;1, ",",".")&amp;IF('3.Species Information'!AM598&gt;1, "Boreal Shield","")&amp;IF('3.Species Information'!AN598&gt;1, ",",".")&amp;IF('3.Species Information'!AN598&gt;1, "Boreal Cordillera","")&amp;IF('3.Species Information'!AO598&gt;1, ",",".")&amp;IF('3.Species Information'!AO598&gt;1, "Pacific Maritime","")&amp;IF('3.Species Information'!AP598&gt;1, ",",".")&amp;IF('3.Species Information'!AP598&gt;1, "Montane Cordillera","")&amp;IF('3.Species Information'!AQ598&gt;1, ",",".")&amp;IF('3.Species Information'!AQ598&gt;1, "Prairies","")&amp;IF('3.Species Information'!AR598&gt;1, ",",".")&amp;IF('3.Species Information'!AR598&gt;1, "Atlantic Maritime","")&amp;IF('3.Species Information'!AS598&gt;1, ",",".")&amp;IF('3.Species Information'!AS598&gt;1, "Mixedwood Plains.","")</f>
        <v>...........</v>
      </c>
      <c r="E588" s="11" t="str">
        <f>IF('3.Species Information'!AU598&gt;1, "Arctic","")&amp;IF('3.Species Information'!AV598&gt;1, ",",".")&amp;IF('3.Species Information'!AV598&gt;1, "Alpine","")&amp;IF('3.Species Information'!AW598&gt;1, ",",".")&amp;IF('3.Species Information'!AW598&gt;1, "Boreal","")&amp;IF('3.Species Information'!AX598&gt;1, ",",".")&amp;IF('3.Species Information'!AX598&gt;1, BB589&amp;”.”,"")</f>
        <v>...</v>
      </c>
      <c r="F588" s="11" t="str">
        <f>IF('3.Species Information'!AZ598&gt;1, "Circumarctic","")&amp;IF('3.Species Information'!BA598&gt;1, ",",".")&amp;IF('3.Species Information'!BA598&gt;1, "North American Arctic","")&amp;IF('3.Species Information'!BB598&gt;1, ",",".")&amp;IF('3.Species Information'!BB598&gt;1, "Circumboreal","")&amp;IF('3.Species Information'!BC598&gt;1, ",",".")&amp;IF('3.Species Information'!BC598&gt;1, "North American Boreal","")&amp;IF('3.Species Information'!BD598&gt;1, ",",".")&amp;IF('3.Species Information'!BD598&gt;1, "North American Boreal Cordilleran","")&amp;IF('3.Species Information'!BE598&gt;1, ",",".")&amp;IF('3.Species Information'!BE598&gt;1, "North American Temperate Cordilleran","")&amp;IF('3.Species Information'!BF598&gt;1, ",",".")&amp;IF('3.Species Information'!BF598&gt;1, "Amphi-Beringian","")&amp;IF('3.Species Information'!BG598&gt;1, ",",".")&amp;IF('3.Species Information'!BG598&gt;1, "North American Beringian","")&amp;IF('3.Species Information'!BH598&gt;1, ",",".")&amp;IF('3.Species Information'!BH598&gt;1, "Amphi-Atlantic","")&amp;IF('3.Species Information'!BI598&gt;1, ",",".")&amp;IF('3.Species Information'!BI598&gt;1, "Bipolar disjunct","")&amp;IF('3.Species Information'!BJ598&gt;1, ",",".")&amp;IF('3.Species Information'!BJ598&gt;1, "Cosmopolitan","")&amp;IF('3.Species Information'!BK598&gt;1, ",",".")&amp;IF('3.Species Information'!BK598&gt;1, BO589&amp;”.”,"")</f>
        <v>...........</v>
      </c>
      <c r="G588" s="11" t="str">
        <f>IF('3.Species Information'!BM598&gt;1, "Alaska","")&amp;IF('3.Species Information'!BN598&gt;1, ",",".")&amp;IF('3.Species Information'!BN598&gt;1, "Yukon Territory","")&amp;IF('3.Species Information'!BO598&gt;1, ",",".")&amp;IF('3.Species Information'!BO598&gt;1, "Northwest Territories","")&amp;IF('3.Species Information'!BP598&gt;1, ",",".")&amp;IF('3.Species Information'!BP598&gt;1, "Nunavut","")&amp;IF('3.Species Information'!BQ598&gt;1, ",",".")&amp;IF('3.Species Information'!BQ598&gt;1, "Manitoba (Hudson Bay coastal region, Wapusk National Park)","")&amp;IF('3.Species Information'!BR598&gt;1, ",",".")&amp;IF('3.Species Information'!BR598&gt;1, "Ontario (Hudson Bay coastal region)","")&amp;IF('3.Species Information'!BS598&gt;1, ",",".")&amp;IF('3.Species Information'!BS598&gt;1, "Québec","")&amp;IF('3.Species Information'!BT598&gt;1, ",",".")&amp;IF('3.Species Information'!BT598&gt;1, "Newfoundland and Labrador.","")</f>
        <v>.......</v>
      </c>
      <c r="H588" s="11" t="str">
        <f>IF('3.Species Information'!BU598&gt;1, "Canada","")&amp;IF('3.Species Information'!BV598&gt;1, ",",".")&amp;IF('3.Species Information'!BV598&gt;1, "United States (Alaska)","")&amp;IF('3.Species Information'!BW598&gt;1, ",",".")&amp;IF('3.Species Information'!BW598&gt;1, "Greenland","")&amp;IF('3.Species Information'!BX598&gt;1, ",",".")&amp;IF('3.Species Information'!BX598&gt;1, "Scandinavia (including Svalbard)","")&amp;IF('3.Species Information'!BY598&gt;1, ",",".")&amp;IF('3.Species Information'!BY598&gt;1, "European Russia","")&amp;IF('3.Species Information'!BZ598&gt;1, ",",".")&amp;IF('3.Species Information'!BZ598&gt;1, "Siberian Russia (Europe Border to the Kolyma River)","")&amp;IF('3.Species Information'!CA598&gt;1, ",",".")&amp;IF('3.Species Information'!CA598&gt;1, "Far East Russia (east of the Kolyma River).","")</f>
        <v>......</v>
      </c>
      <c r="I588" s="11" t="s">
        <v>271</v>
      </c>
    </row>
    <row r="589" spans="1:9" x14ac:dyDescent="0.25">
      <c r="A589" s="8" t="e">
        <f>'3.Species Information'!#REF!</f>
        <v>#REF!</v>
      </c>
      <c r="B589" s="11" t="str">
        <f>IF('3.Species Information'!W599&gt;1, "Arctic polar desert zone (Zone A)","")&amp;IF('3.Species Information'!X599&gt;1, ",",".")&amp;IF('3.Species Information'!X599&gt;1, " Northern arctic tundra zone (Zone B)","")&amp; IF('3.Species Information'!Y599&gt;1, ",",".")&amp;IF('3.Species Information'!Y599&gt;1, " Middle arctic tundra zone (Zone C)","")&amp; IF('3.Species Information'!Z599&gt;1, ",",".")&amp;IF('3.Species Information'!Z599&gt;1, " Southern arctic tundra zone (Zone D)","")&amp;IF('3.Species Information'!AA599&gt;1, ",",".")&amp;IF('3.Species Information'!AA599&gt;1, " Arctic shrub tundra zone (Zone E).","")</f>
        <v>....</v>
      </c>
      <c r="C589" s="11" t="str">
        <f>IF('3.Species Information'!AC599&gt;1, "Northern Alaska/Yukon","")&amp;IF('3.Species Information'!AD599&gt;1, ",",".")&amp;IF('3.Species Information'!AD599&gt;1, "Western Canadian Arctic","")&amp;IF('3.Species Information'!AE599&gt;1, ",",".")&amp;IF('3.Species Information'!AE599&gt;1, "Eastern Canadian Arctic","")&amp;IF('3.Species Information'!AF599&gt;1, ",",".")&amp;IF('3.Species Information'!AF599&gt;1, "Ellesmere.","")</f>
        <v>...</v>
      </c>
      <c r="D589" s="11" t="str">
        <f>IF('3.Species Information'!AH599&gt;1, "Taiga Plains","")&amp;IF('3.Species Information'!AI599&gt;1, ",",".")&amp;IF('3.Species Information'!AI599&gt;1, "Taiga Shield","")&amp;IF('3.Species Information'!AJ599&gt;1, ",",".")&amp;IF('3.Species Information'!AJ599&gt;1, "Taiga Cordillera","")&amp;IF('3.Species Information'!AK599&gt;1, ",",".")&amp;IF('3.Species Information'!AK599&gt;1, "Hudson Plains","")&amp;IF('3.Species Information'!AL599&gt;1, ",",".")&amp;IF('3.Species Information'!AL599&gt;1, "Boreal Plains","")&amp;IF('3.Species Information'!AM599&gt;1, ",",".")&amp;IF('3.Species Information'!AM599&gt;1, "Boreal Shield","")&amp;IF('3.Species Information'!AN599&gt;1, ",",".")&amp;IF('3.Species Information'!AN599&gt;1, "Boreal Cordillera","")&amp;IF('3.Species Information'!AO599&gt;1, ",",".")&amp;IF('3.Species Information'!AO599&gt;1, "Pacific Maritime","")&amp;IF('3.Species Information'!AP599&gt;1, ",",".")&amp;IF('3.Species Information'!AP599&gt;1, "Montane Cordillera","")&amp;IF('3.Species Information'!AQ599&gt;1, ",",".")&amp;IF('3.Species Information'!AQ599&gt;1, "Prairies","")&amp;IF('3.Species Information'!AR599&gt;1, ",",".")&amp;IF('3.Species Information'!AR599&gt;1, "Atlantic Maritime","")&amp;IF('3.Species Information'!AS599&gt;1, ",",".")&amp;IF('3.Species Information'!AS599&gt;1, "Mixedwood Plains.","")</f>
        <v>...........</v>
      </c>
      <c r="E589" s="11" t="str">
        <f>IF('3.Species Information'!AU599&gt;1, "Arctic","")&amp;IF('3.Species Information'!AV599&gt;1, ",",".")&amp;IF('3.Species Information'!AV599&gt;1, "Alpine","")&amp;IF('3.Species Information'!AW599&gt;1, ",",".")&amp;IF('3.Species Information'!AW599&gt;1, "Boreal","")&amp;IF('3.Species Information'!AX599&gt;1, ",",".")&amp;IF('3.Species Information'!AX599&gt;1, BB590&amp;”.”,"")</f>
        <v>...</v>
      </c>
      <c r="F589" s="11" t="str">
        <f>IF('3.Species Information'!AZ599&gt;1, "Circumarctic","")&amp;IF('3.Species Information'!BA599&gt;1, ",",".")&amp;IF('3.Species Information'!BA599&gt;1, "North American Arctic","")&amp;IF('3.Species Information'!BB599&gt;1, ",",".")&amp;IF('3.Species Information'!BB599&gt;1, "Circumboreal","")&amp;IF('3.Species Information'!BC599&gt;1, ",",".")&amp;IF('3.Species Information'!BC599&gt;1, "North American Boreal","")&amp;IF('3.Species Information'!BD599&gt;1, ",",".")&amp;IF('3.Species Information'!BD599&gt;1, "North American Boreal Cordilleran","")&amp;IF('3.Species Information'!BE599&gt;1, ",",".")&amp;IF('3.Species Information'!BE599&gt;1, "North American Temperate Cordilleran","")&amp;IF('3.Species Information'!BF599&gt;1, ",",".")&amp;IF('3.Species Information'!BF599&gt;1, "Amphi-Beringian","")&amp;IF('3.Species Information'!BG599&gt;1, ",",".")&amp;IF('3.Species Information'!BG599&gt;1, "North American Beringian","")&amp;IF('3.Species Information'!BH599&gt;1, ",",".")&amp;IF('3.Species Information'!BH599&gt;1, "Amphi-Atlantic","")&amp;IF('3.Species Information'!BI599&gt;1, ",",".")&amp;IF('3.Species Information'!BI599&gt;1, "Bipolar disjunct","")&amp;IF('3.Species Information'!BJ599&gt;1, ",",".")&amp;IF('3.Species Information'!BJ599&gt;1, "Cosmopolitan","")&amp;IF('3.Species Information'!BK599&gt;1, ",",".")&amp;IF('3.Species Information'!BK599&gt;1, BO590&amp;”.”,"")</f>
        <v>...........</v>
      </c>
      <c r="G589" s="11" t="str">
        <f>IF('3.Species Information'!BM599&gt;1, "Alaska","")&amp;IF('3.Species Information'!BN599&gt;1, ",",".")&amp;IF('3.Species Information'!BN599&gt;1, "Yukon Territory","")&amp;IF('3.Species Information'!BO599&gt;1, ",",".")&amp;IF('3.Species Information'!BO599&gt;1, "Northwest Territories","")&amp;IF('3.Species Information'!BP599&gt;1, ",",".")&amp;IF('3.Species Information'!BP599&gt;1, "Nunavut","")&amp;IF('3.Species Information'!BQ599&gt;1, ",",".")&amp;IF('3.Species Information'!BQ599&gt;1, "Manitoba (Hudson Bay coastal region, Wapusk National Park)","")&amp;IF('3.Species Information'!BR599&gt;1, ",",".")&amp;IF('3.Species Information'!BR599&gt;1, "Ontario (Hudson Bay coastal region)","")&amp;IF('3.Species Information'!BS599&gt;1, ",",".")&amp;IF('3.Species Information'!BS599&gt;1, "Québec","")&amp;IF('3.Species Information'!BT599&gt;1, ",",".")&amp;IF('3.Species Information'!BT599&gt;1, "Newfoundland and Labrador.","")</f>
        <v>.......</v>
      </c>
      <c r="H589" s="11" t="str">
        <f>IF('3.Species Information'!BU599&gt;1, "Canada","")&amp;IF('3.Species Information'!BV599&gt;1, ",",".")&amp;IF('3.Species Information'!BV599&gt;1, "United States (Alaska)","")&amp;IF('3.Species Information'!BW599&gt;1, ",",".")&amp;IF('3.Species Information'!BW599&gt;1, "Greenland","")&amp;IF('3.Species Information'!BX599&gt;1, ",",".")&amp;IF('3.Species Information'!BX599&gt;1, "Scandinavia (including Svalbard)","")&amp;IF('3.Species Information'!BY599&gt;1, ",",".")&amp;IF('3.Species Information'!BY599&gt;1, "European Russia","")&amp;IF('3.Species Information'!BZ599&gt;1, ",",".")&amp;IF('3.Species Information'!BZ599&gt;1, "Siberian Russia (Europe Border to the Kolyma River)","")&amp;IF('3.Species Information'!CA599&gt;1, ",",".")&amp;IF('3.Species Information'!CA599&gt;1, "Far East Russia (east of the Kolyma River).","")</f>
        <v>......</v>
      </c>
      <c r="I589" s="11" t="s">
        <v>271</v>
      </c>
    </row>
    <row r="590" spans="1:9" x14ac:dyDescent="0.25">
      <c r="A590" s="8" t="e">
        <f>'3.Species Information'!#REF!</f>
        <v>#REF!</v>
      </c>
      <c r="B590" s="11" t="str">
        <f>IF('3.Species Information'!W600&gt;1, "Arctic polar desert zone (Zone A)","")&amp;IF('3.Species Information'!X600&gt;1, ",",".")&amp;IF('3.Species Information'!X600&gt;1, " Northern arctic tundra zone (Zone B)","")&amp; IF('3.Species Information'!Y600&gt;1, ",",".")&amp;IF('3.Species Information'!Y600&gt;1, " Middle arctic tundra zone (Zone C)","")&amp; IF('3.Species Information'!Z600&gt;1, ",",".")&amp;IF('3.Species Information'!Z600&gt;1, " Southern arctic tundra zone (Zone D)","")&amp;IF('3.Species Information'!AA600&gt;1, ",",".")&amp;IF('3.Species Information'!AA600&gt;1, " Arctic shrub tundra zone (Zone E).","")</f>
        <v>....</v>
      </c>
      <c r="C590" s="11" t="str">
        <f>IF('3.Species Information'!AC600&gt;1, "Northern Alaska/Yukon","")&amp;IF('3.Species Information'!AD600&gt;1, ",",".")&amp;IF('3.Species Information'!AD600&gt;1, "Western Canadian Arctic","")&amp;IF('3.Species Information'!AE600&gt;1, ",",".")&amp;IF('3.Species Information'!AE600&gt;1, "Eastern Canadian Arctic","")&amp;IF('3.Species Information'!AF600&gt;1, ",",".")&amp;IF('3.Species Information'!AF600&gt;1, "Ellesmere.","")</f>
        <v>...</v>
      </c>
      <c r="D590" s="11" t="str">
        <f>IF('3.Species Information'!AH600&gt;1, "Taiga Plains","")&amp;IF('3.Species Information'!AI600&gt;1, ",",".")&amp;IF('3.Species Information'!AI600&gt;1, "Taiga Shield","")&amp;IF('3.Species Information'!AJ600&gt;1, ",",".")&amp;IF('3.Species Information'!AJ600&gt;1, "Taiga Cordillera","")&amp;IF('3.Species Information'!AK600&gt;1, ",",".")&amp;IF('3.Species Information'!AK600&gt;1, "Hudson Plains","")&amp;IF('3.Species Information'!AL600&gt;1, ",",".")&amp;IF('3.Species Information'!AL600&gt;1, "Boreal Plains","")&amp;IF('3.Species Information'!AM600&gt;1, ",",".")&amp;IF('3.Species Information'!AM600&gt;1, "Boreal Shield","")&amp;IF('3.Species Information'!AN600&gt;1, ",",".")&amp;IF('3.Species Information'!AN600&gt;1, "Boreal Cordillera","")&amp;IF('3.Species Information'!AO600&gt;1, ",",".")&amp;IF('3.Species Information'!AO600&gt;1, "Pacific Maritime","")&amp;IF('3.Species Information'!AP600&gt;1, ",",".")&amp;IF('3.Species Information'!AP600&gt;1, "Montane Cordillera","")&amp;IF('3.Species Information'!AQ600&gt;1, ",",".")&amp;IF('3.Species Information'!AQ600&gt;1, "Prairies","")&amp;IF('3.Species Information'!AR600&gt;1, ",",".")&amp;IF('3.Species Information'!AR600&gt;1, "Atlantic Maritime","")&amp;IF('3.Species Information'!AS600&gt;1, ",",".")&amp;IF('3.Species Information'!AS600&gt;1, "Mixedwood Plains.","")</f>
        <v>...........</v>
      </c>
      <c r="E590" s="11" t="str">
        <f>IF('3.Species Information'!AU600&gt;1, "Arctic","")&amp;IF('3.Species Information'!AV600&gt;1, ",",".")&amp;IF('3.Species Information'!AV600&gt;1, "Alpine","")&amp;IF('3.Species Information'!AW600&gt;1, ",",".")&amp;IF('3.Species Information'!AW600&gt;1, "Boreal","")&amp;IF('3.Species Information'!AX600&gt;1, ",",".")&amp;IF('3.Species Information'!AX600&gt;1, BB591&amp;”.”,"")</f>
        <v>...</v>
      </c>
      <c r="F590" s="11" t="str">
        <f>IF('3.Species Information'!AZ600&gt;1, "Circumarctic","")&amp;IF('3.Species Information'!BA600&gt;1, ",",".")&amp;IF('3.Species Information'!BA600&gt;1, "North American Arctic","")&amp;IF('3.Species Information'!BB600&gt;1, ",",".")&amp;IF('3.Species Information'!BB600&gt;1, "Circumboreal","")&amp;IF('3.Species Information'!BC600&gt;1, ",",".")&amp;IF('3.Species Information'!BC600&gt;1, "North American Boreal","")&amp;IF('3.Species Information'!BD600&gt;1, ",",".")&amp;IF('3.Species Information'!BD600&gt;1, "North American Boreal Cordilleran","")&amp;IF('3.Species Information'!BE600&gt;1, ",",".")&amp;IF('3.Species Information'!BE600&gt;1, "North American Temperate Cordilleran","")&amp;IF('3.Species Information'!BF600&gt;1, ",",".")&amp;IF('3.Species Information'!BF600&gt;1, "Amphi-Beringian","")&amp;IF('3.Species Information'!BG600&gt;1, ",",".")&amp;IF('3.Species Information'!BG600&gt;1, "North American Beringian","")&amp;IF('3.Species Information'!BH600&gt;1, ",",".")&amp;IF('3.Species Information'!BH600&gt;1, "Amphi-Atlantic","")&amp;IF('3.Species Information'!BI600&gt;1, ",",".")&amp;IF('3.Species Information'!BI600&gt;1, "Bipolar disjunct","")&amp;IF('3.Species Information'!BJ600&gt;1, ",",".")&amp;IF('3.Species Information'!BJ600&gt;1, "Cosmopolitan","")&amp;IF('3.Species Information'!BK600&gt;1, ",",".")&amp;IF('3.Species Information'!BK600&gt;1, BO591&amp;”.”,"")</f>
        <v>...........</v>
      </c>
      <c r="G590" s="11" t="str">
        <f>IF('3.Species Information'!BM600&gt;1, "Alaska","")&amp;IF('3.Species Information'!BN600&gt;1, ",",".")&amp;IF('3.Species Information'!BN600&gt;1, "Yukon Territory","")&amp;IF('3.Species Information'!BO600&gt;1, ",",".")&amp;IF('3.Species Information'!BO600&gt;1, "Northwest Territories","")&amp;IF('3.Species Information'!BP600&gt;1, ",",".")&amp;IF('3.Species Information'!BP600&gt;1, "Nunavut","")&amp;IF('3.Species Information'!BQ600&gt;1, ",",".")&amp;IF('3.Species Information'!BQ600&gt;1, "Manitoba (Hudson Bay coastal region, Wapusk National Park)","")&amp;IF('3.Species Information'!BR600&gt;1, ",",".")&amp;IF('3.Species Information'!BR600&gt;1, "Ontario (Hudson Bay coastal region)","")&amp;IF('3.Species Information'!BS600&gt;1, ",",".")&amp;IF('3.Species Information'!BS600&gt;1, "Québec","")&amp;IF('3.Species Information'!BT600&gt;1, ",",".")&amp;IF('3.Species Information'!BT600&gt;1, "Newfoundland and Labrador.","")</f>
        <v>.......</v>
      </c>
      <c r="H590" s="11" t="str">
        <f>IF('3.Species Information'!BU600&gt;1, "Canada","")&amp;IF('3.Species Information'!BV600&gt;1, ",",".")&amp;IF('3.Species Information'!BV600&gt;1, "United States (Alaska)","")&amp;IF('3.Species Information'!BW600&gt;1, ",",".")&amp;IF('3.Species Information'!BW600&gt;1, "Greenland","")&amp;IF('3.Species Information'!BX600&gt;1, ",",".")&amp;IF('3.Species Information'!BX600&gt;1, "Scandinavia (including Svalbard)","")&amp;IF('3.Species Information'!BY600&gt;1, ",",".")&amp;IF('3.Species Information'!BY600&gt;1, "European Russia","")&amp;IF('3.Species Information'!BZ600&gt;1, ",",".")&amp;IF('3.Species Information'!BZ600&gt;1, "Siberian Russia (Europe Border to the Kolyma River)","")&amp;IF('3.Species Information'!CA600&gt;1, ",",".")&amp;IF('3.Species Information'!CA600&gt;1, "Far East Russia (east of the Kolyma River).","")</f>
        <v>......</v>
      </c>
      <c r="I590" s="11" t="s">
        <v>271</v>
      </c>
    </row>
    <row r="591" spans="1:9" x14ac:dyDescent="0.25">
      <c r="A591" s="8" t="e">
        <f>'3.Species Information'!#REF!</f>
        <v>#REF!</v>
      </c>
      <c r="B591" s="11" t="str">
        <f>IF('3.Species Information'!W601&gt;1, "Arctic polar desert zone (Zone A)","")&amp;IF('3.Species Information'!X601&gt;1, ",",".")&amp;IF('3.Species Information'!X601&gt;1, " Northern arctic tundra zone (Zone B)","")&amp; IF('3.Species Information'!Y601&gt;1, ",",".")&amp;IF('3.Species Information'!Y601&gt;1, " Middle arctic tundra zone (Zone C)","")&amp; IF('3.Species Information'!Z601&gt;1, ",",".")&amp;IF('3.Species Information'!Z601&gt;1, " Southern arctic tundra zone (Zone D)","")&amp;IF('3.Species Information'!AA601&gt;1, ",",".")&amp;IF('3.Species Information'!AA601&gt;1, " Arctic shrub tundra zone (Zone E).","")</f>
        <v>....</v>
      </c>
      <c r="C591" s="11" t="str">
        <f>IF('3.Species Information'!AC601&gt;1, "Northern Alaska/Yukon","")&amp;IF('3.Species Information'!AD601&gt;1, ",",".")&amp;IF('3.Species Information'!AD601&gt;1, "Western Canadian Arctic","")&amp;IF('3.Species Information'!AE601&gt;1, ",",".")&amp;IF('3.Species Information'!AE601&gt;1, "Eastern Canadian Arctic","")&amp;IF('3.Species Information'!AF601&gt;1, ",",".")&amp;IF('3.Species Information'!AF601&gt;1, "Ellesmere.","")</f>
        <v>...</v>
      </c>
      <c r="D591" s="11" t="str">
        <f>IF('3.Species Information'!AH601&gt;1, "Taiga Plains","")&amp;IF('3.Species Information'!AI601&gt;1, ",",".")&amp;IF('3.Species Information'!AI601&gt;1, "Taiga Shield","")&amp;IF('3.Species Information'!AJ601&gt;1, ",",".")&amp;IF('3.Species Information'!AJ601&gt;1, "Taiga Cordillera","")&amp;IF('3.Species Information'!AK601&gt;1, ",",".")&amp;IF('3.Species Information'!AK601&gt;1, "Hudson Plains","")&amp;IF('3.Species Information'!AL601&gt;1, ",",".")&amp;IF('3.Species Information'!AL601&gt;1, "Boreal Plains","")&amp;IF('3.Species Information'!AM601&gt;1, ",",".")&amp;IF('3.Species Information'!AM601&gt;1, "Boreal Shield","")&amp;IF('3.Species Information'!AN601&gt;1, ",",".")&amp;IF('3.Species Information'!AN601&gt;1, "Boreal Cordillera","")&amp;IF('3.Species Information'!AO601&gt;1, ",",".")&amp;IF('3.Species Information'!AO601&gt;1, "Pacific Maritime","")&amp;IF('3.Species Information'!AP601&gt;1, ",",".")&amp;IF('3.Species Information'!AP601&gt;1, "Montane Cordillera","")&amp;IF('3.Species Information'!AQ601&gt;1, ",",".")&amp;IF('3.Species Information'!AQ601&gt;1, "Prairies","")&amp;IF('3.Species Information'!AR601&gt;1, ",",".")&amp;IF('3.Species Information'!AR601&gt;1, "Atlantic Maritime","")&amp;IF('3.Species Information'!AS601&gt;1, ",",".")&amp;IF('3.Species Information'!AS601&gt;1, "Mixedwood Plains.","")</f>
        <v>...........</v>
      </c>
      <c r="E591" s="11" t="str">
        <f>IF('3.Species Information'!AU601&gt;1, "Arctic","")&amp;IF('3.Species Information'!AV601&gt;1, ",",".")&amp;IF('3.Species Information'!AV601&gt;1, "Alpine","")&amp;IF('3.Species Information'!AW601&gt;1, ",",".")&amp;IF('3.Species Information'!AW601&gt;1, "Boreal","")&amp;IF('3.Species Information'!AX601&gt;1, ",",".")&amp;IF('3.Species Information'!AX601&gt;1, BB592&amp;”.”,"")</f>
        <v>...</v>
      </c>
      <c r="F591" s="11" t="str">
        <f>IF('3.Species Information'!AZ601&gt;1, "Circumarctic","")&amp;IF('3.Species Information'!BA601&gt;1, ",",".")&amp;IF('3.Species Information'!BA601&gt;1, "North American Arctic","")&amp;IF('3.Species Information'!BB601&gt;1, ",",".")&amp;IF('3.Species Information'!BB601&gt;1, "Circumboreal","")&amp;IF('3.Species Information'!BC601&gt;1, ",",".")&amp;IF('3.Species Information'!BC601&gt;1, "North American Boreal","")&amp;IF('3.Species Information'!BD601&gt;1, ",",".")&amp;IF('3.Species Information'!BD601&gt;1, "North American Boreal Cordilleran","")&amp;IF('3.Species Information'!BE601&gt;1, ",",".")&amp;IF('3.Species Information'!BE601&gt;1, "North American Temperate Cordilleran","")&amp;IF('3.Species Information'!BF601&gt;1, ",",".")&amp;IF('3.Species Information'!BF601&gt;1, "Amphi-Beringian","")&amp;IF('3.Species Information'!BG601&gt;1, ",",".")&amp;IF('3.Species Information'!BG601&gt;1, "North American Beringian","")&amp;IF('3.Species Information'!BH601&gt;1, ",",".")&amp;IF('3.Species Information'!BH601&gt;1, "Amphi-Atlantic","")&amp;IF('3.Species Information'!BI601&gt;1, ",",".")&amp;IF('3.Species Information'!BI601&gt;1, "Bipolar disjunct","")&amp;IF('3.Species Information'!BJ601&gt;1, ",",".")&amp;IF('3.Species Information'!BJ601&gt;1, "Cosmopolitan","")&amp;IF('3.Species Information'!BK601&gt;1, ",",".")&amp;IF('3.Species Information'!BK601&gt;1, BO592&amp;”.”,"")</f>
        <v>...........</v>
      </c>
      <c r="G591" s="11" t="str">
        <f>IF('3.Species Information'!BM601&gt;1, "Alaska","")&amp;IF('3.Species Information'!BN601&gt;1, ",",".")&amp;IF('3.Species Information'!BN601&gt;1, "Yukon Territory","")&amp;IF('3.Species Information'!BO601&gt;1, ",",".")&amp;IF('3.Species Information'!BO601&gt;1, "Northwest Territories","")&amp;IF('3.Species Information'!BP601&gt;1, ",",".")&amp;IF('3.Species Information'!BP601&gt;1, "Nunavut","")&amp;IF('3.Species Information'!BQ601&gt;1, ",",".")&amp;IF('3.Species Information'!BQ601&gt;1, "Manitoba (Hudson Bay coastal region, Wapusk National Park)","")&amp;IF('3.Species Information'!BR601&gt;1, ",",".")&amp;IF('3.Species Information'!BR601&gt;1, "Ontario (Hudson Bay coastal region)","")&amp;IF('3.Species Information'!BS601&gt;1, ",",".")&amp;IF('3.Species Information'!BS601&gt;1, "Québec","")&amp;IF('3.Species Information'!BT601&gt;1, ",",".")&amp;IF('3.Species Information'!BT601&gt;1, "Newfoundland and Labrador.","")</f>
        <v>.......</v>
      </c>
      <c r="H591" s="11" t="str">
        <f>IF('3.Species Information'!BU601&gt;1, "Canada","")&amp;IF('3.Species Information'!BV601&gt;1, ",",".")&amp;IF('3.Species Information'!BV601&gt;1, "United States (Alaska)","")&amp;IF('3.Species Information'!BW601&gt;1, ",",".")&amp;IF('3.Species Information'!BW601&gt;1, "Greenland","")&amp;IF('3.Species Information'!BX601&gt;1, ",",".")&amp;IF('3.Species Information'!BX601&gt;1, "Scandinavia (including Svalbard)","")&amp;IF('3.Species Information'!BY601&gt;1, ",",".")&amp;IF('3.Species Information'!BY601&gt;1, "European Russia","")&amp;IF('3.Species Information'!BZ601&gt;1, ",",".")&amp;IF('3.Species Information'!BZ601&gt;1, "Siberian Russia (Europe Border to the Kolyma River)","")&amp;IF('3.Species Information'!CA601&gt;1, ",",".")&amp;IF('3.Species Information'!CA601&gt;1, "Far East Russia (east of the Kolyma River).","")</f>
        <v>......</v>
      </c>
      <c r="I591" s="11" t="s">
        <v>271</v>
      </c>
    </row>
    <row r="592" spans="1:9" x14ac:dyDescent="0.25">
      <c r="A592" s="8" t="e">
        <f>'3.Species Information'!#REF!</f>
        <v>#REF!</v>
      </c>
      <c r="B592" s="11" t="str">
        <f>IF('3.Species Information'!W602&gt;1, "Arctic polar desert zone (Zone A)","")&amp;IF('3.Species Information'!X602&gt;1, ",",".")&amp;IF('3.Species Information'!X602&gt;1, " Northern arctic tundra zone (Zone B)","")&amp; IF('3.Species Information'!Y602&gt;1, ",",".")&amp;IF('3.Species Information'!Y602&gt;1, " Middle arctic tundra zone (Zone C)","")&amp; IF('3.Species Information'!Z602&gt;1, ",",".")&amp;IF('3.Species Information'!Z602&gt;1, " Southern arctic tundra zone (Zone D)","")&amp;IF('3.Species Information'!AA602&gt;1, ",",".")&amp;IF('3.Species Information'!AA602&gt;1, " Arctic shrub tundra zone (Zone E).","")</f>
        <v>....</v>
      </c>
      <c r="C592" s="11" t="str">
        <f>IF('3.Species Information'!AC602&gt;1, "Northern Alaska/Yukon","")&amp;IF('3.Species Information'!AD602&gt;1, ",",".")&amp;IF('3.Species Information'!AD602&gt;1, "Western Canadian Arctic","")&amp;IF('3.Species Information'!AE602&gt;1, ",",".")&amp;IF('3.Species Information'!AE602&gt;1, "Eastern Canadian Arctic","")&amp;IF('3.Species Information'!AF602&gt;1, ",",".")&amp;IF('3.Species Information'!AF602&gt;1, "Ellesmere.","")</f>
        <v>...</v>
      </c>
      <c r="D592" s="11" t="str">
        <f>IF('3.Species Information'!AH602&gt;1, "Taiga Plains","")&amp;IF('3.Species Information'!AI602&gt;1, ",",".")&amp;IF('3.Species Information'!AI602&gt;1, "Taiga Shield","")&amp;IF('3.Species Information'!AJ602&gt;1, ",",".")&amp;IF('3.Species Information'!AJ602&gt;1, "Taiga Cordillera","")&amp;IF('3.Species Information'!AK602&gt;1, ",",".")&amp;IF('3.Species Information'!AK602&gt;1, "Hudson Plains","")&amp;IF('3.Species Information'!AL602&gt;1, ",",".")&amp;IF('3.Species Information'!AL602&gt;1, "Boreal Plains","")&amp;IF('3.Species Information'!AM602&gt;1, ",",".")&amp;IF('3.Species Information'!AM602&gt;1, "Boreal Shield","")&amp;IF('3.Species Information'!AN602&gt;1, ",",".")&amp;IF('3.Species Information'!AN602&gt;1, "Boreal Cordillera","")&amp;IF('3.Species Information'!AO602&gt;1, ",",".")&amp;IF('3.Species Information'!AO602&gt;1, "Pacific Maritime","")&amp;IF('3.Species Information'!AP602&gt;1, ",",".")&amp;IF('3.Species Information'!AP602&gt;1, "Montane Cordillera","")&amp;IF('3.Species Information'!AQ602&gt;1, ",",".")&amp;IF('3.Species Information'!AQ602&gt;1, "Prairies","")&amp;IF('3.Species Information'!AR602&gt;1, ",",".")&amp;IF('3.Species Information'!AR602&gt;1, "Atlantic Maritime","")&amp;IF('3.Species Information'!AS602&gt;1, ",",".")&amp;IF('3.Species Information'!AS602&gt;1, "Mixedwood Plains.","")</f>
        <v>...........</v>
      </c>
      <c r="E592" s="11" t="str">
        <f>IF('3.Species Information'!AU602&gt;1, "Arctic","")&amp;IF('3.Species Information'!AV602&gt;1, ",",".")&amp;IF('3.Species Information'!AV602&gt;1, "Alpine","")&amp;IF('3.Species Information'!AW602&gt;1, ",",".")&amp;IF('3.Species Information'!AW602&gt;1, "Boreal","")&amp;IF('3.Species Information'!AX602&gt;1, ",",".")&amp;IF('3.Species Information'!AX602&gt;1, BB593&amp;”.”,"")</f>
        <v>...</v>
      </c>
      <c r="F592" s="11" t="str">
        <f>IF('3.Species Information'!AZ602&gt;1, "Circumarctic","")&amp;IF('3.Species Information'!BA602&gt;1, ",",".")&amp;IF('3.Species Information'!BA602&gt;1, "North American Arctic","")&amp;IF('3.Species Information'!BB602&gt;1, ",",".")&amp;IF('3.Species Information'!BB602&gt;1, "Circumboreal","")&amp;IF('3.Species Information'!BC602&gt;1, ",",".")&amp;IF('3.Species Information'!BC602&gt;1, "North American Boreal","")&amp;IF('3.Species Information'!BD602&gt;1, ",",".")&amp;IF('3.Species Information'!BD602&gt;1, "North American Boreal Cordilleran","")&amp;IF('3.Species Information'!BE602&gt;1, ",",".")&amp;IF('3.Species Information'!BE602&gt;1, "North American Temperate Cordilleran","")&amp;IF('3.Species Information'!BF602&gt;1, ",",".")&amp;IF('3.Species Information'!BF602&gt;1, "Amphi-Beringian","")&amp;IF('3.Species Information'!BG602&gt;1, ",",".")&amp;IF('3.Species Information'!BG602&gt;1, "North American Beringian","")&amp;IF('3.Species Information'!BH602&gt;1, ",",".")&amp;IF('3.Species Information'!BH602&gt;1, "Amphi-Atlantic","")&amp;IF('3.Species Information'!BI602&gt;1, ",",".")&amp;IF('3.Species Information'!BI602&gt;1, "Bipolar disjunct","")&amp;IF('3.Species Information'!BJ602&gt;1, ",",".")&amp;IF('3.Species Information'!BJ602&gt;1, "Cosmopolitan","")&amp;IF('3.Species Information'!BK602&gt;1, ",",".")&amp;IF('3.Species Information'!BK602&gt;1, BO593&amp;”.”,"")</f>
        <v>...........</v>
      </c>
      <c r="G592" s="11" t="str">
        <f>IF('3.Species Information'!BM602&gt;1, "Alaska","")&amp;IF('3.Species Information'!BN602&gt;1, ",",".")&amp;IF('3.Species Information'!BN602&gt;1, "Yukon Territory","")&amp;IF('3.Species Information'!BO602&gt;1, ",",".")&amp;IF('3.Species Information'!BO602&gt;1, "Northwest Territories","")&amp;IF('3.Species Information'!BP602&gt;1, ",",".")&amp;IF('3.Species Information'!BP602&gt;1, "Nunavut","")&amp;IF('3.Species Information'!BQ602&gt;1, ",",".")&amp;IF('3.Species Information'!BQ602&gt;1, "Manitoba (Hudson Bay coastal region, Wapusk National Park)","")&amp;IF('3.Species Information'!BR602&gt;1, ",",".")&amp;IF('3.Species Information'!BR602&gt;1, "Ontario (Hudson Bay coastal region)","")&amp;IF('3.Species Information'!BS602&gt;1, ",",".")&amp;IF('3.Species Information'!BS602&gt;1, "Québec","")&amp;IF('3.Species Information'!BT602&gt;1, ",",".")&amp;IF('3.Species Information'!BT602&gt;1, "Newfoundland and Labrador.","")</f>
        <v>.......</v>
      </c>
      <c r="H592" s="11" t="str">
        <f>IF('3.Species Information'!BU602&gt;1, "Canada","")&amp;IF('3.Species Information'!BV602&gt;1, ",",".")&amp;IF('3.Species Information'!BV602&gt;1, "United States (Alaska)","")&amp;IF('3.Species Information'!BW602&gt;1, ",",".")&amp;IF('3.Species Information'!BW602&gt;1, "Greenland","")&amp;IF('3.Species Information'!BX602&gt;1, ",",".")&amp;IF('3.Species Information'!BX602&gt;1, "Scandinavia (including Svalbard)","")&amp;IF('3.Species Information'!BY602&gt;1, ",",".")&amp;IF('3.Species Information'!BY602&gt;1, "European Russia","")&amp;IF('3.Species Information'!BZ602&gt;1, ",",".")&amp;IF('3.Species Information'!BZ602&gt;1, "Siberian Russia (Europe Border to the Kolyma River)","")&amp;IF('3.Species Information'!CA602&gt;1, ",",".")&amp;IF('3.Species Information'!CA602&gt;1, "Far East Russia (east of the Kolyma River).","")</f>
        <v>......</v>
      </c>
      <c r="I592" s="11" t="s">
        <v>271</v>
      </c>
    </row>
    <row r="593" spans="1:9" x14ac:dyDescent="0.25">
      <c r="A593" s="8" t="e">
        <f>'3.Species Information'!#REF!</f>
        <v>#REF!</v>
      </c>
      <c r="B593" s="11" t="str">
        <f>IF('3.Species Information'!W603&gt;1, "Arctic polar desert zone (Zone A)","")&amp;IF('3.Species Information'!X603&gt;1, ",",".")&amp;IF('3.Species Information'!X603&gt;1, " Northern arctic tundra zone (Zone B)","")&amp; IF('3.Species Information'!Y603&gt;1, ",",".")&amp;IF('3.Species Information'!Y603&gt;1, " Middle arctic tundra zone (Zone C)","")&amp; IF('3.Species Information'!Z603&gt;1, ",",".")&amp;IF('3.Species Information'!Z603&gt;1, " Southern arctic tundra zone (Zone D)","")&amp;IF('3.Species Information'!AA603&gt;1, ",",".")&amp;IF('3.Species Information'!AA603&gt;1, " Arctic shrub tundra zone (Zone E).","")</f>
        <v>....</v>
      </c>
      <c r="C593" s="11" t="str">
        <f>IF('3.Species Information'!AC603&gt;1, "Northern Alaska/Yukon","")&amp;IF('3.Species Information'!AD603&gt;1, ",",".")&amp;IF('3.Species Information'!AD603&gt;1, "Western Canadian Arctic","")&amp;IF('3.Species Information'!AE603&gt;1, ",",".")&amp;IF('3.Species Information'!AE603&gt;1, "Eastern Canadian Arctic","")&amp;IF('3.Species Information'!AF603&gt;1, ",",".")&amp;IF('3.Species Information'!AF603&gt;1, "Ellesmere.","")</f>
        <v>...</v>
      </c>
      <c r="D593" s="11" t="str">
        <f>IF('3.Species Information'!AH603&gt;1, "Taiga Plains","")&amp;IF('3.Species Information'!AI603&gt;1, ",",".")&amp;IF('3.Species Information'!AI603&gt;1, "Taiga Shield","")&amp;IF('3.Species Information'!AJ603&gt;1, ",",".")&amp;IF('3.Species Information'!AJ603&gt;1, "Taiga Cordillera","")&amp;IF('3.Species Information'!AK603&gt;1, ",",".")&amp;IF('3.Species Information'!AK603&gt;1, "Hudson Plains","")&amp;IF('3.Species Information'!AL603&gt;1, ",",".")&amp;IF('3.Species Information'!AL603&gt;1, "Boreal Plains","")&amp;IF('3.Species Information'!AM603&gt;1, ",",".")&amp;IF('3.Species Information'!AM603&gt;1, "Boreal Shield","")&amp;IF('3.Species Information'!AN603&gt;1, ",",".")&amp;IF('3.Species Information'!AN603&gt;1, "Boreal Cordillera","")&amp;IF('3.Species Information'!AO603&gt;1, ",",".")&amp;IF('3.Species Information'!AO603&gt;1, "Pacific Maritime","")&amp;IF('3.Species Information'!AP603&gt;1, ",",".")&amp;IF('3.Species Information'!AP603&gt;1, "Montane Cordillera","")&amp;IF('3.Species Information'!AQ603&gt;1, ",",".")&amp;IF('3.Species Information'!AQ603&gt;1, "Prairies","")&amp;IF('3.Species Information'!AR603&gt;1, ",",".")&amp;IF('3.Species Information'!AR603&gt;1, "Atlantic Maritime","")&amp;IF('3.Species Information'!AS603&gt;1, ",",".")&amp;IF('3.Species Information'!AS603&gt;1, "Mixedwood Plains.","")</f>
        <v>...........</v>
      </c>
      <c r="E593" s="11" t="str">
        <f>IF('3.Species Information'!AU603&gt;1, "Arctic","")&amp;IF('3.Species Information'!AV603&gt;1, ",",".")&amp;IF('3.Species Information'!AV603&gt;1, "Alpine","")&amp;IF('3.Species Information'!AW603&gt;1, ",",".")&amp;IF('3.Species Information'!AW603&gt;1, "Boreal","")&amp;IF('3.Species Information'!AX603&gt;1, ",",".")&amp;IF('3.Species Information'!AX603&gt;1, BB594&amp;”.”,"")</f>
        <v>...</v>
      </c>
      <c r="F593" s="11" t="str">
        <f>IF('3.Species Information'!AZ603&gt;1, "Circumarctic","")&amp;IF('3.Species Information'!BA603&gt;1, ",",".")&amp;IF('3.Species Information'!BA603&gt;1, "North American Arctic","")&amp;IF('3.Species Information'!BB603&gt;1, ",",".")&amp;IF('3.Species Information'!BB603&gt;1, "Circumboreal","")&amp;IF('3.Species Information'!BC603&gt;1, ",",".")&amp;IF('3.Species Information'!BC603&gt;1, "North American Boreal","")&amp;IF('3.Species Information'!BD603&gt;1, ",",".")&amp;IF('3.Species Information'!BD603&gt;1, "North American Boreal Cordilleran","")&amp;IF('3.Species Information'!BE603&gt;1, ",",".")&amp;IF('3.Species Information'!BE603&gt;1, "North American Temperate Cordilleran","")&amp;IF('3.Species Information'!BF603&gt;1, ",",".")&amp;IF('3.Species Information'!BF603&gt;1, "Amphi-Beringian","")&amp;IF('3.Species Information'!BG603&gt;1, ",",".")&amp;IF('3.Species Information'!BG603&gt;1, "North American Beringian","")&amp;IF('3.Species Information'!BH603&gt;1, ",",".")&amp;IF('3.Species Information'!BH603&gt;1, "Amphi-Atlantic","")&amp;IF('3.Species Information'!BI603&gt;1, ",",".")&amp;IF('3.Species Information'!BI603&gt;1, "Bipolar disjunct","")&amp;IF('3.Species Information'!BJ603&gt;1, ",",".")&amp;IF('3.Species Information'!BJ603&gt;1, "Cosmopolitan","")&amp;IF('3.Species Information'!BK603&gt;1, ",",".")&amp;IF('3.Species Information'!BK603&gt;1, BO594&amp;”.”,"")</f>
        <v>...........</v>
      </c>
      <c r="G593" s="11" t="str">
        <f>IF('3.Species Information'!BM603&gt;1, "Alaska","")&amp;IF('3.Species Information'!BN603&gt;1, ",",".")&amp;IF('3.Species Information'!BN603&gt;1, "Yukon Territory","")&amp;IF('3.Species Information'!BO603&gt;1, ",",".")&amp;IF('3.Species Information'!BO603&gt;1, "Northwest Territories","")&amp;IF('3.Species Information'!BP603&gt;1, ",",".")&amp;IF('3.Species Information'!BP603&gt;1, "Nunavut","")&amp;IF('3.Species Information'!BQ603&gt;1, ",",".")&amp;IF('3.Species Information'!BQ603&gt;1, "Manitoba (Hudson Bay coastal region, Wapusk National Park)","")&amp;IF('3.Species Information'!BR603&gt;1, ",",".")&amp;IF('3.Species Information'!BR603&gt;1, "Ontario (Hudson Bay coastal region)","")&amp;IF('3.Species Information'!BS603&gt;1, ",",".")&amp;IF('3.Species Information'!BS603&gt;1, "Québec","")&amp;IF('3.Species Information'!BT603&gt;1, ",",".")&amp;IF('3.Species Information'!BT603&gt;1, "Newfoundland and Labrador.","")</f>
        <v>.......</v>
      </c>
      <c r="H593" s="11" t="str">
        <f>IF('3.Species Information'!BU603&gt;1, "Canada","")&amp;IF('3.Species Information'!BV603&gt;1, ",",".")&amp;IF('3.Species Information'!BV603&gt;1, "United States (Alaska)","")&amp;IF('3.Species Information'!BW603&gt;1, ",",".")&amp;IF('3.Species Information'!BW603&gt;1, "Greenland","")&amp;IF('3.Species Information'!BX603&gt;1, ",",".")&amp;IF('3.Species Information'!BX603&gt;1, "Scandinavia (including Svalbard)","")&amp;IF('3.Species Information'!BY603&gt;1, ",",".")&amp;IF('3.Species Information'!BY603&gt;1, "European Russia","")&amp;IF('3.Species Information'!BZ603&gt;1, ",",".")&amp;IF('3.Species Information'!BZ603&gt;1, "Siberian Russia (Europe Border to the Kolyma River)","")&amp;IF('3.Species Information'!CA603&gt;1, ",",".")&amp;IF('3.Species Information'!CA603&gt;1, "Far East Russia (east of the Kolyma River).","")</f>
        <v>......</v>
      </c>
      <c r="I593" s="11" t="s">
        <v>271</v>
      </c>
    </row>
    <row r="594" spans="1:9" x14ac:dyDescent="0.25">
      <c r="A594" s="8" t="e">
        <f>'3.Species Information'!#REF!</f>
        <v>#REF!</v>
      </c>
      <c r="B594" s="11" t="str">
        <f>IF('3.Species Information'!W604&gt;1, "Arctic polar desert zone (Zone A)","")&amp;IF('3.Species Information'!X604&gt;1, ",",".")&amp;IF('3.Species Information'!X604&gt;1, " Northern arctic tundra zone (Zone B)","")&amp; IF('3.Species Information'!Y604&gt;1, ",",".")&amp;IF('3.Species Information'!Y604&gt;1, " Middle arctic tundra zone (Zone C)","")&amp; IF('3.Species Information'!Z604&gt;1, ",",".")&amp;IF('3.Species Information'!Z604&gt;1, " Southern arctic tundra zone (Zone D)","")&amp;IF('3.Species Information'!AA604&gt;1, ",",".")&amp;IF('3.Species Information'!AA604&gt;1, " Arctic shrub tundra zone (Zone E).","")</f>
        <v>....</v>
      </c>
      <c r="C594" s="11" t="str">
        <f>IF('3.Species Information'!AC604&gt;1, "Northern Alaska/Yukon","")&amp;IF('3.Species Information'!AD604&gt;1, ",",".")&amp;IF('3.Species Information'!AD604&gt;1, "Western Canadian Arctic","")&amp;IF('3.Species Information'!AE604&gt;1, ",",".")&amp;IF('3.Species Information'!AE604&gt;1, "Eastern Canadian Arctic","")&amp;IF('3.Species Information'!AF604&gt;1, ",",".")&amp;IF('3.Species Information'!AF604&gt;1, "Ellesmere.","")</f>
        <v>...</v>
      </c>
      <c r="D594" s="11" t="str">
        <f>IF('3.Species Information'!AH604&gt;1, "Taiga Plains","")&amp;IF('3.Species Information'!AI604&gt;1, ",",".")&amp;IF('3.Species Information'!AI604&gt;1, "Taiga Shield","")&amp;IF('3.Species Information'!AJ604&gt;1, ",",".")&amp;IF('3.Species Information'!AJ604&gt;1, "Taiga Cordillera","")&amp;IF('3.Species Information'!AK604&gt;1, ",",".")&amp;IF('3.Species Information'!AK604&gt;1, "Hudson Plains","")&amp;IF('3.Species Information'!AL604&gt;1, ",",".")&amp;IF('3.Species Information'!AL604&gt;1, "Boreal Plains","")&amp;IF('3.Species Information'!AM604&gt;1, ",",".")&amp;IF('3.Species Information'!AM604&gt;1, "Boreal Shield","")&amp;IF('3.Species Information'!AN604&gt;1, ",",".")&amp;IF('3.Species Information'!AN604&gt;1, "Boreal Cordillera","")&amp;IF('3.Species Information'!AO604&gt;1, ",",".")&amp;IF('3.Species Information'!AO604&gt;1, "Pacific Maritime","")&amp;IF('3.Species Information'!AP604&gt;1, ",",".")&amp;IF('3.Species Information'!AP604&gt;1, "Montane Cordillera","")&amp;IF('3.Species Information'!AQ604&gt;1, ",",".")&amp;IF('3.Species Information'!AQ604&gt;1, "Prairies","")&amp;IF('3.Species Information'!AR604&gt;1, ",",".")&amp;IF('3.Species Information'!AR604&gt;1, "Atlantic Maritime","")&amp;IF('3.Species Information'!AS604&gt;1, ",",".")&amp;IF('3.Species Information'!AS604&gt;1, "Mixedwood Plains.","")</f>
        <v>...........</v>
      </c>
      <c r="E594" s="11" t="str">
        <f>IF('3.Species Information'!AU604&gt;1, "Arctic","")&amp;IF('3.Species Information'!AV604&gt;1, ",",".")&amp;IF('3.Species Information'!AV604&gt;1, "Alpine","")&amp;IF('3.Species Information'!AW604&gt;1, ",",".")&amp;IF('3.Species Information'!AW604&gt;1, "Boreal","")&amp;IF('3.Species Information'!AX604&gt;1, ",",".")&amp;IF('3.Species Information'!AX604&gt;1, BB595&amp;”.”,"")</f>
        <v>...</v>
      </c>
      <c r="F594" s="11" t="str">
        <f>IF('3.Species Information'!AZ604&gt;1, "Circumarctic","")&amp;IF('3.Species Information'!BA604&gt;1, ",",".")&amp;IF('3.Species Information'!BA604&gt;1, "North American Arctic","")&amp;IF('3.Species Information'!BB604&gt;1, ",",".")&amp;IF('3.Species Information'!BB604&gt;1, "Circumboreal","")&amp;IF('3.Species Information'!BC604&gt;1, ",",".")&amp;IF('3.Species Information'!BC604&gt;1, "North American Boreal","")&amp;IF('3.Species Information'!BD604&gt;1, ",",".")&amp;IF('3.Species Information'!BD604&gt;1, "North American Boreal Cordilleran","")&amp;IF('3.Species Information'!BE604&gt;1, ",",".")&amp;IF('3.Species Information'!BE604&gt;1, "North American Temperate Cordilleran","")&amp;IF('3.Species Information'!BF604&gt;1, ",",".")&amp;IF('3.Species Information'!BF604&gt;1, "Amphi-Beringian","")&amp;IF('3.Species Information'!BG604&gt;1, ",",".")&amp;IF('3.Species Information'!BG604&gt;1, "North American Beringian","")&amp;IF('3.Species Information'!BH604&gt;1, ",",".")&amp;IF('3.Species Information'!BH604&gt;1, "Amphi-Atlantic","")&amp;IF('3.Species Information'!BI604&gt;1, ",",".")&amp;IF('3.Species Information'!BI604&gt;1, "Bipolar disjunct","")&amp;IF('3.Species Information'!BJ604&gt;1, ",",".")&amp;IF('3.Species Information'!BJ604&gt;1, "Cosmopolitan","")&amp;IF('3.Species Information'!BK604&gt;1, ",",".")&amp;IF('3.Species Information'!BK604&gt;1, BO595&amp;”.”,"")</f>
        <v>...........</v>
      </c>
      <c r="G594" s="11" t="str">
        <f>IF('3.Species Information'!BM604&gt;1, "Alaska","")&amp;IF('3.Species Information'!BN604&gt;1, ",",".")&amp;IF('3.Species Information'!BN604&gt;1, "Yukon Territory","")&amp;IF('3.Species Information'!BO604&gt;1, ",",".")&amp;IF('3.Species Information'!BO604&gt;1, "Northwest Territories","")&amp;IF('3.Species Information'!BP604&gt;1, ",",".")&amp;IF('3.Species Information'!BP604&gt;1, "Nunavut","")&amp;IF('3.Species Information'!BQ604&gt;1, ",",".")&amp;IF('3.Species Information'!BQ604&gt;1, "Manitoba (Hudson Bay coastal region, Wapusk National Park)","")&amp;IF('3.Species Information'!BR604&gt;1, ",",".")&amp;IF('3.Species Information'!BR604&gt;1, "Ontario (Hudson Bay coastal region)","")&amp;IF('3.Species Information'!BS604&gt;1, ",",".")&amp;IF('3.Species Information'!BS604&gt;1, "Québec","")&amp;IF('3.Species Information'!BT604&gt;1, ",",".")&amp;IF('3.Species Information'!BT604&gt;1, "Newfoundland and Labrador.","")</f>
        <v>.......</v>
      </c>
      <c r="H594" s="11" t="str">
        <f>IF('3.Species Information'!BU604&gt;1, "Canada","")&amp;IF('3.Species Information'!BV604&gt;1, ",",".")&amp;IF('3.Species Information'!BV604&gt;1, "United States (Alaska)","")&amp;IF('3.Species Information'!BW604&gt;1, ",",".")&amp;IF('3.Species Information'!BW604&gt;1, "Greenland","")&amp;IF('3.Species Information'!BX604&gt;1, ",",".")&amp;IF('3.Species Information'!BX604&gt;1, "Scandinavia (including Svalbard)","")&amp;IF('3.Species Information'!BY604&gt;1, ",",".")&amp;IF('3.Species Information'!BY604&gt;1, "European Russia","")&amp;IF('3.Species Information'!BZ604&gt;1, ",",".")&amp;IF('3.Species Information'!BZ604&gt;1, "Siberian Russia (Europe Border to the Kolyma River)","")&amp;IF('3.Species Information'!CA604&gt;1, ",",".")&amp;IF('3.Species Information'!CA604&gt;1, "Far East Russia (east of the Kolyma River).","")</f>
        <v>......</v>
      </c>
      <c r="I594" s="11" t="s">
        <v>271</v>
      </c>
    </row>
    <row r="595" spans="1:9" x14ac:dyDescent="0.25">
      <c r="A595" s="8" t="e">
        <f>'3.Species Information'!#REF!</f>
        <v>#REF!</v>
      </c>
      <c r="B595" s="11" t="str">
        <f>IF('3.Species Information'!W605&gt;1, "Arctic polar desert zone (Zone A)","")&amp;IF('3.Species Information'!X605&gt;1, ",",".")&amp;IF('3.Species Information'!X605&gt;1, " Northern arctic tundra zone (Zone B)","")&amp; IF('3.Species Information'!Y605&gt;1, ",",".")&amp;IF('3.Species Information'!Y605&gt;1, " Middle arctic tundra zone (Zone C)","")&amp; IF('3.Species Information'!Z605&gt;1, ",",".")&amp;IF('3.Species Information'!Z605&gt;1, " Southern arctic tundra zone (Zone D)","")&amp;IF('3.Species Information'!AA605&gt;1, ",",".")&amp;IF('3.Species Information'!AA605&gt;1, " Arctic shrub tundra zone (Zone E).","")</f>
        <v>....</v>
      </c>
      <c r="C595" s="11" t="str">
        <f>IF('3.Species Information'!AC605&gt;1, "Northern Alaska/Yukon","")&amp;IF('3.Species Information'!AD605&gt;1, ",",".")&amp;IF('3.Species Information'!AD605&gt;1, "Western Canadian Arctic","")&amp;IF('3.Species Information'!AE605&gt;1, ",",".")&amp;IF('3.Species Information'!AE605&gt;1, "Eastern Canadian Arctic","")&amp;IF('3.Species Information'!AF605&gt;1, ",",".")&amp;IF('3.Species Information'!AF605&gt;1, "Ellesmere.","")</f>
        <v>...</v>
      </c>
      <c r="D595" s="11" t="str">
        <f>IF('3.Species Information'!AH605&gt;1, "Taiga Plains","")&amp;IF('3.Species Information'!AI605&gt;1, ",",".")&amp;IF('3.Species Information'!AI605&gt;1, "Taiga Shield","")&amp;IF('3.Species Information'!AJ605&gt;1, ",",".")&amp;IF('3.Species Information'!AJ605&gt;1, "Taiga Cordillera","")&amp;IF('3.Species Information'!AK605&gt;1, ",",".")&amp;IF('3.Species Information'!AK605&gt;1, "Hudson Plains","")&amp;IF('3.Species Information'!AL605&gt;1, ",",".")&amp;IF('3.Species Information'!AL605&gt;1, "Boreal Plains","")&amp;IF('3.Species Information'!AM605&gt;1, ",",".")&amp;IF('3.Species Information'!AM605&gt;1, "Boreal Shield","")&amp;IF('3.Species Information'!AN605&gt;1, ",",".")&amp;IF('3.Species Information'!AN605&gt;1, "Boreal Cordillera","")&amp;IF('3.Species Information'!AO605&gt;1, ",",".")&amp;IF('3.Species Information'!AO605&gt;1, "Pacific Maritime","")&amp;IF('3.Species Information'!AP605&gt;1, ",",".")&amp;IF('3.Species Information'!AP605&gt;1, "Montane Cordillera","")&amp;IF('3.Species Information'!AQ605&gt;1, ",",".")&amp;IF('3.Species Information'!AQ605&gt;1, "Prairies","")&amp;IF('3.Species Information'!AR605&gt;1, ",",".")&amp;IF('3.Species Information'!AR605&gt;1, "Atlantic Maritime","")&amp;IF('3.Species Information'!AS605&gt;1, ",",".")&amp;IF('3.Species Information'!AS605&gt;1, "Mixedwood Plains.","")</f>
        <v>...........</v>
      </c>
      <c r="E595" s="11" t="str">
        <f>IF('3.Species Information'!AU605&gt;1, "Arctic","")&amp;IF('3.Species Information'!AV605&gt;1, ",",".")&amp;IF('3.Species Information'!AV605&gt;1, "Alpine","")&amp;IF('3.Species Information'!AW605&gt;1, ",",".")&amp;IF('3.Species Information'!AW605&gt;1, "Boreal","")&amp;IF('3.Species Information'!AX605&gt;1, ",",".")&amp;IF('3.Species Information'!AX605&gt;1, BB596&amp;”.”,"")</f>
        <v>...</v>
      </c>
      <c r="F595" s="11" t="str">
        <f>IF('3.Species Information'!AZ605&gt;1, "Circumarctic","")&amp;IF('3.Species Information'!BA605&gt;1, ",",".")&amp;IF('3.Species Information'!BA605&gt;1, "North American Arctic","")&amp;IF('3.Species Information'!BB605&gt;1, ",",".")&amp;IF('3.Species Information'!BB605&gt;1, "Circumboreal","")&amp;IF('3.Species Information'!BC605&gt;1, ",",".")&amp;IF('3.Species Information'!BC605&gt;1, "North American Boreal","")&amp;IF('3.Species Information'!BD605&gt;1, ",",".")&amp;IF('3.Species Information'!BD605&gt;1, "North American Boreal Cordilleran","")&amp;IF('3.Species Information'!BE605&gt;1, ",",".")&amp;IF('3.Species Information'!BE605&gt;1, "North American Temperate Cordilleran","")&amp;IF('3.Species Information'!BF605&gt;1, ",",".")&amp;IF('3.Species Information'!BF605&gt;1, "Amphi-Beringian","")&amp;IF('3.Species Information'!BG605&gt;1, ",",".")&amp;IF('3.Species Information'!BG605&gt;1, "North American Beringian","")&amp;IF('3.Species Information'!BH605&gt;1, ",",".")&amp;IF('3.Species Information'!BH605&gt;1, "Amphi-Atlantic","")&amp;IF('3.Species Information'!BI605&gt;1, ",",".")&amp;IF('3.Species Information'!BI605&gt;1, "Bipolar disjunct","")&amp;IF('3.Species Information'!BJ605&gt;1, ",",".")&amp;IF('3.Species Information'!BJ605&gt;1, "Cosmopolitan","")&amp;IF('3.Species Information'!BK605&gt;1, ",",".")&amp;IF('3.Species Information'!BK605&gt;1, BO596&amp;”.”,"")</f>
        <v>...........</v>
      </c>
      <c r="G595" s="11" t="str">
        <f>IF('3.Species Information'!BM605&gt;1, "Alaska","")&amp;IF('3.Species Information'!BN605&gt;1, ",",".")&amp;IF('3.Species Information'!BN605&gt;1, "Yukon Territory","")&amp;IF('3.Species Information'!BO605&gt;1, ",",".")&amp;IF('3.Species Information'!BO605&gt;1, "Northwest Territories","")&amp;IF('3.Species Information'!BP605&gt;1, ",",".")&amp;IF('3.Species Information'!BP605&gt;1, "Nunavut","")&amp;IF('3.Species Information'!BQ605&gt;1, ",",".")&amp;IF('3.Species Information'!BQ605&gt;1, "Manitoba (Hudson Bay coastal region, Wapusk National Park)","")&amp;IF('3.Species Information'!BR605&gt;1, ",",".")&amp;IF('3.Species Information'!BR605&gt;1, "Ontario (Hudson Bay coastal region)","")&amp;IF('3.Species Information'!BS605&gt;1, ",",".")&amp;IF('3.Species Information'!BS605&gt;1, "Québec","")&amp;IF('3.Species Information'!BT605&gt;1, ",",".")&amp;IF('3.Species Information'!BT605&gt;1, "Newfoundland and Labrador.","")</f>
        <v>.......</v>
      </c>
      <c r="H595" s="11" t="str">
        <f>IF('3.Species Information'!BU605&gt;1, "Canada","")&amp;IF('3.Species Information'!BV605&gt;1, ",",".")&amp;IF('3.Species Information'!BV605&gt;1, "United States (Alaska)","")&amp;IF('3.Species Information'!BW605&gt;1, ",",".")&amp;IF('3.Species Information'!BW605&gt;1, "Greenland","")&amp;IF('3.Species Information'!BX605&gt;1, ",",".")&amp;IF('3.Species Information'!BX605&gt;1, "Scandinavia (including Svalbard)","")&amp;IF('3.Species Information'!BY605&gt;1, ",",".")&amp;IF('3.Species Information'!BY605&gt;1, "European Russia","")&amp;IF('3.Species Information'!BZ605&gt;1, ",",".")&amp;IF('3.Species Information'!BZ605&gt;1, "Siberian Russia (Europe Border to the Kolyma River)","")&amp;IF('3.Species Information'!CA605&gt;1, ",",".")&amp;IF('3.Species Information'!CA605&gt;1, "Far East Russia (east of the Kolyma River).","")</f>
        <v>......</v>
      </c>
      <c r="I595" s="11" t="s">
        <v>271</v>
      </c>
    </row>
    <row r="596" spans="1:9" x14ac:dyDescent="0.25">
      <c r="A596" s="8" t="e">
        <f>'3.Species Information'!#REF!</f>
        <v>#REF!</v>
      </c>
      <c r="B596" s="11" t="str">
        <f>IF('3.Species Information'!W606&gt;1, "Arctic polar desert zone (Zone A)","")&amp;IF('3.Species Information'!X606&gt;1, ",",".")&amp;IF('3.Species Information'!X606&gt;1, " Northern arctic tundra zone (Zone B)","")&amp; IF('3.Species Information'!Y606&gt;1, ",",".")&amp;IF('3.Species Information'!Y606&gt;1, " Middle arctic tundra zone (Zone C)","")&amp; IF('3.Species Information'!Z606&gt;1, ",",".")&amp;IF('3.Species Information'!Z606&gt;1, " Southern arctic tundra zone (Zone D)","")&amp;IF('3.Species Information'!AA606&gt;1, ",",".")&amp;IF('3.Species Information'!AA606&gt;1, " Arctic shrub tundra zone (Zone E).","")</f>
        <v>....</v>
      </c>
      <c r="C596" s="11" t="str">
        <f>IF('3.Species Information'!AC606&gt;1, "Northern Alaska/Yukon","")&amp;IF('3.Species Information'!AD606&gt;1, ",",".")&amp;IF('3.Species Information'!AD606&gt;1, "Western Canadian Arctic","")&amp;IF('3.Species Information'!AE606&gt;1, ",",".")&amp;IF('3.Species Information'!AE606&gt;1, "Eastern Canadian Arctic","")&amp;IF('3.Species Information'!AF606&gt;1, ",",".")&amp;IF('3.Species Information'!AF606&gt;1, "Ellesmere.","")</f>
        <v>...</v>
      </c>
      <c r="D596" s="11" t="str">
        <f>IF('3.Species Information'!AH606&gt;1, "Taiga Plains","")&amp;IF('3.Species Information'!AI606&gt;1, ",",".")&amp;IF('3.Species Information'!AI606&gt;1, "Taiga Shield","")&amp;IF('3.Species Information'!AJ606&gt;1, ",",".")&amp;IF('3.Species Information'!AJ606&gt;1, "Taiga Cordillera","")&amp;IF('3.Species Information'!AK606&gt;1, ",",".")&amp;IF('3.Species Information'!AK606&gt;1, "Hudson Plains","")&amp;IF('3.Species Information'!AL606&gt;1, ",",".")&amp;IF('3.Species Information'!AL606&gt;1, "Boreal Plains","")&amp;IF('3.Species Information'!AM606&gt;1, ",",".")&amp;IF('3.Species Information'!AM606&gt;1, "Boreal Shield","")&amp;IF('3.Species Information'!AN606&gt;1, ",",".")&amp;IF('3.Species Information'!AN606&gt;1, "Boreal Cordillera","")&amp;IF('3.Species Information'!AO606&gt;1, ",",".")&amp;IF('3.Species Information'!AO606&gt;1, "Pacific Maritime","")&amp;IF('3.Species Information'!AP606&gt;1, ",",".")&amp;IF('3.Species Information'!AP606&gt;1, "Montane Cordillera","")&amp;IF('3.Species Information'!AQ606&gt;1, ",",".")&amp;IF('3.Species Information'!AQ606&gt;1, "Prairies","")&amp;IF('3.Species Information'!AR606&gt;1, ",",".")&amp;IF('3.Species Information'!AR606&gt;1, "Atlantic Maritime","")&amp;IF('3.Species Information'!AS606&gt;1, ",",".")&amp;IF('3.Species Information'!AS606&gt;1, "Mixedwood Plains.","")</f>
        <v>...........</v>
      </c>
      <c r="E596" s="11" t="str">
        <f>IF('3.Species Information'!AU606&gt;1, "Arctic","")&amp;IF('3.Species Information'!AV606&gt;1, ",",".")&amp;IF('3.Species Information'!AV606&gt;1, "Alpine","")&amp;IF('3.Species Information'!AW606&gt;1, ",",".")&amp;IF('3.Species Information'!AW606&gt;1, "Boreal","")&amp;IF('3.Species Information'!AX606&gt;1, ",",".")&amp;IF('3.Species Information'!AX606&gt;1, BB597&amp;”.”,"")</f>
        <v>...</v>
      </c>
      <c r="F596" s="11" t="str">
        <f>IF('3.Species Information'!AZ606&gt;1, "Circumarctic","")&amp;IF('3.Species Information'!BA606&gt;1, ",",".")&amp;IF('3.Species Information'!BA606&gt;1, "North American Arctic","")&amp;IF('3.Species Information'!BB606&gt;1, ",",".")&amp;IF('3.Species Information'!BB606&gt;1, "Circumboreal","")&amp;IF('3.Species Information'!BC606&gt;1, ",",".")&amp;IF('3.Species Information'!BC606&gt;1, "North American Boreal","")&amp;IF('3.Species Information'!BD606&gt;1, ",",".")&amp;IF('3.Species Information'!BD606&gt;1, "North American Boreal Cordilleran","")&amp;IF('3.Species Information'!BE606&gt;1, ",",".")&amp;IF('3.Species Information'!BE606&gt;1, "North American Temperate Cordilleran","")&amp;IF('3.Species Information'!BF606&gt;1, ",",".")&amp;IF('3.Species Information'!BF606&gt;1, "Amphi-Beringian","")&amp;IF('3.Species Information'!BG606&gt;1, ",",".")&amp;IF('3.Species Information'!BG606&gt;1, "North American Beringian","")&amp;IF('3.Species Information'!BH606&gt;1, ",",".")&amp;IF('3.Species Information'!BH606&gt;1, "Amphi-Atlantic","")&amp;IF('3.Species Information'!BI606&gt;1, ",",".")&amp;IF('3.Species Information'!BI606&gt;1, "Bipolar disjunct","")&amp;IF('3.Species Information'!BJ606&gt;1, ",",".")&amp;IF('3.Species Information'!BJ606&gt;1, "Cosmopolitan","")&amp;IF('3.Species Information'!BK606&gt;1, ",",".")&amp;IF('3.Species Information'!BK606&gt;1, BO597&amp;”.”,"")</f>
        <v>...........</v>
      </c>
      <c r="G596" s="11" t="str">
        <f>IF('3.Species Information'!BM606&gt;1, "Alaska","")&amp;IF('3.Species Information'!BN606&gt;1, ",",".")&amp;IF('3.Species Information'!BN606&gt;1, "Yukon Territory","")&amp;IF('3.Species Information'!BO606&gt;1, ",",".")&amp;IF('3.Species Information'!BO606&gt;1, "Northwest Territories","")&amp;IF('3.Species Information'!BP606&gt;1, ",",".")&amp;IF('3.Species Information'!BP606&gt;1, "Nunavut","")&amp;IF('3.Species Information'!BQ606&gt;1, ",",".")&amp;IF('3.Species Information'!BQ606&gt;1, "Manitoba (Hudson Bay coastal region, Wapusk National Park)","")&amp;IF('3.Species Information'!BR606&gt;1, ",",".")&amp;IF('3.Species Information'!BR606&gt;1, "Ontario (Hudson Bay coastal region)","")&amp;IF('3.Species Information'!BS606&gt;1, ",",".")&amp;IF('3.Species Information'!BS606&gt;1, "Québec","")&amp;IF('3.Species Information'!BT606&gt;1, ",",".")&amp;IF('3.Species Information'!BT606&gt;1, "Newfoundland and Labrador.","")</f>
        <v>.......</v>
      </c>
      <c r="H596" s="11" t="str">
        <f>IF('3.Species Information'!BU606&gt;1, "Canada","")&amp;IF('3.Species Information'!BV606&gt;1, ",",".")&amp;IF('3.Species Information'!BV606&gt;1, "United States (Alaska)","")&amp;IF('3.Species Information'!BW606&gt;1, ",",".")&amp;IF('3.Species Information'!BW606&gt;1, "Greenland","")&amp;IF('3.Species Information'!BX606&gt;1, ",",".")&amp;IF('3.Species Information'!BX606&gt;1, "Scandinavia (including Svalbard)","")&amp;IF('3.Species Information'!BY606&gt;1, ",",".")&amp;IF('3.Species Information'!BY606&gt;1, "European Russia","")&amp;IF('3.Species Information'!BZ606&gt;1, ",",".")&amp;IF('3.Species Information'!BZ606&gt;1, "Siberian Russia (Europe Border to the Kolyma River)","")&amp;IF('3.Species Information'!CA606&gt;1, ",",".")&amp;IF('3.Species Information'!CA606&gt;1, "Far East Russia (east of the Kolyma River).","")</f>
        <v>......</v>
      </c>
      <c r="I596" s="11" t="s">
        <v>271</v>
      </c>
    </row>
    <row r="597" spans="1:9" x14ac:dyDescent="0.25">
      <c r="A597" s="8" t="e">
        <f>'3.Species Information'!#REF!</f>
        <v>#REF!</v>
      </c>
      <c r="B597" s="11" t="str">
        <f>IF('3.Species Information'!W607&gt;1, "Arctic polar desert zone (Zone A)","")&amp;IF('3.Species Information'!X607&gt;1, ",",".")&amp;IF('3.Species Information'!X607&gt;1, " Northern arctic tundra zone (Zone B)","")&amp; IF('3.Species Information'!Y607&gt;1, ",",".")&amp;IF('3.Species Information'!Y607&gt;1, " Middle arctic tundra zone (Zone C)","")&amp; IF('3.Species Information'!Z607&gt;1, ",",".")&amp;IF('3.Species Information'!Z607&gt;1, " Southern arctic tundra zone (Zone D)","")&amp;IF('3.Species Information'!AA607&gt;1, ",",".")&amp;IF('3.Species Information'!AA607&gt;1, " Arctic shrub tundra zone (Zone E).","")</f>
        <v>....</v>
      </c>
      <c r="C597" s="11" t="str">
        <f>IF('3.Species Information'!AC607&gt;1, "Northern Alaska/Yukon","")&amp;IF('3.Species Information'!AD607&gt;1, ",",".")&amp;IF('3.Species Information'!AD607&gt;1, "Western Canadian Arctic","")&amp;IF('3.Species Information'!AE607&gt;1, ",",".")&amp;IF('3.Species Information'!AE607&gt;1, "Eastern Canadian Arctic","")&amp;IF('3.Species Information'!AF607&gt;1, ",",".")&amp;IF('3.Species Information'!AF607&gt;1, "Ellesmere.","")</f>
        <v>...</v>
      </c>
      <c r="D597" s="11" t="str">
        <f>IF('3.Species Information'!AH607&gt;1, "Taiga Plains","")&amp;IF('3.Species Information'!AI607&gt;1, ",",".")&amp;IF('3.Species Information'!AI607&gt;1, "Taiga Shield","")&amp;IF('3.Species Information'!AJ607&gt;1, ",",".")&amp;IF('3.Species Information'!AJ607&gt;1, "Taiga Cordillera","")&amp;IF('3.Species Information'!AK607&gt;1, ",",".")&amp;IF('3.Species Information'!AK607&gt;1, "Hudson Plains","")&amp;IF('3.Species Information'!AL607&gt;1, ",",".")&amp;IF('3.Species Information'!AL607&gt;1, "Boreal Plains","")&amp;IF('3.Species Information'!AM607&gt;1, ",",".")&amp;IF('3.Species Information'!AM607&gt;1, "Boreal Shield","")&amp;IF('3.Species Information'!AN607&gt;1, ",",".")&amp;IF('3.Species Information'!AN607&gt;1, "Boreal Cordillera","")&amp;IF('3.Species Information'!AO607&gt;1, ",",".")&amp;IF('3.Species Information'!AO607&gt;1, "Pacific Maritime","")&amp;IF('3.Species Information'!AP607&gt;1, ",",".")&amp;IF('3.Species Information'!AP607&gt;1, "Montane Cordillera","")&amp;IF('3.Species Information'!AQ607&gt;1, ",",".")&amp;IF('3.Species Information'!AQ607&gt;1, "Prairies","")&amp;IF('3.Species Information'!AR607&gt;1, ",",".")&amp;IF('3.Species Information'!AR607&gt;1, "Atlantic Maritime","")&amp;IF('3.Species Information'!AS607&gt;1, ",",".")&amp;IF('3.Species Information'!AS607&gt;1, "Mixedwood Plains.","")</f>
        <v>...........</v>
      </c>
      <c r="E597" s="11" t="str">
        <f>IF('3.Species Information'!AU607&gt;1, "Arctic","")&amp;IF('3.Species Information'!AV607&gt;1, ",",".")&amp;IF('3.Species Information'!AV607&gt;1, "Alpine","")&amp;IF('3.Species Information'!AW607&gt;1, ",",".")&amp;IF('3.Species Information'!AW607&gt;1, "Boreal","")&amp;IF('3.Species Information'!AX607&gt;1, ",",".")&amp;IF('3.Species Information'!AX607&gt;1, BB598&amp;”.”,"")</f>
        <v>...</v>
      </c>
      <c r="F597" s="11" t="str">
        <f>IF('3.Species Information'!AZ607&gt;1, "Circumarctic","")&amp;IF('3.Species Information'!BA607&gt;1, ",",".")&amp;IF('3.Species Information'!BA607&gt;1, "North American Arctic","")&amp;IF('3.Species Information'!BB607&gt;1, ",",".")&amp;IF('3.Species Information'!BB607&gt;1, "Circumboreal","")&amp;IF('3.Species Information'!BC607&gt;1, ",",".")&amp;IF('3.Species Information'!BC607&gt;1, "North American Boreal","")&amp;IF('3.Species Information'!BD607&gt;1, ",",".")&amp;IF('3.Species Information'!BD607&gt;1, "North American Boreal Cordilleran","")&amp;IF('3.Species Information'!BE607&gt;1, ",",".")&amp;IF('3.Species Information'!BE607&gt;1, "North American Temperate Cordilleran","")&amp;IF('3.Species Information'!BF607&gt;1, ",",".")&amp;IF('3.Species Information'!BF607&gt;1, "Amphi-Beringian","")&amp;IF('3.Species Information'!BG607&gt;1, ",",".")&amp;IF('3.Species Information'!BG607&gt;1, "North American Beringian","")&amp;IF('3.Species Information'!BH607&gt;1, ",",".")&amp;IF('3.Species Information'!BH607&gt;1, "Amphi-Atlantic","")&amp;IF('3.Species Information'!BI607&gt;1, ",",".")&amp;IF('3.Species Information'!BI607&gt;1, "Bipolar disjunct","")&amp;IF('3.Species Information'!BJ607&gt;1, ",",".")&amp;IF('3.Species Information'!BJ607&gt;1, "Cosmopolitan","")&amp;IF('3.Species Information'!BK607&gt;1, ",",".")&amp;IF('3.Species Information'!BK607&gt;1, BO598&amp;”.”,"")</f>
        <v>...........</v>
      </c>
      <c r="G597" s="11" t="str">
        <f>IF('3.Species Information'!BM607&gt;1, "Alaska","")&amp;IF('3.Species Information'!BN607&gt;1, ",",".")&amp;IF('3.Species Information'!BN607&gt;1, "Yukon Territory","")&amp;IF('3.Species Information'!BO607&gt;1, ",",".")&amp;IF('3.Species Information'!BO607&gt;1, "Northwest Territories","")&amp;IF('3.Species Information'!BP607&gt;1, ",",".")&amp;IF('3.Species Information'!BP607&gt;1, "Nunavut","")&amp;IF('3.Species Information'!BQ607&gt;1, ",",".")&amp;IF('3.Species Information'!BQ607&gt;1, "Manitoba (Hudson Bay coastal region, Wapusk National Park)","")&amp;IF('3.Species Information'!BR607&gt;1, ",",".")&amp;IF('3.Species Information'!BR607&gt;1, "Ontario (Hudson Bay coastal region)","")&amp;IF('3.Species Information'!BS607&gt;1, ",",".")&amp;IF('3.Species Information'!BS607&gt;1, "Québec","")&amp;IF('3.Species Information'!BT607&gt;1, ",",".")&amp;IF('3.Species Information'!BT607&gt;1, "Newfoundland and Labrador.","")</f>
        <v>.......</v>
      </c>
      <c r="H597" s="11" t="str">
        <f>IF('3.Species Information'!BU607&gt;1, "Canada","")&amp;IF('3.Species Information'!BV607&gt;1, ",",".")&amp;IF('3.Species Information'!BV607&gt;1, "United States (Alaska)","")&amp;IF('3.Species Information'!BW607&gt;1, ",",".")&amp;IF('3.Species Information'!BW607&gt;1, "Greenland","")&amp;IF('3.Species Information'!BX607&gt;1, ",",".")&amp;IF('3.Species Information'!BX607&gt;1, "Scandinavia (including Svalbard)","")&amp;IF('3.Species Information'!BY607&gt;1, ",",".")&amp;IF('3.Species Information'!BY607&gt;1, "European Russia","")&amp;IF('3.Species Information'!BZ607&gt;1, ",",".")&amp;IF('3.Species Information'!BZ607&gt;1, "Siberian Russia (Europe Border to the Kolyma River)","")&amp;IF('3.Species Information'!CA607&gt;1, ",",".")&amp;IF('3.Species Information'!CA607&gt;1, "Far East Russia (east of the Kolyma River).","")</f>
        <v>......</v>
      </c>
      <c r="I597" s="11" t="s">
        <v>271</v>
      </c>
    </row>
    <row r="598" spans="1:9" x14ac:dyDescent="0.25">
      <c r="A598" s="8" t="e">
        <f>'3.Species Information'!#REF!</f>
        <v>#REF!</v>
      </c>
      <c r="B598" s="11" t="str">
        <f>IF('3.Species Information'!W608&gt;1, "Arctic polar desert zone (Zone A)","")&amp;IF('3.Species Information'!X608&gt;1, ",",".")&amp;IF('3.Species Information'!X608&gt;1, " Northern arctic tundra zone (Zone B)","")&amp; IF('3.Species Information'!Y608&gt;1, ",",".")&amp;IF('3.Species Information'!Y608&gt;1, " Middle arctic tundra zone (Zone C)","")&amp; IF('3.Species Information'!Z608&gt;1, ",",".")&amp;IF('3.Species Information'!Z608&gt;1, " Southern arctic tundra zone (Zone D)","")&amp;IF('3.Species Information'!AA608&gt;1, ",",".")&amp;IF('3.Species Information'!AA608&gt;1, " Arctic shrub tundra zone (Zone E).","")</f>
        <v>....</v>
      </c>
      <c r="C598" s="11" t="str">
        <f>IF('3.Species Information'!AC608&gt;1, "Northern Alaska/Yukon","")&amp;IF('3.Species Information'!AD608&gt;1, ",",".")&amp;IF('3.Species Information'!AD608&gt;1, "Western Canadian Arctic","")&amp;IF('3.Species Information'!AE608&gt;1, ",",".")&amp;IF('3.Species Information'!AE608&gt;1, "Eastern Canadian Arctic","")&amp;IF('3.Species Information'!AF608&gt;1, ",",".")&amp;IF('3.Species Information'!AF608&gt;1, "Ellesmere.","")</f>
        <v>...</v>
      </c>
      <c r="D598" s="11" t="str">
        <f>IF('3.Species Information'!AH608&gt;1, "Taiga Plains","")&amp;IF('3.Species Information'!AI608&gt;1, ",",".")&amp;IF('3.Species Information'!AI608&gt;1, "Taiga Shield","")&amp;IF('3.Species Information'!AJ608&gt;1, ",",".")&amp;IF('3.Species Information'!AJ608&gt;1, "Taiga Cordillera","")&amp;IF('3.Species Information'!AK608&gt;1, ",",".")&amp;IF('3.Species Information'!AK608&gt;1, "Hudson Plains","")&amp;IF('3.Species Information'!AL608&gt;1, ",",".")&amp;IF('3.Species Information'!AL608&gt;1, "Boreal Plains","")&amp;IF('3.Species Information'!AM608&gt;1, ",",".")&amp;IF('3.Species Information'!AM608&gt;1, "Boreal Shield","")&amp;IF('3.Species Information'!AN608&gt;1, ",",".")&amp;IF('3.Species Information'!AN608&gt;1, "Boreal Cordillera","")&amp;IF('3.Species Information'!AO608&gt;1, ",",".")&amp;IF('3.Species Information'!AO608&gt;1, "Pacific Maritime","")&amp;IF('3.Species Information'!AP608&gt;1, ",",".")&amp;IF('3.Species Information'!AP608&gt;1, "Montane Cordillera","")&amp;IF('3.Species Information'!AQ608&gt;1, ",",".")&amp;IF('3.Species Information'!AQ608&gt;1, "Prairies","")&amp;IF('3.Species Information'!AR608&gt;1, ",",".")&amp;IF('3.Species Information'!AR608&gt;1, "Atlantic Maritime","")&amp;IF('3.Species Information'!AS608&gt;1, ",",".")&amp;IF('3.Species Information'!AS608&gt;1, "Mixedwood Plains.","")</f>
        <v>...........</v>
      </c>
      <c r="E598" s="11" t="str">
        <f>IF('3.Species Information'!AU608&gt;1, "Arctic","")&amp;IF('3.Species Information'!AV608&gt;1, ",",".")&amp;IF('3.Species Information'!AV608&gt;1, "Alpine","")&amp;IF('3.Species Information'!AW608&gt;1, ",",".")&amp;IF('3.Species Information'!AW608&gt;1, "Boreal","")&amp;IF('3.Species Information'!AX608&gt;1, ",",".")&amp;IF('3.Species Information'!AX608&gt;1, BB599&amp;”.”,"")</f>
        <v>...</v>
      </c>
      <c r="F598" s="11" t="str">
        <f>IF('3.Species Information'!AZ608&gt;1, "Circumarctic","")&amp;IF('3.Species Information'!BA608&gt;1, ",",".")&amp;IF('3.Species Information'!BA608&gt;1, "North American Arctic","")&amp;IF('3.Species Information'!BB608&gt;1, ",",".")&amp;IF('3.Species Information'!BB608&gt;1, "Circumboreal","")&amp;IF('3.Species Information'!BC608&gt;1, ",",".")&amp;IF('3.Species Information'!BC608&gt;1, "North American Boreal","")&amp;IF('3.Species Information'!BD608&gt;1, ",",".")&amp;IF('3.Species Information'!BD608&gt;1, "North American Boreal Cordilleran","")&amp;IF('3.Species Information'!BE608&gt;1, ",",".")&amp;IF('3.Species Information'!BE608&gt;1, "North American Temperate Cordilleran","")&amp;IF('3.Species Information'!BF608&gt;1, ",",".")&amp;IF('3.Species Information'!BF608&gt;1, "Amphi-Beringian","")&amp;IF('3.Species Information'!BG608&gt;1, ",",".")&amp;IF('3.Species Information'!BG608&gt;1, "North American Beringian","")&amp;IF('3.Species Information'!BH608&gt;1, ",",".")&amp;IF('3.Species Information'!BH608&gt;1, "Amphi-Atlantic","")&amp;IF('3.Species Information'!BI608&gt;1, ",",".")&amp;IF('3.Species Information'!BI608&gt;1, "Bipolar disjunct","")&amp;IF('3.Species Information'!BJ608&gt;1, ",",".")&amp;IF('3.Species Information'!BJ608&gt;1, "Cosmopolitan","")&amp;IF('3.Species Information'!BK608&gt;1, ",",".")&amp;IF('3.Species Information'!BK608&gt;1, BO599&amp;”.”,"")</f>
        <v>...........</v>
      </c>
      <c r="G598" s="11" t="str">
        <f>IF('3.Species Information'!BM608&gt;1, "Alaska","")&amp;IF('3.Species Information'!BN608&gt;1, ",",".")&amp;IF('3.Species Information'!BN608&gt;1, "Yukon Territory","")&amp;IF('3.Species Information'!BO608&gt;1, ",",".")&amp;IF('3.Species Information'!BO608&gt;1, "Northwest Territories","")&amp;IF('3.Species Information'!BP608&gt;1, ",",".")&amp;IF('3.Species Information'!BP608&gt;1, "Nunavut","")&amp;IF('3.Species Information'!BQ608&gt;1, ",",".")&amp;IF('3.Species Information'!BQ608&gt;1, "Manitoba (Hudson Bay coastal region, Wapusk National Park)","")&amp;IF('3.Species Information'!BR608&gt;1, ",",".")&amp;IF('3.Species Information'!BR608&gt;1, "Ontario (Hudson Bay coastal region)","")&amp;IF('3.Species Information'!BS608&gt;1, ",",".")&amp;IF('3.Species Information'!BS608&gt;1, "Québec","")&amp;IF('3.Species Information'!BT608&gt;1, ",",".")&amp;IF('3.Species Information'!BT608&gt;1, "Newfoundland and Labrador.","")</f>
        <v>.......</v>
      </c>
      <c r="H598" s="11" t="str">
        <f>IF('3.Species Information'!BU608&gt;1, "Canada","")&amp;IF('3.Species Information'!BV608&gt;1, ",",".")&amp;IF('3.Species Information'!BV608&gt;1, "United States (Alaska)","")&amp;IF('3.Species Information'!BW608&gt;1, ",",".")&amp;IF('3.Species Information'!BW608&gt;1, "Greenland","")&amp;IF('3.Species Information'!BX608&gt;1, ",",".")&amp;IF('3.Species Information'!BX608&gt;1, "Scandinavia (including Svalbard)","")&amp;IF('3.Species Information'!BY608&gt;1, ",",".")&amp;IF('3.Species Information'!BY608&gt;1, "European Russia","")&amp;IF('3.Species Information'!BZ608&gt;1, ",",".")&amp;IF('3.Species Information'!BZ608&gt;1, "Siberian Russia (Europe Border to the Kolyma River)","")&amp;IF('3.Species Information'!CA608&gt;1, ",",".")&amp;IF('3.Species Information'!CA608&gt;1, "Far East Russia (east of the Kolyma River).","")</f>
        <v>......</v>
      </c>
      <c r="I598" s="11" t="s">
        <v>271</v>
      </c>
    </row>
    <row r="599" spans="1:9" x14ac:dyDescent="0.25">
      <c r="A599" s="8" t="e">
        <f>'3.Species Information'!#REF!</f>
        <v>#REF!</v>
      </c>
      <c r="B599" s="11" t="str">
        <f>IF('3.Species Information'!W609&gt;1, "Arctic polar desert zone (Zone A)","")&amp;IF('3.Species Information'!X609&gt;1, ",",".")&amp;IF('3.Species Information'!X609&gt;1, " Northern arctic tundra zone (Zone B)","")&amp; IF('3.Species Information'!Y609&gt;1, ",",".")&amp;IF('3.Species Information'!Y609&gt;1, " Middle arctic tundra zone (Zone C)","")&amp; IF('3.Species Information'!Z609&gt;1, ",",".")&amp;IF('3.Species Information'!Z609&gt;1, " Southern arctic tundra zone (Zone D)","")&amp;IF('3.Species Information'!AA609&gt;1, ",",".")&amp;IF('3.Species Information'!AA609&gt;1, " Arctic shrub tundra zone (Zone E).","")</f>
        <v>....</v>
      </c>
      <c r="C599" s="11" t="str">
        <f>IF('3.Species Information'!AC609&gt;1, "Northern Alaska/Yukon","")&amp;IF('3.Species Information'!AD609&gt;1, ",",".")&amp;IF('3.Species Information'!AD609&gt;1, "Western Canadian Arctic","")&amp;IF('3.Species Information'!AE609&gt;1, ",",".")&amp;IF('3.Species Information'!AE609&gt;1, "Eastern Canadian Arctic","")&amp;IF('3.Species Information'!AF609&gt;1, ",",".")&amp;IF('3.Species Information'!AF609&gt;1, "Ellesmere.","")</f>
        <v>...</v>
      </c>
      <c r="D599" s="11" t="str">
        <f>IF('3.Species Information'!AH609&gt;1, "Taiga Plains","")&amp;IF('3.Species Information'!AI609&gt;1, ",",".")&amp;IF('3.Species Information'!AI609&gt;1, "Taiga Shield","")&amp;IF('3.Species Information'!AJ609&gt;1, ",",".")&amp;IF('3.Species Information'!AJ609&gt;1, "Taiga Cordillera","")&amp;IF('3.Species Information'!AK609&gt;1, ",",".")&amp;IF('3.Species Information'!AK609&gt;1, "Hudson Plains","")&amp;IF('3.Species Information'!AL609&gt;1, ",",".")&amp;IF('3.Species Information'!AL609&gt;1, "Boreal Plains","")&amp;IF('3.Species Information'!AM609&gt;1, ",",".")&amp;IF('3.Species Information'!AM609&gt;1, "Boreal Shield","")&amp;IF('3.Species Information'!AN609&gt;1, ",",".")&amp;IF('3.Species Information'!AN609&gt;1, "Boreal Cordillera","")&amp;IF('3.Species Information'!AO609&gt;1, ",",".")&amp;IF('3.Species Information'!AO609&gt;1, "Pacific Maritime","")&amp;IF('3.Species Information'!AP609&gt;1, ",",".")&amp;IF('3.Species Information'!AP609&gt;1, "Montane Cordillera","")&amp;IF('3.Species Information'!AQ609&gt;1, ",",".")&amp;IF('3.Species Information'!AQ609&gt;1, "Prairies","")&amp;IF('3.Species Information'!AR609&gt;1, ",",".")&amp;IF('3.Species Information'!AR609&gt;1, "Atlantic Maritime","")&amp;IF('3.Species Information'!AS609&gt;1, ",",".")&amp;IF('3.Species Information'!AS609&gt;1, "Mixedwood Plains.","")</f>
        <v>...........</v>
      </c>
      <c r="E599" s="11" t="str">
        <f>IF('3.Species Information'!AU609&gt;1, "Arctic","")&amp;IF('3.Species Information'!AV609&gt;1, ",",".")&amp;IF('3.Species Information'!AV609&gt;1, "Alpine","")&amp;IF('3.Species Information'!AW609&gt;1, ",",".")&amp;IF('3.Species Information'!AW609&gt;1, "Boreal","")&amp;IF('3.Species Information'!AX609&gt;1, ",",".")&amp;IF('3.Species Information'!AX609&gt;1, BB600&amp;”.”,"")</f>
        <v>...</v>
      </c>
      <c r="F599" s="11" t="str">
        <f>IF('3.Species Information'!AZ609&gt;1, "Circumarctic","")&amp;IF('3.Species Information'!BA609&gt;1, ",",".")&amp;IF('3.Species Information'!BA609&gt;1, "North American Arctic","")&amp;IF('3.Species Information'!BB609&gt;1, ",",".")&amp;IF('3.Species Information'!BB609&gt;1, "Circumboreal","")&amp;IF('3.Species Information'!BC609&gt;1, ",",".")&amp;IF('3.Species Information'!BC609&gt;1, "North American Boreal","")&amp;IF('3.Species Information'!BD609&gt;1, ",",".")&amp;IF('3.Species Information'!BD609&gt;1, "North American Boreal Cordilleran","")&amp;IF('3.Species Information'!BE609&gt;1, ",",".")&amp;IF('3.Species Information'!BE609&gt;1, "North American Temperate Cordilleran","")&amp;IF('3.Species Information'!BF609&gt;1, ",",".")&amp;IF('3.Species Information'!BF609&gt;1, "Amphi-Beringian","")&amp;IF('3.Species Information'!BG609&gt;1, ",",".")&amp;IF('3.Species Information'!BG609&gt;1, "North American Beringian","")&amp;IF('3.Species Information'!BH609&gt;1, ",",".")&amp;IF('3.Species Information'!BH609&gt;1, "Amphi-Atlantic","")&amp;IF('3.Species Information'!BI609&gt;1, ",",".")&amp;IF('3.Species Information'!BI609&gt;1, "Bipolar disjunct","")&amp;IF('3.Species Information'!BJ609&gt;1, ",",".")&amp;IF('3.Species Information'!BJ609&gt;1, "Cosmopolitan","")&amp;IF('3.Species Information'!BK609&gt;1, ",",".")&amp;IF('3.Species Information'!BK609&gt;1, BO600&amp;”.”,"")</f>
        <v>...........</v>
      </c>
      <c r="G599" s="11" t="str">
        <f>IF('3.Species Information'!BM609&gt;1, "Alaska","")&amp;IF('3.Species Information'!BN609&gt;1, ",",".")&amp;IF('3.Species Information'!BN609&gt;1, "Yukon Territory","")&amp;IF('3.Species Information'!BO609&gt;1, ",",".")&amp;IF('3.Species Information'!BO609&gt;1, "Northwest Territories","")&amp;IF('3.Species Information'!BP609&gt;1, ",",".")&amp;IF('3.Species Information'!BP609&gt;1, "Nunavut","")&amp;IF('3.Species Information'!BQ609&gt;1, ",",".")&amp;IF('3.Species Information'!BQ609&gt;1, "Manitoba (Hudson Bay coastal region, Wapusk National Park)","")&amp;IF('3.Species Information'!BR609&gt;1, ",",".")&amp;IF('3.Species Information'!BR609&gt;1, "Ontario (Hudson Bay coastal region)","")&amp;IF('3.Species Information'!BS609&gt;1, ",",".")&amp;IF('3.Species Information'!BS609&gt;1, "Québec","")&amp;IF('3.Species Information'!BT609&gt;1, ",",".")&amp;IF('3.Species Information'!BT609&gt;1, "Newfoundland and Labrador.","")</f>
        <v>.......</v>
      </c>
      <c r="H599" s="11" t="str">
        <f>IF('3.Species Information'!BU609&gt;1, "Canada","")&amp;IF('3.Species Information'!BV609&gt;1, ",",".")&amp;IF('3.Species Information'!BV609&gt;1, "United States (Alaska)","")&amp;IF('3.Species Information'!BW609&gt;1, ",",".")&amp;IF('3.Species Information'!BW609&gt;1, "Greenland","")&amp;IF('3.Species Information'!BX609&gt;1, ",",".")&amp;IF('3.Species Information'!BX609&gt;1, "Scandinavia (including Svalbard)","")&amp;IF('3.Species Information'!BY609&gt;1, ",",".")&amp;IF('3.Species Information'!BY609&gt;1, "European Russia","")&amp;IF('3.Species Information'!BZ609&gt;1, ",",".")&amp;IF('3.Species Information'!BZ609&gt;1, "Siberian Russia (Europe Border to the Kolyma River)","")&amp;IF('3.Species Information'!CA609&gt;1, ",",".")&amp;IF('3.Species Information'!CA609&gt;1, "Far East Russia (east of the Kolyma River).","")</f>
        <v>......</v>
      </c>
      <c r="I599" s="11" t="s">
        <v>271</v>
      </c>
    </row>
    <row r="600" spans="1:9" x14ac:dyDescent="0.25">
      <c r="A600" s="8" t="e">
        <f>'3.Species Information'!#REF!</f>
        <v>#REF!</v>
      </c>
      <c r="B600" s="11" t="str">
        <f>IF('3.Species Information'!W610&gt;1, "Arctic polar desert zone (Zone A)","")&amp;IF('3.Species Information'!X610&gt;1, ",",".")&amp;IF('3.Species Information'!X610&gt;1, " Northern arctic tundra zone (Zone B)","")&amp; IF('3.Species Information'!Y610&gt;1, ",",".")&amp;IF('3.Species Information'!Y610&gt;1, " Middle arctic tundra zone (Zone C)","")&amp; IF('3.Species Information'!Z610&gt;1, ",",".")&amp;IF('3.Species Information'!Z610&gt;1, " Southern arctic tundra zone (Zone D)","")&amp;IF('3.Species Information'!AA610&gt;1, ",",".")&amp;IF('3.Species Information'!AA610&gt;1, " Arctic shrub tundra zone (Zone E).","")</f>
        <v>....</v>
      </c>
      <c r="C600" s="11" t="str">
        <f>IF('3.Species Information'!AC610&gt;1, "Northern Alaska/Yukon","")&amp;IF('3.Species Information'!AD610&gt;1, ",",".")&amp;IF('3.Species Information'!AD610&gt;1, "Western Canadian Arctic","")&amp;IF('3.Species Information'!AE610&gt;1, ",",".")&amp;IF('3.Species Information'!AE610&gt;1, "Eastern Canadian Arctic","")&amp;IF('3.Species Information'!AF610&gt;1, ",",".")&amp;IF('3.Species Information'!AF610&gt;1, "Ellesmere.","")</f>
        <v>...</v>
      </c>
      <c r="D600" s="11" t="str">
        <f>IF('3.Species Information'!AH610&gt;1, "Taiga Plains","")&amp;IF('3.Species Information'!AI610&gt;1, ",",".")&amp;IF('3.Species Information'!AI610&gt;1, "Taiga Shield","")&amp;IF('3.Species Information'!AJ610&gt;1, ",",".")&amp;IF('3.Species Information'!AJ610&gt;1, "Taiga Cordillera","")&amp;IF('3.Species Information'!AK610&gt;1, ",",".")&amp;IF('3.Species Information'!AK610&gt;1, "Hudson Plains","")&amp;IF('3.Species Information'!AL610&gt;1, ",",".")&amp;IF('3.Species Information'!AL610&gt;1, "Boreal Plains","")&amp;IF('3.Species Information'!AM610&gt;1, ",",".")&amp;IF('3.Species Information'!AM610&gt;1, "Boreal Shield","")&amp;IF('3.Species Information'!AN610&gt;1, ",",".")&amp;IF('3.Species Information'!AN610&gt;1, "Boreal Cordillera","")&amp;IF('3.Species Information'!AO610&gt;1, ",",".")&amp;IF('3.Species Information'!AO610&gt;1, "Pacific Maritime","")&amp;IF('3.Species Information'!AP610&gt;1, ",",".")&amp;IF('3.Species Information'!AP610&gt;1, "Montane Cordillera","")&amp;IF('3.Species Information'!AQ610&gt;1, ",",".")&amp;IF('3.Species Information'!AQ610&gt;1, "Prairies","")&amp;IF('3.Species Information'!AR610&gt;1, ",",".")&amp;IF('3.Species Information'!AR610&gt;1, "Atlantic Maritime","")&amp;IF('3.Species Information'!AS610&gt;1, ",",".")&amp;IF('3.Species Information'!AS610&gt;1, "Mixedwood Plains.","")</f>
        <v>...........</v>
      </c>
      <c r="E600" s="11" t="str">
        <f>IF('3.Species Information'!AU610&gt;1, "Arctic","")&amp;IF('3.Species Information'!AV610&gt;1, ",",".")&amp;IF('3.Species Information'!AV610&gt;1, "Alpine","")&amp;IF('3.Species Information'!AW610&gt;1, ",",".")&amp;IF('3.Species Information'!AW610&gt;1, "Boreal","")&amp;IF('3.Species Information'!AX610&gt;1, ",",".")&amp;IF('3.Species Information'!AX610&gt;1, BB601&amp;”.”,"")</f>
        <v>...</v>
      </c>
      <c r="F600" s="11" t="str">
        <f>IF('3.Species Information'!AZ610&gt;1, "Circumarctic","")&amp;IF('3.Species Information'!BA610&gt;1, ",",".")&amp;IF('3.Species Information'!BA610&gt;1, "North American Arctic","")&amp;IF('3.Species Information'!BB610&gt;1, ",",".")&amp;IF('3.Species Information'!BB610&gt;1, "Circumboreal","")&amp;IF('3.Species Information'!BC610&gt;1, ",",".")&amp;IF('3.Species Information'!BC610&gt;1, "North American Boreal","")&amp;IF('3.Species Information'!BD610&gt;1, ",",".")&amp;IF('3.Species Information'!BD610&gt;1, "North American Boreal Cordilleran","")&amp;IF('3.Species Information'!BE610&gt;1, ",",".")&amp;IF('3.Species Information'!BE610&gt;1, "North American Temperate Cordilleran","")&amp;IF('3.Species Information'!BF610&gt;1, ",",".")&amp;IF('3.Species Information'!BF610&gt;1, "Amphi-Beringian","")&amp;IF('3.Species Information'!BG610&gt;1, ",",".")&amp;IF('3.Species Information'!BG610&gt;1, "North American Beringian","")&amp;IF('3.Species Information'!BH610&gt;1, ",",".")&amp;IF('3.Species Information'!BH610&gt;1, "Amphi-Atlantic","")&amp;IF('3.Species Information'!BI610&gt;1, ",",".")&amp;IF('3.Species Information'!BI610&gt;1, "Bipolar disjunct","")&amp;IF('3.Species Information'!BJ610&gt;1, ",",".")&amp;IF('3.Species Information'!BJ610&gt;1, "Cosmopolitan","")&amp;IF('3.Species Information'!BK610&gt;1, ",",".")&amp;IF('3.Species Information'!BK610&gt;1, BO601&amp;”.”,"")</f>
        <v>...........</v>
      </c>
      <c r="G600" s="11" t="str">
        <f>IF('3.Species Information'!BM610&gt;1, "Alaska","")&amp;IF('3.Species Information'!BN610&gt;1, ",",".")&amp;IF('3.Species Information'!BN610&gt;1, "Yukon Territory","")&amp;IF('3.Species Information'!BO610&gt;1, ",",".")&amp;IF('3.Species Information'!BO610&gt;1, "Northwest Territories","")&amp;IF('3.Species Information'!BP610&gt;1, ",",".")&amp;IF('3.Species Information'!BP610&gt;1, "Nunavut","")&amp;IF('3.Species Information'!BQ610&gt;1, ",",".")&amp;IF('3.Species Information'!BQ610&gt;1, "Manitoba (Hudson Bay coastal region, Wapusk National Park)","")&amp;IF('3.Species Information'!BR610&gt;1, ",",".")&amp;IF('3.Species Information'!BR610&gt;1, "Ontario (Hudson Bay coastal region)","")&amp;IF('3.Species Information'!BS610&gt;1, ",",".")&amp;IF('3.Species Information'!BS610&gt;1, "Québec","")&amp;IF('3.Species Information'!BT610&gt;1, ",",".")&amp;IF('3.Species Information'!BT610&gt;1, "Newfoundland and Labrador.","")</f>
        <v>.......</v>
      </c>
      <c r="H600" s="11" t="str">
        <f>IF('3.Species Information'!BU610&gt;1, "Canada","")&amp;IF('3.Species Information'!BV610&gt;1, ",",".")&amp;IF('3.Species Information'!BV610&gt;1, "United States (Alaska)","")&amp;IF('3.Species Information'!BW610&gt;1, ",",".")&amp;IF('3.Species Information'!BW610&gt;1, "Greenland","")&amp;IF('3.Species Information'!BX610&gt;1, ",",".")&amp;IF('3.Species Information'!BX610&gt;1, "Scandinavia (including Svalbard)","")&amp;IF('3.Species Information'!BY610&gt;1, ",",".")&amp;IF('3.Species Information'!BY610&gt;1, "European Russia","")&amp;IF('3.Species Information'!BZ610&gt;1, ",",".")&amp;IF('3.Species Information'!BZ610&gt;1, "Siberian Russia (Europe Border to the Kolyma River)","")&amp;IF('3.Species Information'!CA610&gt;1, ",",".")&amp;IF('3.Species Information'!CA610&gt;1, "Far East Russia (east of the Kolyma River).","")</f>
        <v>......</v>
      </c>
      <c r="I600" s="11" t="s">
        <v>271</v>
      </c>
    </row>
    <row r="601" spans="1:9" x14ac:dyDescent="0.25">
      <c r="A601" s="8" t="e">
        <f>'3.Species Information'!#REF!</f>
        <v>#REF!</v>
      </c>
      <c r="B601" s="11" t="str">
        <f>IF('3.Species Information'!W611&gt;1, "Arctic polar desert zone (Zone A)","")&amp;IF('3.Species Information'!X611&gt;1, ",",".")&amp;IF('3.Species Information'!X611&gt;1, " Northern arctic tundra zone (Zone B)","")&amp; IF('3.Species Information'!Y611&gt;1, ",",".")&amp;IF('3.Species Information'!Y611&gt;1, " Middle arctic tundra zone (Zone C)","")&amp; IF('3.Species Information'!Z611&gt;1, ",",".")&amp;IF('3.Species Information'!Z611&gt;1, " Southern arctic tundra zone (Zone D)","")&amp;IF('3.Species Information'!AA611&gt;1, ",",".")&amp;IF('3.Species Information'!AA611&gt;1, " Arctic shrub tundra zone (Zone E).","")</f>
        <v>....</v>
      </c>
      <c r="C601" s="11" t="str">
        <f>IF('3.Species Information'!AC611&gt;1, "Northern Alaska/Yukon","")&amp;IF('3.Species Information'!AD611&gt;1, ",",".")&amp;IF('3.Species Information'!AD611&gt;1, "Western Canadian Arctic","")&amp;IF('3.Species Information'!AE611&gt;1, ",",".")&amp;IF('3.Species Information'!AE611&gt;1, "Eastern Canadian Arctic","")&amp;IF('3.Species Information'!AF611&gt;1, ",",".")&amp;IF('3.Species Information'!AF611&gt;1, "Ellesmere.","")</f>
        <v>...</v>
      </c>
      <c r="D601" s="11" t="str">
        <f>IF('3.Species Information'!AH611&gt;1, "Taiga Plains","")&amp;IF('3.Species Information'!AI611&gt;1, ",",".")&amp;IF('3.Species Information'!AI611&gt;1, "Taiga Shield","")&amp;IF('3.Species Information'!AJ611&gt;1, ",",".")&amp;IF('3.Species Information'!AJ611&gt;1, "Taiga Cordillera","")&amp;IF('3.Species Information'!AK611&gt;1, ",",".")&amp;IF('3.Species Information'!AK611&gt;1, "Hudson Plains","")&amp;IF('3.Species Information'!AL611&gt;1, ",",".")&amp;IF('3.Species Information'!AL611&gt;1, "Boreal Plains","")&amp;IF('3.Species Information'!AM611&gt;1, ",",".")&amp;IF('3.Species Information'!AM611&gt;1, "Boreal Shield","")&amp;IF('3.Species Information'!AN611&gt;1, ",",".")&amp;IF('3.Species Information'!AN611&gt;1, "Boreal Cordillera","")&amp;IF('3.Species Information'!AO611&gt;1, ",",".")&amp;IF('3.Species Information'!AO611&gt;1, "Pacific Maritime","")&amp;IF('3.Species Information'!AP611&gt;1, ",",".")&amp;IF('3.Species Information'!AP611&gt;1, "Montane Cordillera","")&amp;IF('3.Species Information'!AQ611&gt;1, ",",".")&amp;IF('3.Species Information'!AQ611&gt;1, "Prairies","")&amp;IF('3.Species Information'!AR611&gt;1, ",",".")&amp;IF('3.Species Information'!AR611&gt;1, "Atlantic Maritime","")&amp;IF('3.Species Information'!AS611&gt;1, ",",".")&amp;IF('3.Species Information'!AS611&gt;1, "Mixedwood Plains.","")</f>
        <v>...........</v>
      </c>
      <c r="E601" s="11" t="str">
        <f>IF('3.Species Information'!AU611&gt;1, "Arctic","")&amp;IF('3.Species Information'!AV611&gt;1, ",",".")&amp;IF('3.Species Information'!AV611&gt;1, "Alpine","")&amp;IF('3.Species Information'!AW611&gt;1, ",",".")&amp;IF('3.Species Information'!AW611&gt;1, "Boreal","")&amp;IF('3.Species Information'!AX611&gt;1, ",",".")&amp;IF('3.Species Information'!AX611&gt;1, BB602&amp;”.”,"")</f>
        <v>...</v>
      </c>
      <c r="F601" s="11" t="str">
        <f>IF('3.Species Information'!AZ611&gt;1, "Circumarctic","")&amp;IF('3.Species Information'!BA611&gt;1, ",",".")&amp;IF('3.Species Information'!BA611&gt;1, "North American Arctic","")&amp;IF('3.Species Information'!BB611&gt;1, ",",".")&amp;IF('3.Species Information'!BB611&gt;1, "Circumboreal","")&amp;IF('3.Species Information'!BC611&gt;1, ",",".")&amp;IF('3.Species Information'!BC611&gt;1, "North American Boreal","")&amp;IF('3.Species Information'!BD611&gt;1, ",",".")&amp;IF('3.Species Information'!BD611&gt;1, "North American Boreal Cordilleran","")&amp;IF('3.Species Information'!BE611&gt;1, ",",".")&amp;IF('3.Species Information'!BE611&gt;1, "North American Temperate Cordilleran","")&amp;IF('3.Species Information'!BF611&gt;1, ",",".")&amp;IF('3.Species Information'!BF611&gt;1, "Amphi-Beringian","")&amp;IF('3.Species Information'!BG611&gt;1, ",",".")&amp;IF('3.Species Information'!BG611&gt;1, "North American Beringian","")&amp;IF('3.Species Information'!BH611&gt;1, ",",".")&amp;IF('3.Species Information'!BH611&gt;1, "Amphi-Atlantic","")&amp;IF('3.Species Information'!BI611&gt;1, ",",".")&amp;IF('3.Species Information'!BI611&gt;1, "Bipolar disjunct","")&amp;IF('3.Species Information'!BJ611&gt;1, ",",".")&amp;IF('3.Species Information'!BJ611&gt;1, "Cosmopolitan","")&amp;IF('3.Species Information'!BK611&gt;1, ",",".")&amp;IF('3.Species Information'!BK611&gt;1, BO602&amp;”.”,"")</f>
        <v>...........</v>
      </c>
      <c r="G601" s="11" t="str">
        <f>IF('3.Species Information'!BM611&gt;1, "Alaska","")&amp;IF('3.Species Information'!BN611&gt;1, ",",".")&amp;IF('3.Species Information'!BN611&gt;1, "Yukon Territory","")&amp;IF('3.Species Information'!BO611&gt;1, ",",".")&amp;IF('3.Species Information'!BO611&gt;1, "Northwest Territories","")&amp;IF('3.Species Information'!BP611&gt;1, ",",".")&amp;IF('3.Species Information'!BP611&gt;1, "Nunavut","")&amp;IF('3.Species Information'!BQ611&gt;1, ",",".")&amp;IF('3.Species Information'!BQ611&gt;1, "Manitoba (Hudson Bay coastal region, Wapusk National Park)","")&amp;IF('3.Species Information'!BR611&gt;1, ",",".")&amp;IF('3.Species Information'!BR611&gt;1, "Ontario (Hudson Bay coastal region)","")&amp;IF('3.Species Information'!BS611&gt;1, ",",".")&amp;IF('3.Species Information'!BS611&gt;1, "Québec","")&amp;IF('3.Species Information'!BT611&gt;1, ",",".")&amp;IF('3.Species Information'!BT611&gt;1, "Newfoundland and Labrador.","")</f>
        <v>.......</v>
      </c>
      <c r="H601" s="11" t="str">
        <f>IF('3.Species Information'!BU611&gt;1, "Canada","")&amp;IF('3.Species Information'!BV611&gt;1, ",",".")&amp;IF('3.Species Information'!BV611&gt;1, "United States (Alaska)","")&amp;IF('3.Species Information'!BW611&gt;1, ",",".")&amp;IF('3.Species Information'!BW611&gt;1, "Greenland","")&amp;IF('3.Species Information'!BX611&gt;1, ",",".")&amp;IF('3.Species Information'!BX611&gt;1, "Scandinavia (including Svalbard)","")&amp;IF('3.Species Information'!BY611&gt;1, ",",".")&amp;IF('3.Species Information'!BY611&gt;1, "European Russia","")&amp;IF('3.Species Information'!BZ611&gt;1, ",",".")&amp;IF('3.Species Information'!BZ611&gt;1, "Siberian Russia (Europe Border to the Kolyma River)","")&amp;IF('3.Species Information'!CA611&gt;1, ",",".")&amp;IF('3.Species Information'!CA611&gt;1, "Far East Russia (east of the Kolyma River).","")</f>
        <v>......</v>
      </c>
      <c r="I601" s="11" t="s">
        <v>271</v>
      </c>
    </row>
    <row r="602" spans="1:9" x14ac:dyDescent="0.25">
      <c r="A602" s="8" t="e">
        <f>'3.Species Information'!#REF!</f>
        <v>#REF!</v>
      </c>
      <c r="B602" s="11" t="str">
        <f>IF('3.Species Information'!W612&gt;1, "Arctic polar desert zone (Zone A)","")&amp;IF('3.Species Information'!X612&gt;1, ",",".")&amp;IF('3.Species Information'!X612&gt;1, " Northern arctic tundra zone (Zone B)","")&amp; IF('3.Species Information'!Y612&gt;1, ",",".")&amp;IF('3.Species Information'!Y612&gt;1, " Middle arctic tundra zone (Zone C)","")&amp; IF('3.Species Information'!Z612&gt;1, ",",".")&amp;IF('3.Species Information'!Z612&gt;1, " Southern arctic tundra zone (Zone D)","")&amp;IF('3.Species Information'!AA612&gt;1, ",",".")&amp;IF('3.Species Information'!AA612&gt;1, " Arctic shrub tundra zone (Zone E).","")</f>
        <v>....</v>
      </c>
      <c r="C602" s="11" t="str">
        <f>IF('3.Species Information'!AC612&gt;1, "Northern Alaska/Yukon","")&amp;IF('3.Species Information'!AD612&gt;1, ",",".")&amp;IF('3.Species Information'!AD612&gt;1, "Western Canadian Arctic","")&amp;IF('3.Species Information'!AE612&gt;1, ",",".")&amp;IF('3.Species Information'!AE612&gt;1, "Eastern Canadian Arctic","")&amp;IF('3.Species Information'!AF612&gt;1, ",",".")&amp;IF('3.Species Information'!AF612&gt;1, "Ellesmere.","")</f>
        <v>...</v>
      </c>
      <c r="D602" s="11" t="str">
        <f>IF('3.Species Information'!AH612&gt;1, "Taiga Plains","")&amp;IF('3.Species Information'!AI612&gt;1, ",",".")&amp;IF('3.Species Information'!AI612&gt;1, "Taiga Shield","")&amp;IF('3.Species Information'!AJ612&gt;1, ",",".")&amp;IF('3.Species Information'!AJ612&gt;1, "Taiga Cordillera","")&amp;IF('3.Species Information'!AK612&gt;1, ",",".")&amp;IF('3.Species Information'!AK612&gt;1, "Hudson Plains","")&amp;IF('3.Species Information'!AL612&gt;1, ",",".")&amp;IF('3.Species Information'!AL612&gt;1, "Boreal Plains","")&amp;IF('3.Species Information'!AM612&gt;1, ",",".")&amp;IF('3.Species Information'!AM612&gt;1, "Boreal Shield","")&amp;IF('3.Species Information'!AN612&gt;1, ",",".")&amp;IF('3.Species Information'!AN612&gt;1, "Boreal Cordillera","")&amp;IF('3.Species Information'!AO612&gt;1, ",",".")&amp;IF('3.Species Information'!AO612&gt;1, "Pacific Maritime","")&amp;IF('3.Species Information'!AP612&gt;1, ",",".")&amp;IF('3.Species Information'!AP612&gt;1, "Montane Cordillera","")&amp;IF('3.Species Information'!AQ612&gt;1, ",",".")&amp;IF('3.Species Information'!AQ612&gt;1, "Prairies","")&amp;IF('3.Species Information'!AR612&gt;1, ",",".")&amp;IF('3.Species Information'!AR612&gt;1, "Atlantic Maritime","")&amp;IF('3.Species Information'!AS612&gt;1, ",",".")&amp;IF('3.Species Information'!AS612&gt;1, "Mixedwood Plains.","")</f>
        <v>...........</v>
      </c>
      <c r="E602" s="11" t="str">
        <f>IF('3.Species Information'!AU612&gt;1, "Arctic","")&amp;IF('3.Species Information'!AV612&gt;1, ",",".")&amp;IF('3.Species Information'!AV612&gt;1, "Alpine","")&amp;IF('3.Species Information'!AW612&gt;1, ",",".")&amp;IF('3.Species Information'!AW612&gt;1, "Boreal","")&amp;IF('3.Species Information'!AX612&gt;1, ",",".")&amp;IF('3.Species Information'!AX612&gt;1, BB603&amp;”.”,"")</f>
        <v>...</v>
      </c>
      <c r="F602" s="11" t="str">
        <f>IF('3.Species Information'!AZ612&gt;1, "Circumarctic","")&amp;IF('3.Species Information'!BA612&gt;1, ",",".")&amp;IF('3.Species Information'!BA612&gt;1, "North American Arctic","")&amp;IF('3.Species Information'!BB612&gt;1, ",",".")&amp;IF('3.Species Information'!BB612&gt;1, "Circumboreal","")&amp;IF('3.Species Information'!BC612&gt;1, ",",".")&amp;IF('3.Species Information'!BC612&gt;1, "North American Boreal","")&amp;IF('3.Species Information'!BD612&gt;1, ",",".")&amp;IF('3.Species Information'!BD612&gt;1, "North American Boreal Cordilleran","")&amp;IF('3.Species Information'!BE612&gt;1, ",",".")&amp;IF('3.Species Information'!BE612&gt;1, "North American Temperate Cordilleran","")&amp;IF('3.Species Information'!BF612&gt;1, ",",".")&amp;IF('3.Species Information'!BF612&gt;1, "Amphi-Beringian","")&amp;IF('3.Species Information'!BG612&gt;1, ",",".")&amp;IF('3.Species Information'!BG612&gt;1, "North American Beringian","")&amp;IF('3.Species Information'!BH612&gt;1, ",",".")&amp;IF('3.Species Information'!BH612&gt;1, "Amphi-Atlantic","")&amp;IF('3.Species Information'!BI612&gt;1, ",",".")&amp;IF('3.Species Information'!BI612&gt;1, "Bipolar disjunct","")&amp;IF('3.Species Information'!BJ612&gt;1, ",",".")&amp;IF('3.Species Information'!BJ612&gt;1, "Cosmopolitan","")&amp;IF('3.Species Information'!BK612&gt;1, ",",".")&amp;IF('3.Species Information'!BK612&gt;1, BO603&amp;”.”,"")</f>
        <v>...........</v>
      </c>
      <c r="G602" s="11" t="str">
        <f>IF('3.Species Information'!BM612&gt;1, "Alaska","")&amp;IF('3.Species Information'!BN612&gt;1, ",",".")&amp;IF('3.Species Information'!BN612&gt;1, "Yukon Territory","")&amp;IF('3.Species Information'!BO612&gt;1, ",",".")&amp;IF('3.Species Information'!BO612&gt;1, "Northwest Territories","")&amp;IF('3.Species Information'!BP612&gt;1, ",",".")&amp;IF('3.Species Information'!BP612&gt;1, "Nunavut","")&amp;IF('3.Species Information'!BQ612&gt;1, ",",".")&amp;IF('3.Species Information'!BQ612&gt;1, "Manitoba (Hudson Bay coastal region, Wapusk National Park)","")&amp;IF('3.Species Information'!BR612&gt;1, ",",".")&amp;IF('3.Species Information'!BR612&gt;1, "Ontario (Hudson Bay coastal region)","")&amp;IF('3.Species Information'!BS612&gt;1, ",",".")&amp;IF('3.Species Information'!BS612&gt;1, "Québec","")&amp;IF('3.Species Information'!BT612&gt;1, ",",".")&amp;IF('3.Species Information'!BT612&gt;1, "Newfoundland and Labrador.","")</f>
        <v>.......</v>
      </c>
      <c r="H602" s="11" t="str">
        <f>IF('3.Species Information'!BU612&gt;1, "Canada","")&amp;IF('3.Species Information'!BV612&gt;1, ",",".")&amp;IF('3.Species Information'!BV612&gt;1, "United States (Alaska)","")&amp;IF('3.Species Information'!BW612&gt;1, ",",".")&amp;IF('3.Species Information'!BW612&gt;1, "Greenland","")&amp;IF('3.Species Information'!BX612&gt;1, ",",".")&amp;IF('3.Species Information'!BX612&gt;1, "Scandinavia (including Svalbard)","")&amp;IF('3.Species Information'!BY612&gt;1, ",",".")&amp;IF('3.Species Information'!BY612&gt;1, "European Russia","")&amp;IF('3.Species Information'!BZ612&gt;1, ",",".")&amp;IF('3.Species Information'!BZ612&gt;1, "Siberian Russia (Europe Border to the Kolyma River)","")&amp;IF('3.Species Information'!CA612&gt;1, ",",".")&amp;IF('3.Species Information'!CA612&gt;1, "Far East Russia (east of the Kolyma River).","")</f>
        <v>......</v>
      </c>
      <c r="I602" s="11" t="s">
        <v>271</v>
      </c>
    </row>
    <row r="603" spans="1:9" x14ac:dyDescent="0.25">
      <c r="A603" s="8" t="e">
        <f>'3.Species Information'!#REF!</f>
        <v>#REF!</v>
      </c>
      <c r="B603" s="11" t="str">
        <f>IF('3.Species Information'!W613&gt;1, "Arctic polar desert zone (Zone A)","")&amp;IF('3.Species Information'!X613&gt;1, ",",".")&amp;IF('3.Species Information'!X613&gt;1, " Northern arctic tundra zone (Zone B)","")&amp; IF('3.Species Information'!Y613&gt;1, ",",".")&amp;IF('3.Species Information'!Y613&gt;1, " Middle arctic tundra zone (Zone C)","")&amp; IF('3.Species Information'!Z613&gt;1, ",",".")&amp;IF('3.Species Information'!Z613&gt;1, " Southern arctic tundra zone (Zone D)","")&amp;IF('3.Species Information'!AA613&gt;1, ",",".")&amp;IF('3.Species Information'!AA613&gt;1, " Arctic shrub tundra zone (Zone E).","")</f>
        <v>....</v>
      </c>
      <c r="C603" s="11" t="str">
        <f>IF('3.Species Information'!AC613&gt;1, "Northern Alaska/Yukon","")&amp;IF('3.Species Information'!AD613&gt;1, ",",".")&amp;IF('3.Species Information'!AD613&gt;1, "Western Canadian Arctic","")&amp;IF('3.Species Information'!AE613&gt;1, ",",".")&amp;IF('3.Species Information'!AE613&gt;1, "Eastern Canadian Arctic","")&amp;IF('3.Species Information'!AF613&gt;1, ",",".")&amp;IF('3.Species Information'!AF613&gt;1, "Ellesmere.","")</f>
        <v>...</v>
      </c>
      <c r="D603" s="11" t="str">
        <f>IF('3.Species Information'!AH613&gt;1, "Taiga Plains","")&amp;IF('3.Species Information'!AI613&gt;1, ",",".")&amp;IF('3.Species Information'!AI613&gt;1, "Taiga Shield","")&amp;IF('3.Species Information'!AJ613&gt;1, ",",".")&amp;IF('3.Species Information'!AJ613&gt;1, "Taiga Cordillera","")&amp;IF('3.Species Information'!AK613&gt;1, ",",".")&amp;IF('3.Species Information'!AK613&gt;1, "Hudson Plains","")&amp;IF('3.Species Information'!AL613&gt;1, ",",".")&amp;IF('3.Species Information'!AL613&gt;1, "Boreal Plains","")&amp;IF('3.Species Information'!AM613&gt;1, ",",".")&amp;IF('3.Species Information'!AM613&gt;1, "Boreal Shield","")&amp;IF('3.Species Information'!AN613&gt;1, ",",".")&amp;IF('3.Species Information'!AN613&gt;1, "Boreal Cordillera","")&amp;IF('3.Species Information'!AO613&gt;1, ",",".")&amp;IF('3.Species Information'!AO613&gt;1, "Pacific Maritime","")&amp;IF('3.Species Information'!AP613&gt;1, ",",".")&amp;IF('3.Species Information'!AP613&gt;1, "Montane Cordillera","")&amp;IF('3.Species Information'!AQ613&gt;1, ",",".")&amp;IF('3.Species Information'!AQ613&gt;1, "Prairies","")&amp;IF('3.Species Information'!AR613&gt;1, ",",".")&amp;IF('3.Species Information'!AR613&gt;1, "Atlantic Maritime","")&amp;IF('3.Species Information'!AS613&gt;1, ",",".")&amp;IF('3.Species Information'!AS613&gt;1, "Mixedwood Plains.","")</f>
        <v>...........</v>
      </c>
      <c r="E603" s="11" t="str">
        <f>IF('3.Species Information'!AU613&gt;1, "Arctic","")&amp;IF('3.Species Information'!AV613&gt;1, ",",".")&amp;IF('3.Species Information'!AV613&gt;1, "Alpine","")&amp;IF('3.Species Information'!AW613&gt;1, ",",".")&amp;IF('3.Species Information'!AW613&gt;1, "Boreal","")&amp;IF('3.Species Information'!AX613&gt;1, ",",".")&amp;IF('3.Species Information'!AX613&gt;1, BB604&amp;”.”,"")</f>
        <v>...</v>
      </c>
      <c r="F603" s="11" t="str">
        <f>IF('3.Species Information'!AZ613&gt;1, "Circumarctic","")&amp;IF('3.Species Information'!BA613&gt;1, ",",".")&amp;IF('3.Species Information'!BA613&gt;1, "North American Arctic","")&amp;IF('3.Species Information'!BB613&gt;1, ",",".")&amp;IF('3.Species Information'!BB613&gt;1, "Circumboreal","")&amp;IF('3.Species Information'!BC613&gt;1, ",",".")&amp;IF('3.Species Information'!BC613&gt;1, "North American Boreal","")&amp;IF('3.Species Information'!BD613&gt;1, ",",".")&amp;IF('3.Species Information'!BD613&gt;1, "North American Boreal Cordilleran","")&amp;IF('3.Species Information'!BE613&gt;1, ",",".")&amp;IF('3.Species Information'!BE613&gt;1, "North American Temperate Cordilleran","")&amp;IF('3.Species Information'!BF613&gt;1, ",",".")&amp;IF('3.Species Information'!BF613&gt;1, "Amphi-Beringian","")&amp;IF('3.Species Information'!BG613&gt;1, ",",".")&amp;IF('3.Species Information'!BG613&gt;1, "North American Beringian","")&amp;IF('3.Species Information'!BH613&gt;1, ",",".")&amp;IF('3.Species Information'!BH613&gt;1, "Amphi-Atlantic","")&amp;IF('3.Species Information'!BI613&gt;1, ",",".")&amp;IF('3.Species Information'!BI613&gt;1, "Bipolar disjunct","")&amp;IF('3.Species Information'!BJ613&gt;1, ",",".")&amp;IF('3.Species Information'!BJ613&gt;1, "Cosmopolitan","")&amp;IF('3.Species Information'!BK613&gt;1, ",",".")&amp;IF('3.Species Information'!BK613&gt;1, BO604&amp;”.”,"")</f>
        <v>...........</v>
      </c>
      <c r="G603" s="11" t="str">
        <f>IF('3.Species Information'!BM613&gt;1, "Alaska","")&amp;IF('3.Species Information'!BN613&gt;1, ",",".")&amp;IF('3.Species Information'!BN613&gt;1, "Yukon Territory","")&amp;IF('3.Species Information'!BO613&gt;1, ",",".")&amp;IF('3.Species Information'!BO613&gt;1, "Northwest Territories","")&amp;IF('3.Species Information'!BP613&gt;1, ",",".")&amp;IF('3.Species Information'!BP613&gt;1, "Nunavut","")&amp;IF('3.Species Information'!BQ613&gt;1, ",",".")&amp;IF('3.Species Information'!BQ613&gt;1, "Manitoba (Hudson Bay coastal region, Wapusk National Park)","")&amp;IF('3.Species Information'!BR613&gt;1, ",",".")&amp;IF('3.Species Information'!BR613&gt;1, "Ontario (Hudson Bay coastal region)","")&amp;IF('3.Species Information'!BS613&gt;1, ",",".")&amp;IF('3.Species Information'!BS613&gt;1, "Québec","")&amp;IF('3.Species Information'!BT613&gt;1, ",",".")&amp;IF('3.Species Information'!BT613&gt;1, "Newfoundland and Labrador.","")</f>
        <v>.......</v>
      </c>
      <c r="H603" s="11" t="str">
        <f>IF('3.Species Information'!BU613&gt;1, "Canada","")&amp;IF('3.Species Information'!BV613&gt;1, ",",".")&amp;IF('3.Species Information'!BV613&gt;1, "United States (Alaska)","")&amp;IF('3.Species Information'!BW613&gt;1, ",",".")&amp;IF('3.Species Information'!BW613&gt;1, "Greenland","")&amp;IF('3.Species Information'!BX613&gt;1, ",",".")&amp;IF('3.Species Information'!BX613&gt;1, "Scandinavia (including Svalbard)","")&amp;IF('3.Species Information'!BY613&gt;1, ",",".")&amp;IF('3.Species Information'!BY613&gt;1, "European Russia","")&amp;IF('3.Species Information'!BZ613&gt;1, ",",".")&amp;IF('3.Species Information'!BZ613&gt;1, "Siberian Russia (Europe Border to the Kolyma River)","")&amp;IF('3.Species Information'!CA613&gt;1, ",",".")&amp;IF('3.Species Information'!CA613&gt;1, "Far East Russia (east of the Kolyma River).","")</f>
        <v>......</v>
      </c>
      <c r="I603" s="11" t="s">
        <v>271</v>
      </c>
    </row>
    <row r="604" spans="1:9" x14ac:dyDescent="0.25">
      <c r="A604" s="8" t="e">
        <f>'3.Species Information'!#REF!</f>
        <v>#REF!</v>
      </c>
      <c r="B604" s="11" t="str">
        <f>IF('3.Species Information'!W614&gt;1, "Arctic polar desert zone (Zone A)","")&amp;IF('3.Species Information'!X614&gt;1, ",",".")&amp;IF('3.Species Information'!X614&gt;1, " Northern arctic tundra zone (Zone B)","")&amp; IF('3.Species Information'!Y614&gt;1, ",",".")&amp;IF('3.Species Information'!Y614&gt;1, " Middle arctic tundra zone (Zone C)","")&amp; IF('3.Species Information'!Z614&gt;1, ",",".")&amp;IF('3.Species Information'!Z614&gt;1, " Southern arctic tundra zone (Zone D)","")&amp;IF('3.Species Information'!AA614&gt;1, ",",".")&amp;IF('3.Species Information'!AA614&gt;1, " Arctic shrub tundra zone (Zone E).","")</f>
        <v>....</v>
      </c>
      <c r="C604" s="11" t="str">
        <f>IF('3.Species Information'!AC614&gt;1, "Northern Alaska/Yukon","")&amp;IF('3.Species Information'!AD614&gt;1, ",",".")&amp;IF('3.Species Information'!AD614&gt;1, "Western Canadian Arctic","")&amp;IF('3.Species Information'!AE614&gt;1, ",",".")&amp;IF('3.Species Information'!AE614&gt;1, "Eastern Canadian Arctic","")&amp;IF('3.Species Information'!AF614&gt;1, ",",".")&amp;IF('3.Species Information'!AF614&gt;1, "Ellesmere.","")</f>
        <v>...</v>
      </c>
      <c r="D604" s="11" t="str">
        <f>IF('3.Species Information'!AH614&gt;1, "Taiga Plains","")&amp;IF('3.Species Information'!AI614&gt;1, ",",".")&amp;IF('3.Species Information'!AI614&gt;1, "Taiga Shield","")&amp;IF('3.Species Information'!AJ614&gt;1, ",",".")&amp;IF('3.Species Information'!AJ614&gt;1, "Taiga Cordillera","")&amp;IF('3.Species Information'!AK614&gt;1, ",",".")&amp;IF('3.Species Information'!AK614&gt;1, "Hudson Plains","")&amp;IF('3.Species Information'!AL614&gt;1, ",",".")&amp;IF('3.Species Information'!AL614&gt;1, "Boreal Plains","")&amp;IF('3.Species Information'!AM614&gt;1, ",",".")&amp;IF('3.Species Information'!AM614&gt;1, "Boreal Shield","")&amp;IF('3.Species Information'!AN614&gt;1, ",",".")&amp;IF('3.Species Information'!AN614&gt;1, "Boreal Cordillera","")&amp;IF('3.Species Information'!AO614&gt;1, ",",".")&amp;IF('3.Species Information'!AO614&gt;1, "Pacific Maritime","")&amp;IF('3.Species Information'!AP614&gt;1, ",",".")&amp;IF('3.Species Information'!AP614&gt;1, "Montane Cordillera","")&amp;IF('3.Species Information'!AQ614&gt;1, ",",".")&amp;IF('3.Species Information'!AQ614&gt;1, "Prairies","")&amp;IF('3.Species Information'!AR614&gt;1, ",",".")&amp;IF('3.Species Information'!AR614&gt;1, "Atlantic Maritime","")&amp;IF('3.Species Information'!AS614&gt;1, ",",".")&amp;IF('3.Species Information'!AS614&gt;1, "Mixedwood Plains.","")</f>
        <v>...........</v>
      </c>
      <c r="E604" s="11" t="str">
        <f>IF('3.Species Information'!AU614&gt;1, "Arctic","")&amp;IF('3.Species Information'!AV614&gt;1, ",",".")&amp;IF('3.Species Information'!AV614&gt;1, "Alpine","")&amp;IF('3.Species Information'!AW614&gt;1, ",",".")&amp;IF('3.Species Information'!AW614&gt;1, "Boreal","")&amp;IF('3.Species Information'!AX614&gt;1, ",",".")&amp;IF('3.Species Information'!AX614&gt;1, BB605&amp;”.”,"")</f>
        <v>...</v>
      </c>
      <c r="F604" s="11" t="str">
        <f>IF('3.Species Information'!AZ614&gt;1, "Circumarctic","")&amp;IF('3.Species Information'!BA614&gt;1, ",",".")&amp;IF('3.Species Information'!BA614&gt;1, "North American Arctic","")&amp;IF('3.Species Information'!BB614&gt;1, ",",".")&amp;IF('3.Species Information'!BB614&gt;1, "Circumboreal","")&amp;IF('3.Species Information'!BC614&gt;1, ",",".")&amp;IF('3.Species Information'!BC614&gt;1, "North American Boreal","")&amp;IF('3.Species Information'!BD614&gt;1, ",",".")&amp;IF('3.Species Information'!BD614&gt;1, "North American Boreal Cordilleran","")&amp;IF('3.Species Information'!BE614&gt;1, ",",".")&amp;IF('3.Species Information'!BE614&gt;1, "North American Temperate Cordilleran","")&amp;IF('3.Species Information'!BF614&gt;1, ",",".")&amp;IF('3.Species Information'!BF614&gt;1, "Amphi-Beringian","")&amp;IF('3.Species Information'!BG614&gt;1, ",",".")&amp;IF('3.Species Information'!BG614&gt;1, "North American Beringian","")&amp;IF('3.Species Information'!BH614&gt;1, ",",".")&amp;IF('3.Species Information'!BH614&gt;1, "Amphi-Atlantic","")&amp;IF('3.Species Information'!BI614&gt;1, ",",".")&amp;IF('3.Species Information'!BI614&gt;1, "Bipolar disjunct","")&amp;IF('3.Species Information'!BJ614&gt;1, ",",".")&amp;IF('3.Species Information'!BJ614&gt;1, "Cosmopolitan","")&amp;IF('3.Species Information'!BK614&gt;1, ",",".")&amp;IF('3.Species Information'!BK614&gt;1, BO605&amp;”.”,"")</f>
        <v>...........</v>
      </c>
      <c r="G604" s="11" t="str">
        <f>IF('3.Species Information'!BM614&gt;1, "Alaska","")&amp;IF('3.Species Information'!BN614&gt;1, ",",".")&amp;IF('3.Species Information'!BN614&gt;1, "Yukon Territory","")&amp;IF('3.Species Information'!BO614&gt;1, ",",".")&amp;IF('3.Species Information'!BO614&gt;1, "Northwest Territories","")&amp;IF('3.Species Information'!BP614&gt;1, ",",".")&amp;IF('3.Species Information'!BP614&gt;1, "Nunavut","")&amp;IF('3.Species Information'!BQ614&gt;1, ",",".")&amp;IF('3.Species Information'!BQ614&gt;1, "Manitoba (Hudson Bay coastal region, Wapusk National Park)","")&amp;IF('3.Species Information'!BR614&gt;1, ",",".")&amp;IF('3.Species Information'!BR614&gt;1, "Ontario (Hudson Bay coastal region)","")&amp;IF('3.Species Information'!BS614&gt;1, ",",".")&amp;IF('3.Species Information'!BS614&gt;1, "Québec","")&amp;IF('3.Species Information'!BT614&gt;1, ",",".")&amp;IF('3.Species Information'!BT614&gt;1, "Newfoundland and Labrador.","")</f>
        <v>.......</v>
      </c>
      <c r="H604" s="11" t="str">
        <f>IF('3.Species Information'!BU614&gt;1, "Canada","")&amp;IF('3.Species Information'!BV614&gt;1, ",",".")&amp;IF('3.Species Information'!BV614&gt;1, "United States (Alaska)","")&amp;IF('3.Species Information'!BW614&gt;1, ",",".")&amp;IF('3.Species Information'!BW614&gt;1, "Greenland","")&amp;IF('3.Species Information'!BX614&gt;1, ",",".")&amp;IF('3.Species Information'!BX614&gt;1, "Scandinavia (including Svalbard)","")&amp;IF('3.Species Information'!BY614&gt;1, ",",".")&amp;IF('3.Species Information'!BY614&gt;1, "European Russia","")&amp;IF('3.Species Information'!BZ614&gt;1, ",",".")&amp;IF('3.Species Information'!BZ614&gt;1, "Siberian Russia (Europe Border to the Kolyma River)","")&amp;IF('3.Species Information'!CA614&gt;1, ",",".")&amp;IF('3.Species Information'!CA614&gt;1, "Far East Russia (east of the Kolyma River).","")</f>
        <v>......</v>
      </c>
      <c r="I604" s="11" t="s">
        <v>271</v>
      </c>
    </row>
    <row r="605" spans="1:9" x14ac:dyDescent="0.25">
      <c r="A605" s="8" t="e">
        <f>'3.Species Information'!#REF!</f>
        <v>#REF!</v>
      </c>
      <c r="B605" s="11" t="str">
        <f>IF('3.Species Information'!W615&gt;1, "Arctic polar desert zone (Zone A)","")&amp;IF('3.Species Information'!X615&gt;1, ",",".")&amp;IF('3.Species Information'!X615&gt;1, " Northern arctic tundra zone (Zone B)","")&amp; IF('3.Species Information'!Y615&gt;1, ",",".")&amp;IF('3.Species Information'!Y615&gt;1, " Middle arctic tundra zone (Zone C)","")&amp; IF('3.Species Information'!Z615&gt;1, ",",".")&amp;IF('3.Species Information'!Z615&gt;1, " Southern arctic tundra zone (Zone D)","")&amp;IF('3.Species Information'!AA615&gt;1, ",",".")&amp;IF('3.Species Information'!AA615&gt;1, " Arctic shrub tundra zone (Zone E).","")</f>
        <v>....</v>
      </c>
      <c r="C605" s="11" t="str">
        <f>IF('3.Species Information'!AC615&gt;1, "Northern Alaska/Yukon","")&amp;IF('3.Species Information'!AD615&gt;1, ",",".")&amp;IF('3.Species Information'!AD615&gt;1, "Western Canadian Arctic","")&amp;IF('3.Species Information'!AE615&gt;1, ",",".")&amp;IF('3.Species Information'!AE615&gt;1, "Eastern Canadian Arctic","")&amp;IF('3.Species Information'!AF615&gt;1, ",",".")&amp;IF('3.Species Information'!AF615&gt;1, "Ellesmere.","")</f>
        <v>...</v>
      </c>
      <c r="D605" s="11" t="str">
        <f>IF('3.Species Information'!AH615&gt;1, "Taiga Plains","")&amp;IF('3.Species Information'!AI615&gt;1, ",",".")&amp;IF('3.Species Information'!AI615&gt;1, "Taiga Shield","")&amp;IF('3.Species Information'!AJ615&gt;1, ",",".")&amp;IF('3.Species Information'!AJ615&gt;1, "Taiga Cordillera","")&amp;IF('3.Species Information'!AK615&gt;1, ",",".")&amp;IF('3.Species Information'!AK615&gt;1, "Hudson Plains","")&amp;IF('3.Species Information'!AL615&gt;1, ",",".")&amp;IF('3.Species Information'!AL615&gt;1, "Boreal Plains","")&amp;IF('3.Species Information'!AM615&gt;1, ",",".")&amp;IF('3.Species Information'!AM615&gt;1, "Boreal Shield","")&amp;IF('3.Species Information'!AN615&gt;1, ",",".")&amp;IF('3.Species Information'!AN615&gt;1, "Boreal Cordillera","")&amp;IF('3.Species Information'!AO615&gt;1, ",",".")&amp;IF('3.Species Information'!AO615&gt;1, "Pacific Maritime","")&amp;IF('3.Species Information'!AP615&gt;1, ",",".")&amp;IF('3.Species Information'!AP615&gt;1, "Montane Cordillera","")&amp;IF('3.Species Information'!AQ615&gt;1, ",",".")&amp;IF('3.Species Information'!AQ615&gt;1, "Prairies","")&amp;IF('3.Species Information'!AR615&gt;1, ",",".")&amp;IF('3.Species Information'!AR615&gt;1, "Atlantic Maritime","")&amp;IF('3.Species Information'!AS615&gt;1, ",",".")&amp;IF('3.Species Information'!AS615&gt;1, "Mixedwood Plains.","")</f>
        <v>...........</v>
      </c>
      <c r="E605" s="11" t="str">
        <f>IF('3.Species Information'!AU615&gt;1, "Arctic","")&amp;IF('3.Species Information'!AV615&gt;1, ",",".")&amp;IF('3.Species Information'!AV615&gt;1, "Alpine","")&amp;IF('3.Species Information'!AW615&gt;1, ",",".")&amp;IF('3.Species Information'!AW615&gt;1, "Boreal","")&amp;IF('3.Species Information'!AX615&gt;1, ",",".")&amp;IF('3.Species Information'!AX615&gt;1, BB606&amp;”.”,"")</f>
        <v>...</v>
      </c>
      <c r="F605" s="11" t="str">
        <f>IF('3.Species Information'!AZ615&gt;1, "Circumarctic","")&amp;IF('3.Species Information'!BA615&gt;1, ",",".")&amp;IF('3.Species Information'!BA615&gt;1, "North American Arctic","")&amp;IF('3.Species Information'!BB615&gt;1, ",",".")&amp;IF('3.Species Information'!BB615&gt;1, "Circumboreal","")&amp;IF('3.Species Information'!BC615&gt;1, ",",".")&amp;IF('3.Species Information'!BC615&gt;1, "North American Boreal","")&amp;IF('3.Species Information'!BD615&gt;1, ",",".")&amp;IF('3.Species Information'!BD615&gt;1, "North American Boreal Cordilleran","")&amp;IF('3.Species Information'!BE615&gt;1, ",",".")&amp;IF('3.Species Information'!BE615&gt;1, "North American Temperate Cordilleran","")&amp;IF('3.Species Information'!BF615&gt;1, ",",".")&amp;IF('3.Species Information'!BF615&gt;1, "Amphi-Beringian","")&amp;IF('3.Species Information'!BG615&gt;1, ",",".")&amp;IF('3.Species Information'!BG615&gt;1, "North American Beringian","")&amp;IF('3.Species Information'!BH615&gt;1, ",",".")&amp;IF('3.Species Information'!BH615&gt;1, "Amphi-Atlantic","")&amp;IF('3.Species Information'!BI615&gt;1, ",",".")&amp;IF('3.Species Information'!BI615&gt;1, "Bipolar disjunct","")&amp;IF('3.Species Information'!BJ615&gt;1, ",",".")&amp;IF('3.Species Information'!BJ615&gt;1, "Cosmopolitan","")&amp;IF('3.Species Information'!BK615&gt;1, ",",".")&amp;IF('3.Species Information'!BK615&gt;1, BO606&amp;”.”,"")</f>
        <v>...........</v>
      </c>
      <c r="G605" s="11" t="str">
        <f>IF('3.Species Information'!BM615&gt;1, "Alaska","")&amp;IF('3.Species Information'!BN615&gt;1, ",",".")&amp;IF('3.Species Information'!BN615&gt;1, "Yukon Territory","")&amp;IF('3.Species Information'!BO615&gt;1, ",",".")&amp;IF('3.Species Information'!BO615&gt;1, "Northwest Territories","")&amp;IF('3.Species Information'!BP615&gt;1, ",",".")&amp;IF('3.Species Information'!BP615&gt;1, "Nunavut","")&amp;IF('3.Species Information'!BQ615&gt;1, ",",".")&amp;IF('3.Species Information'!BQ615&gt;1, "Manitoba (Hudson Bay coastal region, Wapusk National Park)","")&amp;IF('3.Species Information'!BR615&gt;1, ",",".")&amp;IF('3.Species Information'!BR615&gt;1, "Ontario (Hudson Bay coastal region)","")&amp;IF('3.Species Information'!BS615&gt;1, ",",".")&amp;IF('3.Species Information'!BS615&gt;1, "Québec","")&amp;IF('3.Species Information'!BT615&gt;1, ",",".")&amp;IF('3.Species Information'!BT615&gt;1, "Newfoundland and Labrador.","")</f>
        <v>.......</v>
      </c>
      <c r="H605" s="11" t="str">
        <f>IF('3.Species Information'!BU615&gt;1, "Canada","")&amp;IF('3.Species Information'!BV615&gt;1, ",",".")&amp;IF('3.Species Information'!BV615&gt;1, "United States (Alaska)","")&amp;IF('3.Species Information'!BW615&gt;1, ",",".")&amp;IF('3.Species Information'!BW615&gt;1, "Greenland","")&amp;IF('3.Species Information'!BX615&gt;1, ",",".")&amp;IF('3.Species Information'!BX615&gt;1, "Scandinavia (including Svalbard)","")&amp;IF('3.Species Information'!BY615&gt;1, ",",".")&amp;IF('3.Species Information'!BY615&gt;1, "European Russia","")&amp;IF('3.Species Information'!BZ615&gt;1, ",",".")&amp;IF('3.Species Information'!BZ615&gt;1, "Siberian Russia (Europe Border to the Kolyma River)","")&amp;IF('3.Species Information'!CA615&gt;1, ",",".")&amp;IF('3.Species Information'!CA615&gt;1, "Far East Russia (east of the Kolyma River).","")</f>
        <v>......</v>
      </c>
      <c r="I605" s="11" t="s">
        <v>271</v>
      </c>
    </row>
    <row r="606" spans="1:9" x14ac:dyDescent="0.25">
      <c r="A606" s="8" t="e">
        <f>'3.Species Information'!#REF!</f>
        <v>#REF!</v>
      </c>
      <c r="B606" s="11" t="str">
        <f>IF('3.Species Information'!W616&gt;1, "Arctic polar desert zone (Zone A)","")&amp;IF('3.Species Information'!X616&gt;1, ",",".")&amp;IF('3.Species Information'!X616&gt;1, " Northern arctic tundra zone (Zone B)","")&amp; IF('3.Species Information'!Y616&gt;1, ",",".")&amp;IF('3.Species Information'!Y616&gt;1, " Middle arctic tundra zone (Zone C)","")&amp; IF('3.Species Information'!Z616&gt;1, ",",".")&amp;IF('3.Species Information'!Z616&gt;1, " Southern arctic tundra zone (Zone D)","")&amp;IF('3.Species Information'!AA616&gt;1, ",",".")&amp;IF('3.Species Information'!AA616&gt;1, " Arctic shrub tundra zone (Zone E).","")</f>
        <v>....</v>
      </c>
      <c r="C606" s="11" t="str">
        <f>IF('3.Species Information'!AC616&gt;1, "Northern Alaska/Yukon","")&amp;IF('3.Species Information'!AD616&gt;1, ",",".")&amp;IF('3.Species Information'!AD616&gt;1, "Western Canadian Arctic","")&amp;IF('3.Species Information'!AE616&gt;1, ",",".")&amp;IF('3.Species Information'!AE616&gt;1, "Eastern Canadian Arctic","")&amp;IF('3.Species Information'!AF616&gt;1, ",",".")&amp;IF('3.Species Information'!AF616&gt;1, "Ellesmere.","")</f>
        <v>...</v>
      </c>
      <c r="D606" s="11" t="str">
        <f>IF('3.Species Information'!AH616&gt;1, "Taiga Plains","")&amp;IF('3.Species Information'!AI616&gt;1, ",",".")&amp;IF('3.Species Information'!AI616&gt;1, "Taiga Shield","")&amp;IF('3.Species Information'!AJ616&gt;1, ",",".")&amp;IF('3.Species Information'!AJ616&gt;1, "Taiga Cordillera","")&amp;IF('3.Species Information'!AK616&gt;1, ",",".")&amp;IF('3.Species Information'!AK616&gt;1, "Hudson Plains","")&amp;IF('3.Species Information'!AL616&gt;1, ",",".")&amp;IF('3.Species Information'!AL616&gt;1, "Boreal Plains","")&amp;IF('3.Species Information'!AM616&gt;1, ",",".")&amp;IF('3.Species Information'!AM616&gt;1, "Boreal Shield","")&amp;IF('3.Species Information'!AN616&gt;1, ",",".")&amp;IF('3.Species Information'!AN616&gt;1, "Boreal Cordillera","")&amp;IF('3.Species Information'!AO616&gt;1, ",",".")&amp;IF('3.Species Information'!AO616&gt;1, "Pacific Maritime","")&amp;IF('3.Species Information'!AP616&gt;1, ",",".")&amp;IF('3.Species Information'!AP616&gt;1, "Montane Cordillera","")&amp;IF('3.Species Information'!AQ616&gt;1, ",",".")&amp;IF('3.Species Information'!AQ616&gt;1, "Prairies","")&amp;IF('3.Species Information'!AR616&gt;1, ",",".")&amp;IF('3.Species Information'!AR616&gt;1, "Atlantic Maritime","")&amp;IF('3.Species Information'!AS616&gt;1, ",",".")&amp;IF('3.Species Information'!AS616&gt;1, "Mixedwood Plains.","")</f>
        <v>...........</v>
      </c>
      <c r="E606" s="11" t="str">
        <f>IF('3.Species Information'!AU616&gt;1, "Arctic","")&amp;IF('3.Species Information'!AV616&gt;1, ",",".")&amp;IF('3.Species Information'!AV616&gt;1, "Alpine","")&amp;IF('3.Species Information'!AW616&gt;1, ",",".")&amp;IF('3.Species Information'!AW616&gt;1, "Boreal","")&amp;IF('3.Species Information'!AX616&gt;1, ",",".")&amp;IF('3.Species Information'!AX616&gt;1, BB607&amp;”.”,"")</f>
        <v>...</v>
      </c>
      <c r="F606" s="11" t="str">
        <f>IF('3.Species Information'!AZ616&gt;1, "Circumarctic","")&amp;IF('3.Species Information'!BA616&gt;1, ",",".")&amp;IF('3.Species Information'!BA616&gt;1, "North American Arctic","")&amp;IF('3.Species Information'!BB616&gt;1, ",",".")&amp;IF('3.Species Information'!BB616&gt;1, "Circumboreal","")&amp;IF('3.Species Information'!BC616&gt;1, ",",".")&amp;IF('3.Species Information'!BC616&gt;1, "North American Boreal","")&amp;IF('3.Species Information'!BD616&gt;1, ",",".")&amp;IF('3.Species Information'!BD616&gt;1, "North American Boreal Cordilleran","")&amp;IF('3.Species Information'!BE616&gt;1, ",",".")&amp;IF('3.Species Information'!BE616&gt;1, "North American Temperate Cordilleran","")&amp;IF('3.Species Information'!BF616&gt;1, ",",".")&amp;IF('3.Species Information'!BF616&gt;1, "Amphi-Beringian","")&amp;IF('3.Species Information'!BG616&gt;1, ",",".")&amp;IF('3.Species Information'!BG616&gt;1, "North American Beringian","")&amp;IF('3.Species Information'!BH616&gt;1, ",",".")&amp;IF('3.Species Information'!BH616&gt;1, "Amphi-Atlantic","")&amp;IF('3.Species Information'!BI616&gt;1, ",",".")&amp;IF('3.Species Information'!BI616&gt;1, "Bipolar disjunct","")&amp;IF('3.Species Information'!BJ616&gt;1, ",",".")&amp;IF('3.Species Information'!BJ616&gt;1, "Cosmopolitan","")&amp;IF('3.Species Information'!BK616&gt;1, ",",".")&amp;IF('3.Species Information'!BK616&gt;1, BO607&amp;”.”,"")</f>
        <v>...........</v>
      </c>
      <c r="G606" s="11" t="str">
        <f>IF('3.Species Information'!BM616&gt;1, "Alaska","")&amp;IF('3.Species Information'!BN616&gt;1, ",",".")&amp;IF('3.Species Information'!BN616&gt;1, "Yukon Territory","")&amp;IF('3.Species Information'!BO616&gt;1, ",",".")&amp;IF('3.Species Information'!BO616&gt;1, "Northwest Territories","")&amp;IF('3.Species Information'!BP616&gt;1, ",",".")&amp;IF('3.Species Information'!BP616&gt;1, "Nunavut","")&amp;IF('3.Species Information'!BQ616&gt;1, ",",".")&amp;IF('3.Species Information'!BQ616&gt;1, "Manitoba (Hudson Bay coastal region, Wapusk National Park)","")&amp;IF('3.Species Information'!BR616&gt;1, ",",".")&amp;IF('3.Species Information'!BR616&gt;1, "Ontario (Hudson Bay coastal region)","")&amp;IF('3.Species Information'!BS616&gt;1, ",",".")&amp;IF('3.Species Information'!BS616&gt;1, "Québec","")&amp;IF('3.Species Information'!BT616&gt;1, ",",".")&amp;IF('3.Species Information'!BT616&gt;1, "Newfoundland and Labrador.","")</f>
        <v>.......</v>
      </c>
      <c r="H606" s="11" t="str">
        <f>IF('3.Species Information'!BU616&gt;1, "Canada","")&amp;IF('3.Species Information'!BV616&gt;1, ",",".")&amp;IF('3.Species Information'!BV616&gt;1, "United States (Alaska)","")&amp;IF('3.Species Information'!BW616&gt;1, ",",".")&amp;IF('3.Species Information'!BW616&gt;1, "Greenland","")&amp;IF('3.Species Information'!BX616&gt;1, ",",".")&amp;IF('3.Species Information'!BX616&gt;1, "Scandinavia (including Svalbard)","")&amp;IF('3.Species Information'!BY616&gt;1, ",",".")&amp;IF('3.Species Information'!BY616&gt;1, "European Russia","")&amp;IF('3.Species Information'!BZ616&gt;1, ",",".")&amp;IF('3.Species Information'!BZ616&gt;1, "Siberian Russia (Europe Border to the Kolyma River)","")&amp;IF('3.Species Information'!CA616&gt;1, ",",".")&amp;IF('3.Species Information'!CA616&gt;1, "Far East Russia (east of the Kolyma River).","")</f>
        <v>......</v>
      </c>
      <c r="I606" s="11" t="s">
        <v>271</v>
      </c>
    </row>
    <row r="607" spans="1:9" x14ac:dyDescent="0.25">
      <c r="A607" s="8" t="e">
        <f>'3.Species Information'!#REF!</f>
        <v>#REF!</v>
      </c>
      <c r="B607" s="11" t="str">
        <f>IF('3.Species Information'!W617&gt;1, "Arctic polar desert zone (Zone A)","")&amp;IF('3.Species Information'!X617&gt;1, ",",".")&amp;IF('3.Species Information'!X617&gt;1, " Northern arctic tundra zone (Zone B)","")&amp; IF('3.Species Information'!Y617&gt;1, ",",".")&amp;IF('3.Species Information'!Y617&gt;1, " Middle arctic tundra zone (Zone C)","")&amp; IF('3.Species Information'!Z617&gt;1, ",",".")&amp;IF('3.Species Information'!Z617&gt;1, " Southern arctic tundra zone (Zone D)","")&amp;IF('3.Species Information'!AA617&gt;1, ",",".")&amp;IF('3.Species Information'!AA617&gt;1, " Arctic shrub tundra zone (Zone E).","")</f>
        <v>....</v>
      </c>
      <c r="C607" s="11" t="str">
        <f>IF('3.Species Information'!AC617&gt;1, "Northern Alaska/Yukon","")&amp;IF('3.Species Information'!AD617&gt;1, ",",".")&amp;IF('3.Species Information'!AD617&gt;1, "Western Canadian Arctic","")&amp;IF('3.Species Information'!AE617&gt;1, ",",".")&amp;IF('3.Species Information'!AE617&gt;1, "Eastern Canadian Arctic","")&amp;IF('3.Species Information'!AF617&gt;1, ",",".")&amp;IF('3.Species Information'!AF617&gt;1, "Ellesmere.","")</f>
        <v>...</v>
      </c>
      <c r="D607" s="11" t="str">
        <f>IF('3.Species Information'!AH617&gt;1, "Taiga Plains","")&amp;IF('3.Species Information'!AI617&gt;1, ",",".")&amp;IF('3.Species Information'!AI617&gt;1, "Taiga Shield","")&amp;IF('3.Species Information'!AJ617&gt;1, ",",".")&amp;IF('3.Species Information'!AJ617&gt;1, "Taiga Cordillera","")&amp;IF('3.Species Information'!AK617&gt;1, ",",".")&amp;IF('3.Species Information'!AK617&gt;1, "Hudson Plains","")&amp;IF('3.Species Information'!AL617&gt;1, ",",".")&amp;IF('3.Species Information'!AL617&gt;1, "Boreal Plains","")&amp;IF('3.Species Information'!AM617&gt;1, ",",".")&amp;IF('3.Species Information'!AM617&gt;1, "Boreal Shield","")&amp;IF('3.Species Information'!AN617&gt;1, ",",".")&amp;IF('3.Species Information'!AN617&gt;1, "Boreal Cordillera","")&amp;IF('3.Species Information'!AO617&gt;1, ",",".")&amp;IF('3.Species Information'!AO617&gt;1, "Pacific Maritime","")&amp;IF('3.Species Information'!AP617&gt;1, ",",".")&amp;IF('3.Species Information'!AP617&gt;1, "Montane Cordillera","")&amp;IF('3.Species Information'!AQ617&gt;1, ",",".")&amp;IF('3.Species Information'!AQ617&gt;1, "Prairies","")&amp;IF('3.Species Information'!AR617&gt;1, ",",".")&amp;IF('3.Species Information'!AR617&gt;1, "Atlantic Maritime","")&amp;IF('3.Species Information'!AS617&gt;1, ",",".")&amp;IF('3.Species Information'!AS617&gt;1, "Mixedwood Plains.","")</f>
        <v>...........</v>
      </c>
      <c r="E607" s="11" t="str">
        <f>IF('3.Species Information'!AU617&gt;1, "Arctic","")&amp;IF('3.Species Information'!AV617&gt;1, ",",".")&amp;IF('3.Species Information'!AV617&gt;1, "Alpine","")&amp;IF('3.Species Information'!AW617&gt;1, ",",".")&amp;IF('3.Species Information'!AW617&gt;1, "Boreal","")&amp;IF('3.Species Information'!AX617&gt;1, ",",".")&amp;IF('3.Species Information'!AX617&gt;1, BB608&amp;”.”,"")</f>
        <v>...</v>
      </c>
      <c r="F607" s="11" t="str">
        <f>IF('3.Species Information'!AZ617&gt;1, "Circumarctic","")&amp;IF('3.Species Information'!BA617&gt;1, ",",".")&amp;IF('3.Species Information'!BA617&gt;1, "North American Arctic","")&amp;IF('3.Species Information'!BB617&gt;1, ",",".")&amp;IF('3.Species Information'!BB617&gt;1, "Circumboreal","")&amp;IF('3.Species Information'!BC617&gt;1, ",",".")&amp;IF('3.Species Information'!BC617&gt;1, "North American Boreal","")&amp;IF('3.Species Information'!BD617&gt;1, ",",".")&amp;IF('3.Species Information'!BD617&gt;1, "North American Boreal Cordilleran","")&amp;IF('3.Species Information'!BE617&gt;1, ",",".")&amp;IF('3.Species Information'!BE617&gt;1, "North American Temperate Cordilleran","")&amp;IF('3.Species Information'!BF617&gt;1, ",",".")&amp;IF('3.Species Information'!BF617&gt;1, "Amphi-Beringian","")&amp;IF('3.Species Information'!BG617&gt;1, ",",".")&amp;IF('3.Species Information'!BG617&gt;1, "North American Beringian","")&amp;IF('3.Species Information'!BH617&gt;1, ",",".")&amp;IF('3.Species Information'!BH617&gt;1, "Amphi-Atlantic","")&amp;IF('3.Species Information'!BI617&gt;1, ",",".")&amp;IF('3.Species Information'!BI617&gt;1, "Bipolar disjunct","")&amp;IF('3.Species Information'!BJ617&gt;1, ",",".")&amp;IF('3.Species Information'!BJ617&gt;1, "Cosmopolitan","")&amp;IF('3.Species Information'!BK617&gt;1, ",",".")&amp;IF('3.Species Information'!BK617&gt;1, BO608&amp;”.”,"")</f>
        <v>...........</v>
      </c>
      <c r="G607" s="11" t="str">
        <f>IF('3.Species Information'!BM617&gt;1, "Alaska","")&amp;IF('3.Species Information'!BN617&gt;1, ",",".")&amp;IF('3.Species Information'!BN617&gt;1, "Yukon Territory","")&amp;IF('3.Species Information'!BO617&gt;1, ",",".")&amp;IF('3.Species Information'!BO617&gt;1, "Northwest Territories","")&amp;IF('3.Species Information'!BP617&gt;1, ",",".")&amp;IF('3.Species Information'!BP617&gt;1, "Nunavut","")&amp;IF('3.Species Information'!BQ617&gt;1, ",",".")&amp;IF('3.Species Information'!BQ617&gt;1, "Manitoba (Hudson Bay coastal region, Wapusk National Park)","")&amp;IF('3.Species Information'!BR617&gt;1, ",",".")&amp;IF('3.Species Information'!BR617&gt;1, "Ontario (Hudson Bay coastal region)","")&amp;IF('3.Species Information'!BS617&gt;1, ",",".")&amp;IF('3.Species Information'!BS617&gt;1, "Québec","")&amp;IF('3.Species Information'!BT617&gt;1, ",",".")&amp;IF('3.Species Information'!BT617&gt;1, "Newfoundland and Labrador.","")</f>
        <v>.......</v>
      </c>
      <c r="H607" s="11" t="str">
        <f>IF('3.Species Information'!BU617&gt;1, "Canada","")&amp;IF('3.Species Information'!BV617&gt;1, ",",".")&amp;IF('3.Species Information'!BV617&gt;1, "United States (Alaska)","")&amp;IF('3.Species Information'!BW617&gt;1, ",",".")&amp;IF('3.Species Information'!BW617&gt;1, "Greenland","")&amp;IF('3.Species Information'!BX617&gt;1, ",",".")&amp;IF('3.Species Information'!BX617&gt;1, "Scandinavia (including Svalbard)","")&amp;IF('3.Species Information'!BY617&gt;1, ",",".")&amp;IF('3.Species Information'!BY617&gt;1, "European Russia","")&amp;IF('3.Species Information'!BZ617&gt;1, ",",".")&amp;IF('3.Species Information'!BZ617&gt;1, "Siberian Russia (Europe Border to the Kolyma River)","")&amp;IF('3.Species Information'!CA617&gt;1, ",",".")&amp;IF('3.Species Information'!CA617&gt;1, "Far East Russia (east of the Kolyma River).","")</f>
        <v>......</v>
      </c>
      <c r="I607" s="11" t="s">
        <v>271</v>
      </c>
    </row>
    <row r="608" spans="1:9" x14ac:dyDescent="0.25">
      <c r="A608" s="8" t="e">
        <f>'3.Species Information'!#REF!</f>
        <v>#REF!</v>
      </c>
      <c r="B608" s="11" t="str">
        <f>IF('3.Species Information'!W618&gt;1, "Arctic polar desert zone (Zone A)","")&amp;IF('3.Species Information'!X618&gt;1, ",",".")&amp;IF('3.Species Information'!X618&gt;1, " Northern arctic tundra zone (Zone B)","")&amp; IF('3.Species Information'!Y618&gt;1, ",",".")&amp;IF('3.Species Information'!Y618&gt;1, " Middle arctic tundra zone (Zone C)","")&amp; IF('3.Species Information'!Z618&gt;1, ",",".")&amp;IF('3.Species Information'!Z618&gt;1, " Southern arctic tundra zone (Zone D)","")&amp;IF('3.Species Information'!AA618&gt;1, ",",".")&amp;IF('3.Species Information'!AA618&gt;1, " Arctic shrub tundra zone (Zone E).","")</f>
        <v>....</v>
      </c>
      <c r="C608" s="11" t="str">
        <f>IF('3.Species Information'!AC618&gt;1, "Northern Alaska/Yukon","")&amp;IF('3.Species Information'!AD618&gt;1, ",",".")&amp;IF('3.Species Information'!AD618&gt;1, "Western Canadian Arctic","")&amp;IF('3.Species Information'!AE618&gt;1, ",",".")&amp;IF('3.Species Information'!AE618&gt;1, "Eastern Canadian Arctic","")&amp;IF('3.Species Information'!AF618&gt;1, ",",".")&amp;IF('3.Species Information'!AF618&gt;1, "Ellesmere.","")</f>
        <v>...</v>
      </c>
      <c r="D608" s="11" t="str">
        <f>IF('3.Species Information'!AH618&gt;1, "Taiga Plains","")&amp;IF('3.Species Information'!AI618&gt;1, ",",".")&amp;IF('3.Species Information'!AI618&gt;1, "Taiga Shield","")&amp;IF('3.Species Information'!AJ618&gt;1, ",",".")&amp;IF('3.Species Information'!AJ618&gt;1, "Taiga Cordillera","")&amp;IF('3.Species Information'!AK618&gt;1, ",",".")&amp;IF('3.Species Information'!AK618&gt;1, "Hudson Plains","")&amp;IF('3.Species Information'!AL618&gt;1, ",",".")&amp;IF('3.Species Information'!AL618&gt;1, "Boreal Plains","")&amp;IF('3.Species Information'!AM618&gt;1, ",",".")&amp;IF('3.Species Information'!AM618&gt;1, "Boreal Shield","")&amp;IF('3.Species Information'!AN618&gt;1, ",",".")&amp;IF('3.Species Information'!AN618&gt;1, "Boreal Cordillera","")&amp;IF('3.Species Information'!AO618&gt;1, ",",".")&amp;IF('3.Species Information'!AO618&gt;1, "Pacific Maritime","")&amp;IF('3.Species Information'!AP618&gt;1, ",",".")&amp;IF('3.Species Information'!AP618&gt;1, "Montane Cordillera","")&amp;IF('3.Species Information'!AQ618&gt;1, ",",".")&amp;IF('3.Species Information'!AQ618&gt;1, "Prairies","")&amp;IF('3.Species Information'!AR618&gt;1, ",",".")&amp;IF('3.Species Information'!AR618&gt;1, "Atlantic Maritime","")&amp;IF('3.Species Information'!AS618&gt;1, ",",".")&amp;IF('3.Species Information'!AS618&gt;1, "Mixedwood Plains.","")</f>
        <v>...........</v>
      </c>
      <c r="E608" s="11" t="str">
        <f>IF('3.Species Information'!AU618&gt;1, "Arctic","")&amp;IF('3.Species Information'!AV618&gt;1, ",",".")&amp;IF('3.Species Information'!AV618&gt;1, "Alpine","")&amp;IF('3.Species Information'!AW618&gt;1, ",",".")&amp;IF('3.Species Information'!AW618&gt;1, "Boreal","")&amp;IF('3.Species Information'!AX618&gt;1, ",",".")&amp;IF('3.Species Information'!AX618&gt;1, BB609&amp;”.”,"")</f>
        <v>...</v>
      </c>
      <c r="F608" s="11" t="str">
        <f>IF('3.Species Information'!AZ618&gt;1, "Circumarctic","")&amp;IF('3.Species Information'!BA618&gt;1, ",",".")&amp;IF('3.Species Information'!BA618&gt;1, "North American Arctic","")&amp;IF('3.Species Information'!BB618&gt;1, ",",".")&amp;IF('3.Species Information'!BB618&gt;1, "Circumboreal","")&amp;IF('3.Species Information'!BC618&gt;1, ",",".")&amp;IF('3.Species Information'!BC618&gt;1, "North American Boreal","")&amp;IF('3.Species Information'!BD618&gt;1, ",",".")&amp;IF('3.Species Information'!BD618&gt;1, "North American Boreal Cordilleran","")&amp;IF('3.Species Information'!BE618&gt;1, ",",".")&amp;IF('3.Species Information'!BE618&gt;1, "North American Temperate Cordilleran","")&amp;IF('3.Species Information'!BF618&gt;1, ",",".")&amp;IF('3.Species Information'!BF618&gt;1, "Amphi-Beringian","")&amp;IF('3.Species Information'!BG618&gt;1, ",",".")&amp;IF('3.Species Information'!BG618&gt;1, "North American Beringian","")&amp;IF('3.Species Information'!BH618&gt;1, ",",".")&amp;IF('3.Species Information'!BH618&gt;1, "Amphi-Atlantic","")&amp;IF('3.Species Information'!BI618&gt;1, ",",".")&amp;IF('3.Species Information'!BI618&gt;1, "Bipolar disjunct","")&amp;IF('3.Species Information'!BJ618&gt;1, ",",".")&amp;IF('3.Species Information'!BJ618&gt;1, "Cosmopolitan","")&amp;IF('3.Species Information'!BK618&gt;1, ",",".")&amp;IF('3.Species Information'!BK618&gt;1, BO609&amp;”.”,"")</f>
        <v>...........</v>
      </c>
      <c r="G608" s="11" t="str">
        <f>IF('3.Species Information'!BM618&gt;1, "Alaska","")&amp;IF('3.Species Information'!BN618&gt;1, ",",".")&amp;IF('3.Species Information'!BN618&gt;1, "Yukon Territory","")&amp;IF('3.Species Information'!BO618&gt;1, ",",".")&amp;IF('3.Species Information'!BO618&gt;1, "Northwest Territories","")&amp;IF('3.Species Information'!BP618&gt;1, ",",".")&amp;IF('3.Species Information'!BP618&gt;1, "Nunavut","")&amp;IF('3.Species Information'!BQ618&gt;1, ",",".")&amp;IF('3.Species Information'!BQ618&gt;1, "Manitoba (Hudson Bay coastal region, Wapusk National Park)","")&amp;IF('3.Species Information'!BR618&gt;1, ",",".")&amp;IF('3.Species Information'!BR618&gt;1, "Ontario (Hudson Bay coastal region)","")&amp;IF('3.Species Information'!BS618&gt;1, ",",".")&amp;IF('3.Species Information'!BS618&gt;1, "Québec","")&amp;IF('3.Species Information'!BT618&gt;1, ",",".")&amp;IF('3.Species Information'!BT618&gt;1, "Newfoundland and Labrador.","")</f>
        <v>.......</v>
      </c>
      <c r="H608" s="11" t="str">
        <f>IF('3.Species Information'!BU618&gt;1, "Canada","")&amp;IF('3.Species Information'!BV618&gt;1, ",",".")&amp;IF('3.Species Information'!BV618&gt;1, "United States (Alaska)","")&amp;IF('3.Species Information'!BW618&gt;1, ",",".")&amp;IF('3.Species Information'!BW618&gt;1, "Greenland","")&amp;IF('3.Species Information'!BX618&gt;1, ",",".")&amp;IF('3.Species Information'!BX618&gt;1, "Scandinavia (including Svalbard)","")&amp;IF('3.Species Information'!BY618&gt;1, ",",".")&amp;IF('3.Species Information'!BY618&gt;1, "European Russia","")&amp;IF('3.Species Information'!BZ618&gt;1, ",",".")&amp;IF('3.Species Information'!BZ618&gt;1, "Siberian Russia (Europe Border to the Kolyma River)","")&amp;IF('3.Species Information'!CA618&gt;1, ",",".")&amp;IF('3.Species Information'!CA618&gt;1, "Far East Russia (east of the Kolyma River).","")</f>
        <v>......</v>
      </c>
      <c r="I608" s="11" t="s">
        <v>271</v>
      </c>
    </row>
    <row r="609" spans="1:9" x14ac:dyDescent="0.25">
      <c r="A609" s="8" t="e">
        <f>'3.Species Information'!#REF!</f>
        <v>#REF!</v>
      </c>
      <c r="B609" s="11" t="str">
        <f>IF('3.Species Information'!W619&gt;1, "Arctic polar desert zone (Zone A)","")&amp;IF('3.Species Information'!X619&gt;1, ",",".")&amp;IF('3.Species Information'!X619&gt;1, " Northern arctic tundra zone (Zone B)","")&amp; IF('3.Species Information'!Y619&gt;1, ",",".")&amp;IF('3.Species Information'!Y619&gt;1, " Middle arctic tundra zone (Zone C)","")&amp; IF('3.Species Information'!Z619&gt;1, ",",".")&amp;IF('3.Species Information'!Z619&gt;1, " Southern arctic tundra zone (Zone D)","")&amp;IF('3.Species Information'!AA619&gt;1, ",",".")&amp;IF('3.Species Information'!AA619&gt;1, " Arctic shrub tundra zone (Zone E).","")</f>
        <v>....</v>
      </c>
      <c r="C609" s="11" t="str">
        <f>IF('3.Species Information'!AC619&gt;1, "Northern Alaska/Yukon","")&amp;IF('3.Species Information'!AD619&gt;1, ",",".")&amp;IF('3.Species Information'!AD619&gt;1, "Western Canadian Arctic","")&amp;IF('3.Species Information'!AE619&gt;1, ",",".")&amp;IF('3.Species Information'!AE619&gt;1, "Eastern Canadian Arctic","")&amp;IF('3.Species Information'!AF619&gt;1, ",",".")&amp;IF('3.Species Information'!AF619&gt;1, "Ellesmere.","")</f>
        <v>...</v>
      </c>
      <c r="D609" s="11" t="str">
        <f>IF('3.Species Information'!AH619&gt;1, "Taiga Plains","")&amp;IF('3.Species Information'!AI619&gt;1, ",",".")&amp;IF('3.Species Information'!AI619&gt;1, "Taiga Shield","")&amp;IF('3.Species Information'!AJ619&gt;1, ",",".")&amp;IF('3.Species Information'!AJ619&gt;1, "Taiga Cordillera","")&amp;IF('3.Species Information'!AK619&gt;1, ",",".")&amp;IF('3.Species Information'!AK619&gt;1, "Hudson Plains","")&amp;IF('3.Species Information'!AL619&gt;1, ",",".")&amp;IF('3.Species Information'!AL619&gt;1, "Boreal Plains","")&amp;IF('3.Species Information'!AM619&gt;1, ",",".")&amp;IF('3.Species Information'!AM619&gt;1, "Boreal Shield","")&amp;IF('3.Species Information'!AN619&gt;1, ",",".")&amp;IF('3.Species Information'!AN619&gt;1, "Boreal Cordillera","")&amp;IF('3.Species Information'!AO619&gt;1, ",",".")&amp;IF('3.Species Information'!AO619&gt;1, "Pacific Maritime","")&amp;IF('3.Species Information'!AP619&gt;1, ",",".")&amp;IF('3.Species Information'!AP619&gt;1, "Montane Cordillera","")&amp;IF('3.Species Information'!AQ619&gt;1, ",",".")&amp;IF('3.Species Information'!AQ619&gt;1, "Prairies","")&amp;IF('3.Species Information'!AR619&gt;1, ",",".")&amp;IF('3.Species Information'!AR619&gt;1, "Atlantic Maritime","")&amp;IF('3.Species Information'!AS619&gt;1, ",",".")&amp;IF('3.Species Information'!AS619&gt;1, "Mixedwood Plains.","")</f>
        <v>...........</v>
      </c>
      <c r="E609" s="11" t="str">
        <f>IF('3.Species Information'!AU619&gt;1, "Arctic","")&amp;IF('3.Species Information'!AV619&gt;1, ",",".")&amp;IF('3.Species Information'!AV619&gt;1, "Alpine","")&amp;IF('3.Species Information'!AW619&gt;1, ",",".")&amp;IF('3.Species Information'!AW619&gt;1, "Boreal","")&amp;IF('3.Species Information'!AX619&gt;1, ",",".")&amp;IF('3.Species Information'!AX619&gt;1, BB610&amp;”.”,"")</f>
        <v>...</v>
      </c>
      <c r="F609" s="11" t="str">
        <f>IF('3.Species Information'!AZ619&gt;1, "Circumarctic","")&amp;IF('3.Species Information'!BA619&gt;1, ",",".")&amp;IF('3.Species Information'!BA619&gt;1, "North American Arctic","")&amp;IF('3.Species Information'!BB619&gt;1, ",",".")&amp;IF('3.Species Information'!BB619&gt;1, "Circumboreal","")&amp;IF('3.Species Information'!BC619&gt;1, ",",".")&amp;IF('3.Species Information'!BC619&gt;1, "North American Boreal","")&amp;IF('3.Species Information'!BD619&gt;1, ",",".")&amp;IF('3.Species Information'!BD619&gt;1, "North American Boreal Cordilleran","")&amp;IF('3.Species Information'!BE619&gt;1, ",",".")&amp;IF('3.Species Information'!BE619&gt;1, "North American Temperate Cordilleran","")&amp;IF('3.Species Information'!BF619&gt;1, ",",".")&amp;IF('3.Species Information'!BF619&gt;1, "Amphi-Beringian","")&amp;IF('3.Species Information'!BG619&gt;1, ",",".")&amp;IF('3.Species Information'!BG619&gt;1, "North American Beringian","")&amp;IF('3.Species Information'!BH619&gt;1, ",",".")&amp;IF('3.Species Information'!BH619&gt;1, "Amphi-Atlantic","")&amp;IF('3.Species Information'!BI619&gt;1, ",",".")&amp;IF('3.Species Information'!BI619&gt;1, "Bipolar disjunct","")&amp;IF('3.Species Information'!BJ619&gt;1, ",",".")&amp;IF('3.Species Information'!BJ619&gt;1, "Cosmopolitan","")&amp;IF('3.Species Information'!BK619&gt;1, ",",".")&amp;IF('3.Species Information'!BK619&gt;1, BO610&amp;”.”,"")</f>
        <v>...........</v>
      </c>
      <c r="G609" s="11" t="str">
        <f>IF('3.Species Information'!BM619&gt;1, "Alaska","")&amp;IF('3.Species Information'!BN619&gt;1, ",",".")&amp;IF('3.Species Information'!BN619&gt;1, "Yukon Territory","")&amp;IF('3.Species Information'!BO619&gt;1, ",",".")&amp;IF('3.Species Information'!BO619&gt;1, "Northwest Territories","")&amp;IF('3.Species Information'!BP619&gt;1, ",",".")&amp;IF('3.Species Information'!BP619&gt;1, "Nunavut","")&amp;IF('3.Species Information'!BQ619&gt;1, ",",".")&amp;IF('3.Species Information'!BQ619&gt;1, "Manitoba (Hudson Bay coastal region, Wapusk National Park)","")&amp;IF('3.Species Information'!BR619&gt;1, ",",".")&amp;IF('3.Species Information'!BR619&gt;1, "Ontario (Hudson Bay coastal region)","")&amp;IF('3.Species Information'!BS619&gt;1, ",",".")&amp;IF('3.Species Information'!BS619&gt;1, "Québec","")&amp;IF('3.Species Information'!BT619&gt;1, ",",".")&amp;IF('3.Species Information'!BT619&gt;1, "Newfoundland and Labrador.","")</f>
        <v>.......</v>
      </c>
      <c r="H609" s="11" t="str">
        <f>IF('3.Species Information'!BU619&gt;1, "Canada","")&amp;IF('3.Species Information'!BV619&gt;1, ",",".")&amp;IF('3.Species Information'!BV619&gt;1, "United States (Alaska)","")&amp;IF('3.Species Information'!BW619&gt;1, ",",".")&amp;IF('3.Species Information'!BW619&gt;1, "Greenland","")&amp;IF('3.Species Information'!BX619&gt;1, ",",".")&amp;IF('3.Species Information'!BX619&gt;1, "Scandinavia (including Svalbard)","")&amp;IF('3.Species Information'!BY619&gt;1, ",",".")&amp;IF('3.Species Information'!BY619&gt;1, "European Russia","")&amp;IF('3.Species Information'!BZ619&gt;1, ",",".")&amp;IF('3.Species Information'!BZ619&gt;1, "Siberian Russia (Europe Border to the Kolyma River)","")&amp;IF('3.Species Information'!CA619&gt;1, ",",".")&amp;IF('3.Species Information'!CA619&gt;1, "Far East Russia (east of the Kolyma River).","")</f>
        <v>......</v>
      </c>
      <c r="I609" s="11" t="s">
        <v>271</v>
      </c>
    </row>
    <row r="610" spans="1:9" x14ac:dyDescent="0.25">
      <c r="A610" s="8" t="e">
        <f>'3.Species Information'!#REF!</f>
        <v>#REF!</v>
      </c>
      <c r="B610" s="11" t="str">
        <f>IF('3.Species Information'!W620&gt;1, "Arctic polar desert zone (Zone A)","")&amp;IF('3.Species Information'!X620&gt;1, ",",".")&amp;IF('3.Species Information'!X620&gt;1, " Northern arctic tundra zone (Zone B)","")&amp; IF('3.Species Information'!Y620&gt;1, ",",".")&amp;IF('3.Species Information'!Y620&gt;1, " Middle arctic tundra zone (Zone C)","")&amp; IF('3.Species Information'!Z620&gt;1, ",",".")&amp;IF('3.Species Information'!Z620&gt;1, " Southern arctic tundra zone (Zone D)","")&amp;IF('3.Species Information'!AA620&gt;1, ",",".")&amp;IF('3.Species Information'!AA620&gt;1, " Arctic shrub tundra zone (Zone E).","")</f>
        <v>....</v>
      </c>
      <c r="C610" s="11" t="str">
        <f>IF('3.Species Information'!AC620&gt;1, "Northern Alaska/Yukon","")&amp;IF('3.Species Information'!AD620&gt;1, ",",".")&amp;IF('3.Species Information'!AD620&gt;1, "Western Canadian Arctic","")&amp;IF('3.Species Information'!AE620&gt;1, ",",".")&amp;IF('3.Species Information'!AE620&gt;1, "Eastern Canadian Arctic","")&amp;IF('3.Species Information'!AF620&gt;1, ",",".")&amp;IF('3.Species Information'!AF620&gt;1, "Ellesmere.","")</f>
        <v>...</v>
      </c>
      <c r="D610" s="11" t="str">
        <f>IF('3.Species Information'!AH620&gt;1, "Taiga Plains","")&amp;IF('3.Species Information'!AI620&gt;1, ",",".")&amp;IF('3.Species Information'!AI620&gt;1, "Taiga Shield","")&amp;IF('3.Species Information'!AJ620&gt;1, ",",".")&amp;IF('3.Species Information'!AJ620&gt;1, "Taiga Cordillera","")&amp;IF('3.Species Information'!AK620&gt;1, ",",".")&amp;IF('3.Species Information'!AK620&gt;1, "Hudson Plains","")&amp;IF('3.Species Information'!AL620&gt;1, ",",".")&amp;IF('3.Species Information'!AL620&gt;1, "Boreal Plains","")&amp;IF('3.Species Information'!AM620&gt;1, ",",".")&amp;IF('3.Species Information'!AM620&gt;1, "Boreal Shield","")&amp;IF('3.Species Information'!AN620&gt;1, ",",".")&amp;IF('3.Species Information'!AN620&gt;1, "Boreal Cordillera","")&amp;IF('3.Species Information'!AO620&gt;1, ",",".")&amp;IF('3.Species Information'!AO620&gt;1, "Pacific Maritime","")&amp;IF('3.Species Information'!AP620&gt;1, ",",".")&amp;IF('3.Species Information'!AP620&gt;1, "Montane Cordillera","")&amp;IF('3.Species Information'!AQ620&gt;1, ",",".")&amp;IF('3.Species Information'!AQ620&gt;1, "Prairies","")&amp;IF('3.Species Information'!AR620&gt;1, ",",".")&amp;IF('3.Species Information'!AR620&gt;1, "Atlantic Maritime","")&amp;IF('3.Species Information'!AS620&gt;1, ",",".")&amp;IF('3.Species Information'!AS620&gt;1, "Mixedwood Plains.","")</f>
        <v>...........</v>
      </c>
      <c r="E610" s="11" t="str">
        <f>IF('3.Species Information'!AU620&gt;1, "Arctic","")&amp;IF('3.Species Information'!AV620&gt;1, ",",".")&amp;IF('3.Species Information'!AV620&gt;1, "Alpine","")&amp;IF('3.Species Information'!AW620&gt;1, ",",".")&amp;IF('3.Species Information'!AW620&gt;1, "Boreal","")&amp;IF('3.Species Information'!AX620&gt;1, ",",".")&amp;IF('3.Species Information'!AX620&gt;1, BB611&amp;”.”,"")</f>
        <v>...</v>
      </c>
      <c r="F610" s="11" t="str">
        <f>IF('3.Species Information'!AZ620&gt;1, "Circumarctic","")&amp;IF('3.Species Information'!BA620&gt;1, ",",".")&amp;IF('3.Species Information'!BA620&gt;1, "North American Arctic","")&amp;IF('3.Species Information'!BB620&gt;1, ",",".")&amp;IF('3.Species Information'!BB620&gt;1, "Circumboreal","")&amp;IF('3.Species Information'!BC620&gt;1, ",",".")&amp;IF('3.Species Information'!BC620&gt;1, "North American Boreal","")&amp;IF('3.Species Information'!BD620&gt;1, ",",".")&amp;IF('3.Species Information'!BD620&gt;1, "North American Boreal Cordilleran","")&amp;IF('3.Species Information'!BE620&gt;1, ",",".")&amp;IF('3.Species Information'!BE620&gt;1, "North American Temperate Cordilleran","")&amp;IF('3.Species Information'!BF620&gt;1, ",",".")&amp;IF('3.Species Information'!BF620&gt;1, "Amphi-Beringian","")&amp;IF('3.Species Information'!BG620&gt;1, ",",".")&amp;IF('3.Species Information'!BG620&gt;1, "North American Beringian","")&amp;IF('3.Species Information'!BH620&gt;1, ",",".")&amp;IF('3.Species Information'!BH620&gt;1, "Amphi-Atlantic","")&amp;IF('3.Species Information'!BI620&gt;1, ",",".")&amp;IF('3.Species Information'!BI620&gt;1, "Bipolar disjunct","")&amp;IF('3.Species Information'!BJ620&gt;1, ",",".")&amp;IF('3.Species Information'!BJ620&gt;1, "Cosmopolitan","")&amp;IF('3.Species Information'!BK620&gt;1, ",",".")&amp;IF('3.Species Information'!BK620&gt;1, BO611&amp;”.”,"")</f>
        <v>...........</v>
      </c>
      <c r="G610" s="11" t="str">
        <f>IF('3.Species Information'!BM620&gt;1, "Alaska","")&amp;IF('3.Species Information'!BN620&gt;1, ",",".")&amp;IF('3.Species Information'!BN620&gt;1, "Yukon Territory","")&amp;IF('3.Species Information'!BO620&gt;1, ",",".")&amp;IF('3.Species Information'!BO620&gt;1, "Northwest Territories","")&amp;IF('3.Species Information'!BP620&gt;1, ",",".")&amp;IF('3.Species Information'!BP620&gt;1, "Nunavut","")&amp;IF('3.Species Information'!BQ620&gt;1, ",",".")&amp;IF('3.Species Information'!BQ620&gt;1, "Manitoba (Hudson Bay coastal region, Wapusk National Park)","")&amp;IF('3.Species Information'!BR620&gt;1, ",",".")&amp;IF('3.Species Information'!BR620&gt;1, "Ontario (Hudson Bay coastal region)","")&amp;IF('3.Species Information'!BS620&gt;1, ",",".")&amp;IF('3.Species Information'!BS620&gt;1, "Québec","")&amp;IF('3.Species Information'!BT620&gt;1, ",",".")&amp;IF('3.Species Information'!BT620&gt;1, "Newfoundland and Labrador.","")</f>
        <v>.......</v>
      </c>
      <c r="H610" s="11" t="str">
        <f>IF('3.Species Information'!BU620&gt;1, "Canada","")&amp;IF('3.Species Information'!BV620&gt;1, ",",".")&amp;IF('3.Species Information'!BV620&gt;1, "United States (Alaska)","")&amp;IF('3.Species Information'!BW620&gt;1, ",",".")&amp;IF('3.Species Information'!BW620&gt;1, "Greenland","")&amp;IF('3.Species Information'!BX620&gt;1, ",",".")&amp;IF('3.Species Information'!BX620&gt;1, "Scandinavia (including Svalbard)","")&amp;IF('3.Species Information'!BY620&gt;1, ",",".")&amp;IF('3.Species Information'!BY620&gt;1, "European Russia","")&amp;IF('3.Species Information'!BZ620&gt;1, ",",".")&amp;IF('3.Species Information'!BZ620&gt;1, "Siberian Russia (Europe Border to the Kolyma River)","")&amp;IF('3.Species Information'!CA620&gt;1, ",",".")&amp;IF('3.Species Information'!CA620&gt;1, "Far East Russia (east of the Kolyma River).","")</f>
        <v>......</v>
      </c>
      <c r="I610" s="11" t="s">
        <v>271</v>
      </c>
    </row>
    <row r="611" spans="1:9" x14ac:dyDescent="0.25">
      <c r="A611" s="8" t="e">
        <f>'3.Species Information'!#REF!</f>
        <v>#REF!</v>
      </c>
      <c r="B611" s="11" t="str">
        <f>IF('3.Species Information'!W621&gt;1, "Arctic polar desert zone (Zone A)","")&amp;IF('3.Species Information'!X621&gt;1, ",",".")&amp;IF('3.Species Information'!X621&gt;1, " Northern arctic tundra zone (Zone B)","")&amp; IF('3.Species Information'!Y621&gt;1, ",",".")&amp;IF('3.Species Information'!Y621&gt;1, " Middle arctic tundra zone (Zone C)","")&amp; IF('3.Species Information'!Z621&gt;1, ",",".")&amp;IF('3.Species Information'!Z621&gt;1, " Southern arctic tundra zone (Zone D)","")&amp;IF('3.Species Information'!AA621&gt;1, ",",".")&amp;IF('3.Species Information'!AA621&gt;1, " Arctic shrub tundra zone (Zone E).","")</f>
        <v>....</v>
      </c>
      <c r="C611" s="11" t="str">
        <f>IF('3.Species Information'!AC621&gt;1, "Northern Alaska/Yukon","")&amp;IF('3.Species Information'!AD621&gt;1, ",",".")&amp;IF('3.Species Information'!AD621&gt;1, "Western Canadian Arctic","")&amp;IF('3.Species Information'!AE621&gt;1, ",",".")&amp;IF('3.Species Information'!AE621&gt;1, "Eastern Canadian Arctic","")&amp;IF('3.Species Information'!AF621&gt;1, ",",".")&amp;IF('3.Species Information'!AF621&gt;1, "Ellesmere.","")</f>
        <v>...</v>
      </c>
      <c r="D611" s="11" t="str">
        <f>IF('3.Species Information'!AH621&gt;1, "Taiga Plains","")&amp;IF('3.Species Information'!AI621&gt;1, ",",".")&amp;IF('3.Species Information'!AI621&gt;1, "Taiga Shield","")&amp;IF('3.Species Information'!AJ621&gt;1, ",",".")&amp;IF('3.Species Information'!AJ621&gt;1, "Taiga Cordillera","")&amp;IF('3.Species Information'!AK621&gt;1, ",",".")&amp;IF('3.Species Information'!AK621&gt;1, "Hudson Plains","")&amp;IF('3.Species Information'!AL621&gt;1, ",",".")&amp;IF('3.Species Information'!AL621&gt;1, "Boreal Plains","")&amp;IF('3.Species Information'!AM621&gt;1, ",",".")&amp;IF('3.Species Information'!AM621&gt;1, "Boreal Shield","")&amp;IF('3.Species Information'!AN621&gt;1, ",",".")&amp;IF('3.Species Information'!AN621&gt;1, "Boreal Cordillera","")&amp;IF('3.Species Information'!AO621&gt;1, ",",".")&amp;IF('3.Species Information'!AO621&gt;1, "Pacific Maritime","")&amp;IF('3.Species Information'!AP621&gt;1, ",",".")&amp;IF('3.Species Information'!AP621&gt;1, "Montane Cordillera","")&amp;IF('3.Species Information'!AQ621&gt;1, ",",".")&amp;IF('3.Species Information'!AQ621&gt;1, "Prairies","")&amp;IF('3.Species Information'!AR621&gt;1, ",",".")&amp;IF('3.Species Information'!AR621&gt;1, "Atlantic Maritime","")&amp;IF('3.Species Information'!AS621&gt;1, ",",".")&amp;IF('3.Species Information'!AS621&gt;1, "Mixedwood Plains.","")</f>
        <v>...........</v>
      </c>
      <c r="E611" s="11" t="str">
        <f>IF('3.Species Information'!AU621&gt;1, "Arctic","")&amp;IF('3.Species Information'!AV621&gt;1, ",",".")&amp;IF('3.Species Information'!AV621&gt;1, "Alpine","")&amp;IF('3.Species Information'!AW621&gt;1, ",",".")&amp;IF('3.Species Information'!AW621&gt;1, "Boreal","")&amp;IF('3.Species Information'!AX621&gt;1, ",",".")&amp;IF('3.Species Information'!AX621&gt;1, BB612&amp;”.”,"")</f>
        <v>...</v>
      </c>
      <c r="F611" s="11" t="str">
        <f>IF('3.Species Information'!AZ621&gt;1, "Circumarctic","")&amp;IF('3.Species Information'!BA621&gt;1, ",",".")&amp;IF('3.Species Information'!BA621&gt;1, "North American Arctic","")&amp;IF('3.Species Information'!BB621&gt;1, ",",".")&amp;IF('3.Species Information'!BB621&gt;1, "Circumboreal","")&amp;IF('3.Species Information'!BC621&gt;1, ",",".")&amp;IF('3.Species Information'!BC621&gt;1, "North American Boreal","")&amp;IF('3.Species Information'!BD621&gt;1, ",",".")&amp;IF('3.Species Information'!BD621&gt;1, "North American Boreal Cordilleran","")&amp;IF('3.Species Information'!BE621&gt;1, ",",".")&amp;IF('3.Species Information'!BE621&gt;1, "North American Temperate Cordilleran","")&amp;IF('3.Species Information'!BF621&gt;1, ",",".")&amp;IF('3.Species Information'!BF621&gt;1, "Amphi-Beringian","")&amp;IF('3.Species Information'!BG621&gt;1, ",",".")&amp;IF('3.Species Information'!BG621&gt;1, "North American Beringian","")&amp;IF('3.Species Information'!BH621&gt;1, ",",".")&amp;IF('3.Species Information'!BH621&gt;1, "Amphi-Atlantic","")&amp;IF('3.Species Information'!BI621&gt;1, ",",".")&amp;IF('3.Species Information'!BI621&gt;1, "Bipolar disjunct","")&amp;IF('3.Species Information'!BJ621&gt;1, ",",".")&amp;IF('3.Species Information'!BJ621&gt;1, "Cosmopolitan","")&amp;IF('3.Species Information'!BK621&gt;1, ",",".")&amp;IF('3.Species Information'!BK621&gt;1, BO612&amp;”.”,"")</f>
        <v>...........</v>
      </c>
      <c r="G611" s="11" t="str">
        <f>IF('3.Species Information'!BM621&gt;1, "Alaska","")&amp;IF('3.Species Information'!BN621&gt;1, ",",".")&amp;IF('3.Species Information'!BN621&gt;1, "Yukon Territory","")&amp;IF('3.Species Information'!BO621&gt;1, ",",".")&amp;IF('3.Species Information'!BO621&gt;1, "Northwest Territories","")&amp;IF('3.Species Information'!BP621&gt;1, ",",".")&amp;IF('3.Species Information'!BP621&gt;1, "Nunavut","")&amp;IF('3.Species Information'!BQ621&gt;1, ",",".")&amp;IF('3.Species Information'!BQ621&gt;1, "Manitoba (Hudson Bay coastal region, Wapusk National Park)","")&amp;IF('3.Species Information'!BR621&gt;1, ",",".")&amp;IF('3.Species Information'!BR621&gt;1, "Ontario (Hudson Bay coastal region)","")&amp;IF('3.Species Information'!BS621&gt;1, ",",".")&amp;IF('3.Species Information'!BS621&gt;1, "Québec","")&amp;IF('3.Species Information'!BT621&gt;1, ",",".")&amp;IF('3.Species Information'!BT621&gt;1, "Newfoundland and Labrador.","")</f>
        <v>.......</v>
      </c>
      <c r="H611" s="11" t="str">
        <f>IF('3.Species Information'!BU621&gt;1, "Canada","")&amp;IF('3.Species Information'!BV621&gt;1, ",",".")&amp;IF('3.Species Information'!BV621&gt;1, "United States (Alaska)","")&amp;IF('3.Species Information'!BW621&gt;1, ",",".")&amp;IF('3.Species Information'!BW621&gt;1, "Greenland","")&amp;IF('3.Species Information'!BX621&gt;1, ",",".")&amp;IF('3.Species Information'!BX621&gt;1, "Scandinavia (including Svalbard)","")&amp;IF('3.Species Information'!BY621&gt;1, ",",".")&amp;IF('3.Species Information'!BY621&gt;1, "European Russia","")&amp;IF('3.Species Information'!BZ621&gt;1, ",",".")&amp;IF('3.Species Information'!BZ621&gt;1, "Siberian Russia (Europe Border to the Kolyma River)","")&amp;IF('3.Species Information'!CA621&gt;1, ",",".")&amp;IF('3.Species Information'!CA621&gt;1, "Far East Russia (east of the Kolyma River).","")</f>
        <v>......</v>
      </c>
      <c r="I611" s="11" t="s">
        <v>271</v>
      </c>
    </row>
    <row r="612" spans="1:9" x14ac:dyDescent="0.25">
      <c r="A612" s="8" t="e">
        <f>'3.Species Information'!#REF!</f>
        <v>#REF!</v>
      </c>
      <c r="B612" s="11" t="str">
        <f>IF('3.Species Information'!W622&gt;1, "Arctic polar desert zone (Zone A)","")&amp;IF('3.Species Information'!X622&gt;1, ",",".")&amp;IF('3.Species Information'!X622&gt;1, " Northern arctic tundra zone (Zone B)","")&amp; IF('3.Species Information'!Y622&gt;1, ",",".")&amp;IF('3.Species Information'!Y622&gt;1, " Middle arctic tundra zone (Zone C)","")&amp; IF('3.Species Information'!Z622&gt;1, ",",".")&amp;IF('3.Species Information'!Z622&gt;1, " Southern arctic tundra zone (Zone D)","")&amp;IF('3.Species Information'!AA622&gt;1, ",",".")&amp;IF('3.Species Information'!AA622&gt;1, " Arctic shrub tundra zone (Zone E).","")</f>
        <v>....</v>
      </c>
      <c r="C612" s="11" t="str">
        <f>IF('3.Species Information'!AC622&gt;1, "Northern Alaska/Yukon","")&amp;IF('3.Species Information'!AD622&gt;1, ",",".")&amp;IF('3.Species Information'!AD622&gt;1, "Western Canadian Arctic","")&amp;IF('3.Species Information'!AE622&gt;1, ",",".")&amp;IF('3.Species Information'!AE622&gt;1, "Eastern Canadian Arctic","")&amp;IF('3.Species Information'!AF622&gt;1, ",",".")&amp;IF('3.Species Information'!AF622&gt;1, "Ellesmere.","")</f>
        <v>...</v>
      </c>
      <c r="D612" s="11" t="str">
        <f>IF('3.Species Information'!AH622&gt;1, "Taiga Plains","")&amp;IF('3.Species Information'!AI622&gt;1, ",",".")&amp;IF('3.Species Information'!AI622&gt;1, "Taiga Shield","")&amp;IF('3.Species Information'!AJ622&gt;1, ",",".")&amp;IF('3.Species Information'!AJ622&gt;1, "Taiga Cordillera","")&amp;IF('3.Species Information'!AK622&gt;1, ",",".")&amp;IF('3.Species Information'!AK622&gt;1, "Hudson Plains","")&amp;IF('3.Species Information'!AL622&gt;1, ",",".")&amp;IF('3.Species Information'!AL622&gt;1, "Boreal Plains","")&amp;IF('3.Species Information'!AM622&gt;1, ",",".")&amp;IF('3.Species Information'!AM622&gt;1, "Boreal Shield","")&amp;IF('3.Species Information'!AN622&gt;1, ",",".")&amp;IF('3.Species Information'!AN622&gt;1, "Boreal Cordillera","")&amp;IF('3.Species Information'!AO622&gt;1, ",",".")&amp;IF('3.Species Information'!AO622&gt;1, "Pacific Maritime","")&amp;IF('3.Species Information'!AP622&gt;1, ",",".")&amp;IF('3.Species Information'!AP622&gt;1, "Montane Cordillera","")&amp;IF('3.Species Information'!AQ622&gt;1, ",",".")&amp;IF('3.Species Information'!AQ622&gt;1, "Prairies","")&amp;IF('3.Species Information'!AR622&gt;1, ",",".")&amp;IF('3.Species Information'!AR622&gt;1, "Atlantic Maritime","")&amp;IF('3.Species Information'!AS622&gt;1, ",",".")&amp;IF('3.Species Information'!AS622&gt;1, "Mixedwood Plains.","")</f>
        <v>...........</v>
      </c>
      <c r="E612" s="11" t="str">
        <f>IF('3.Species Information'!AU622&gt;1, "Arctic","")&amp;IF('3.Species Information'!AV622&gt;1, ",",".")&amp;IF('3.Species Information'!AV622&gt;1, "Alpine","")&amp;IF('3.Species Information'!AW622&gt;1, ",",".")&amp;IF('3.Species Information'!AW622&gt;1, "Boreal","")&amp;IF('3.Species Information'!AX622&gt;1, ",",".")&amp;IF('3.Species Information'!AX622&gt;1, BB613&amp;”.”,"")</f>
        <v>...</v>
      </c>
      <c r="F612" s="11" t="str">
        <f>IF('3.Species Information'!AZ622&gt;1, "Circumarctic","")&amp;IF('3.Species Information'!BA622&gt;1, ",",".")&amp;IF('3.Species Information'!BA622&gt;1, "North American Arctic","")&amp;IF('3.Species Information'!BB622&gt;1, ",",".")&amp;IF('3.Species Information'!BB622&gt;1, "Circumboreal","")&amp;IF('3.Species Information'!BC622&gt;1, ",",".")&amp;IF('3.Species Information'!BC622&gt;1, "North American Boreal","")&amp;IF('3.Species Information'!BD622&gt;1, ",",".")&amp;IF('3.Species Information'!BD622&gt;1, "North American Boreal Cordilleran","")&amp;IF('3.Species Information'!BE622&gt;1, ",",".")&amp;IF('3.Species Information'!BE622&gt;1, "North American Temperate Cordilleran","")&amp;IF('3.Species Information'!BF622&gt;1, ",",".")&amp;IF('3.Species Information'!BF622&gt;1, "Amphi-Beringian","")&amp;IF('3.Species Information'!BG622&gt;1, ",",".")&amp;IF('3.Species Information'!BG622&gt;1, "North American Beringian","")&amp;IF('3.Species Information'!BH622&gt;1, ",",".")&amp;IF('3.Species Information'!BH622&gt;1, "Amphi-Atlantic","")&amp;IF('3.Species Information'!BI622&gt;1, ",",".")&amp;IF('3.Species Information'!BI622&gt;1, "Bipolar disjunct","")&amp;IF('3.Species Information'!BJ622&gt;1, ",",".")&amp;IF('3.Species Information'!BJ622&gt;1, "Cosmopolitan","")&amp;IF('3.Species Information'!BK622&gt;1, ",",".")&amp;IF('3.Species Information'!BK622&gt;1, BO613&amp;”.”,"")</f>
        <v>...........</v>
      </c>
      <c r="G612" s="11" t="str">
        <f>IF('3.Species Information'!BM622&gt;1, "Alaska","")&amp;IF('3.Species Information'!BN622&gt;1, ",",".")&amp;IF('3.Species Information'!BN622&gt;1, "Yukon Territory","")&amp;IF('3.Species Information'!BO622&gt;1, ",",".")&amp;IF('3.Species Information'!BO622&gt;1, "Northwest Territories","")&amp;IF('3.Species Information'!BP622&gt;1, ",",".")&amp;IF('3.Species Information'!BP622&gt;1, "Nunavut","")&amp;IF('3.Species Information'!BQ622&gt;1, ",",".")&amp;IF('3.Species Information'!BQ622&gt;1, "Manitoba (Hudson Bay coastal region, Wapusk National Park)","")&amp;IF('3.Species Information'!BR622&gt;1, ",",".")&amp;IF('3.Species Information'!BR622&gt;1, "Ontario (Hudson Bay coastal region)","")&amp;IF('3.Species Information'!BS622&gt;1, ",",".")&amp;IF('3.Species Information'!BS622&gt;1, "Québec","")&amp;IF('3.Species Information'!BT622&gt;1, ",",".")&amp;IF('3.Species Information'!BT622&gt;1, "Newfoundland and Labrador.","")</f>
        <v>.......</v>
      </c>
      <c r="H612" s="11" t="str">
        <f>IF('3.Species Information'!BU622&gt;1, "Canada","")&amp;IF('3.Species Information'!BV622&gt;1, ",",".")&amp;IF('3.Species Information'!BV622&gt;1, "United States (Alaska)","")&amp;IF('3.Species Information'!BW622&gt;1, ",",".")&amp;IF('3.Species Information'!BW622&gt;1, "Greenland","")&amp;IF('3.Species Information'!BX622&gt;1, ",",".")&amp;IF('3.Species Information'!BX622&gt;1, "Scandinavia (including Svalbard)","")&amp;IF('3.Species Information'!BY622&gt;1, ",",".")&amp;IF('3.Species Information'!BY622&gt;1, "European Russia","")&amp;IF('3.Species Information'!BZ622&gt;1, ",",".")&amp;IF('3.Species Information'!BZ622&gt;1, "Siberian Russia (Europe Border to the Kolyma River)","")&amp;IF('3.Species Information'!CA622&gt;1, ",",".")&amp;IF('3.Species Information'!CA622&gt;1, "Far East Russia (east of the Kolyma River).","")</f>
        <v>......</v>
      </c>
      <c r="I612" s="11" t="s">
        <v>271</v>
      </c>
    </row>
    <row r="613" spans="1:9" x14ac:dyDescent="0.25">
      <c r="A613" s="8" t="e">
        <f>'3.Species Information'!#REF!</f>
        <v>#REF!</v>
      </c>
      <c r="B613" s="11" t="str">
        <f>IF('3.Species Information'!W623&gt;1, "Arctic polar desert zone (Zone A)","")&amp;IF('3.Species Information'!X623&gt;1, ",",".")&amp;IF('3.Species Information'!X623&gt;1, " Northern arctic tundra zone (Zone B)","")&amp; IF('3.Species Information'!Y623&gt;1, ",",".")&amp;IF('3.Species Information'!Y623&gt;1, " Middle arctic tundra zone (Zone C)","")&amp; IF('3.Species Information'!Z623&gt;1, ",",".")&amp;IF('3.Species Information'!Z623&gt;1, " Southern arctic tundra zone (Zone D)","")&amp;IF('3.Species Information'!AA623&gt;1, ",",".")&amp;IF('3.Species Information'!AA623&gt;1, " Arctic shrub tundra zone (Zone E).","")</f>
        <v>....</v>
      </c>
      <c r="C613" s="11" t="str">
        <f>IF('3.Species Information'!AC623&gt;1, "Northern Alaska/Yukon","")&amp;IF('3.Species Information'!AD623&gt;1, ",",".")&amp;IF('3.Species Information'!AD623&gt;1, "Western Canadian Arctic","")&amp;IF('3.Species Information'!AE623&gt;1, ",",".")&amp;IF('3.Species Information'!AE623&gt;1, "Eastern Canadian Arctic","")&amp;IF('3.Species Information'!AF623&gt;1, ",",".")&amp;IF('3.Species Information'!AF623&gt;1, "Ellesmere.","")</f>
        <v>...</v>
      </c>
      <c r="D613" s="11" t="str">
        <f>IF('3.Species Information'!AH623&gt;1, "Taiga Plains","")&amp;IF('3.Species Information'!AI623&gt;1, ",",".")&amp;IF('3.Species Information'!AI623&gt;1, "Taiga Shield","")&amp;IF('3.Species Information'!AJ623&gt;1, ",",".")&amp;IF('3.Species Information'!AJ623&gt;1, "Taiga Cordillera","")&amp;IF('3.Species Information'!AK623&gt;1, ",",".")&amp;IF('3.Species Information'!AK623&gt;1, "Hudson Plains","")&amp;IF('3.Species Information'!AL623&gt;1, ",",".")&amp;IF('3.Species Information'!AL623&gt;1, "Boreal Plains","")&amp;IF('3.Species Information'!AM623&gt;1, ",",".")&amp;IF('3.Species Information'!AM623&gt;1, "Boreal Shield","")&amp;IF('3.Species Information'!AN623&gt;1, ",",".")&amp;IF('3.Species Information'!AN623&gt;1, "Boreal Cordillera","")&amp;IF('3.Species Information'!AO623&gt;1, ",",".")&amp;IF('3.Species Information'!AO623&gt;1, "Pacific Maritime","")&amp;IF('3.Species Information'!AP623&gt;1, ",",".")&amp;IF('3.Species Information'!AP623&gt;1, "Montane Cordillera","")&amp;IF('3.Species Information'!AQ623&gt;1, ",",".")&amp;IF('3.Species Information'!AQ623&gt;1, "Prairies","")&amp;IF('3.Species Information'!AR623&gt;1, ",",".")&amp;IF('3.Species Information'!AR623&gt;1, "Atlantic Maritime","")&amp;IF('3.Species Information'!AS623&gt;1, ",",".")&amp;IF('3.Species Information'!AS623&gt;1, "Mixedwood Plains.","")</f>
        <v>...........</v>
      </c>
      <c r="E613" s="11" t="str">
        <f>IF('3.Species Information'!AU623&gt;1, "Arctic","")&amp;IF('3.Species Information'!AV623&gt;1, ",",".")&amp;IF('3.Species Information'!AV623&gt;1, "Alpine","")&amp;IF('3.Species Information'!AW623&gt;1, ",",".")&amp;IF('3.Species Information'!AW623&gt;1, "Boreal","")&amp;IF('3.Species Information'!AX623&gt;1, ",",".")&amp;IF('3.Species Information'!AX623&gt;1, BB614&amp;”.”,"")</f>
        <v>...</v>
      </c>
      <c r="F613" s="11" t="str">
        <f>IF('3.Species Information'!AZ623&gt;1, "Circumarctic","")&amp;IF('3.Species Information'!BA623&gt;1, ",",".")&amp;IF('3.Species Information'!BA623&gt;1, "North American Arctic","")&amp;IF('3.Species Information'!BB623&gt;1, ",",".")&amp;IF('3.Species Information'!BB623&gt;1, "Circumboreal","")&amp;IF('3.Species Information'!BC623&gt;1, ",",".")&amp;IF('3.Species Information'!BC623&gt;1, "North American Boreal","")&amp;IF('3.Species Information'!BD623&gt;1, ",",".")&amp;IF('3.Species Information'!BD623&gt;1, "North American Boreal Cordilleran","")&amp;IF('3.Species Information'!BE623&gt;1, ",",".")&amp;IF('3.Species Information'!BE623&gt;1, "North American Temperate Cordilleran","")&amp;IF('3.Species Information'!BF623&gt;1, ",",".")&amp;IF('3.Species Information'!BF623&gt;1, "Amphi-Beringian","")&amp;IF('3.Species Information'!BG623&gt;1, ",",".")&amp;IF('3.Species Information'!BG623&gt;1, "North American Beringian","")&amp;IF('3.Species Information'!BH623&gt;1, ",",".")&amp;IF('3.Species Information'!BH623&gt;1, "Amphi-Atlantic","")&amp;IF('3.Species Information'!BI623&gt;1, ",",".")&amp;IF('3.Species Information'!BI623&gt;1, "Bipolar disjunct","")&amp;IF('3.Species Information'!BJ623&gt;1, ",",".")&amp;IF('3.Species Information'!BJ623&gt;1, "Cosmopolitan","")&amp;IF('3.Species Information'!BK623&gt;1, ",",".")&amp;IF('3.Species Information'!BK623&gt;1, BO614&amp;”.”,"")</f>
        <v>...........</v>
      </c>
      <c r="G613" s="11" t="str">
        <f>IF('3.Species Information'!BM623&gt;1, "Alaska","")&amp;IF('3.Species Information'!BN623&gt;1, ",",".")&amp;IF('3.Species Information'!BN623&gt;1, "Yukon Territory","")&amp;IF('3.Species Information'!BO623&gt;1, ",",".")&amp;IF('3.Species Information'!BO623&gt;1, "Northwest Territories","")&amp;IF('3.Species Information'!BP623&gt;1, ",",".")&amp;IF('3.Species Information'!BP623&gt;1, "Nunavut","")&amp;IF('3.Species Information'!BQ623&gt;1, ",",".")&amp;IF('3.Species Information'!BQ623&gt;1, "Manitoba (Hudson Bay coastal region, Wapusk National Park)","")&amp;IF('3.Species Information'!BR623&gt;1, ",",".")&amp;IF('3.Species Information'!BR623&gt;1, "Ontario (Hudson Bay coastal region)","")&amp;IF('3.Species Information'!BS623&gt;1, ",",".")&amp;IF('3.Species Information'!BS623&gt;1, "Québec","")&amp;IF('3.Species Information'!BT623&gt;1, ",",".")&amp;IF('3.Species Information'!BT623&gt;1, "Newfoundland and Labrador.","")</f>
        <v>.......</v>
      </c>
      <c r="H613" s="11" t="str">
        <f>IF('3.Species Information'!BU623&gt;1, "Canada","")&amp;IF('3.Species Information'!BV623&gt;1, ",",".")&amp;IF('3.Species Information'!BV623&gt;1, "United States (Alaska)","")&amp;IF('3.Species Information'!BW623&gt;1, ",",".")&amp;IF('3.Species Information'!BW623&gt;1, "Greenland","")&amp;IF('3.Species Information'!BX623&gt;1, ",",".")&amp;IF('3.Species Information'!BX623&gt;1, "Scandinavia (including Svalbard)","")&amp;IF('3.Species Information'!BY623&gt;1, ",",".")&amp;IF('3.Species Information'!BY623&gt;1, "European Russia","")&amp;IF('3.Species Information'!BZ623&gt;1, ",",".")&amp;IF('3.Species Information'!BZ623&gt;1, "Siberian Russia (Europe Border to the Kolyma River)","")&amp;IF('3.Species Information'!CA623&gt;1, ",",".")&amp;IF('3.Species Information'!CA623&gt;1, "Far East Russia (east of the Kolyma River).","")</f>
        <v>......</v>
      </c>
      <c r="I613" s="11" t="s">
        <v>271</v>
      </c>
    </row>
    <row r="614" spans="1:9" x14ac:dyDescent="0.25">
      <c r="A614" s="8" t="e">
        <f>'3.Species Information'!#REF!</f>
        <v>#REF!</v>
      </c>
      <c r="B614" s="11" t="str">
        <f>IF('3.Species Information'!W624&gt;1, "Arctic polar desert zone (Zone A)","")&amp;IF('3.Species Information'!X624&gt;1, ",",".")&amp;IF('3.Species Information'!X624&gt;1, " Northern arctic tundra zone (Zone B)","")&amp; IF('3.Species Information'!Y624&gt;1, ",",".")&amp;IF('3.Species Information'!Y624&gt;1, " Middle arctic tundra zone (Zone C)","")&amp; IF('3.Species Information'!Z624&gt;1, ",",".")&amp;IF('3.Species Information'!Z624&gt;1, " Southern arctic tundra zone (Zone D)","")&amp;IF('3.Species Information'!AA624&gt;1, ",",".")&amp;IF('3.Species Information'!AA624&gt;1, " Arctic shrub tundra zone (Zone E).","")</f>
        <v>....</v>
      </c>
      <c r="C614" s="11" t="str">
        <f>IF('3.Species Information'!AC624&gt;1, "Northern Alaska/Yukon","")&amp;IF('3.Species Information'!AD624&gt;1, ",",".")&amp;IF('3.Species Information'!AD624&gt;1, "Western Canadian Arctic","")&amp;IF('3.Species Information'!AE624&gt;1, ",",".")&amp;IF('3.Species Information'!AE624&gt;1, "Eastern Canadian Arctic","")&amp;IF('3.Species Information'!AF624&gt;1, ",",".")&amp;IF('3.Species Information'!AF624&gt;1, "Ellesmere.","")</f>
        <v>...</v>
      </c>
      <c r="D614" s="11" t="str">
        <f>IF('3.Species Information'!AH624&gt;1, "Taiga Plains","")&amp;IF('3.Species Information'!AI624&gt;1, ",",".")&amp;IF('3.Species Information'!AI624&gt;1, "Taiga Shield","")&amp;IF('3.Species Information'!AJ624&gt;1, ",",".")&amp;IF('3.Species Information'!AJ624&gt;1, "Taiga Cordillera","")&amp;IF('3.Species Information'!AK624&gt;1, ",",".")&amp;IF('3.Species Information'!AK624&gt;1, "Hudson Plains","")&amp;IF('3.Species Information'!AL624&gt;1, ",",".")&amp;IF('3.Species Information'!AL624&gt;1, "Boreal Plains","")&amp;IF('3.Species Information'!AM624&gt;1, ",",".")&amp;IF('3.Species Information'!AM624&gt;1, "Boreal Shield","")&amp;IF('3.Species Information'!AN624&gt;1, ",",".")&amp;IF('3.Species Information'!AN624&gt;1, "Boreal Cordillera","")&amp;IF('3.Species Information'!AO624&gt;1, ",",".")&amp;IF('3.Species Information'!AO624&gt;1, "Pacific Maritime","")&amp;IF('3.Species Information'!AP624&gt;1, ",",".")&amp;IF('3.Species Information'!AP624&gt;1, "Montane Cordillera","")&amp;IF('3.Species Information'!AQ624&gt;1, ",",".")&amp;IF('3.Species Information'!AQ624&gt;1, "Prairies","")&amp;IF('3.Species Information'!AR624&gt;1, ",",".")&amp;IF('3.Species Information'!AR624&gt;1, "Atlantic Maritime","")&amp;IF('3.Species Information'!AS624&gt;1, ",",".")&amp;IF('3.Species Information'!AS624&gt;1, "Mixedwood Plains.","")</f>
        <v>...........</v>
      </c>
      <c r="E614" s="11" t="str">
        <f>IF('3.Species Information'!AU624&gt;1, "Arctic","")&amp;IF('3.Species Information'!AV624&gt;1, ",",".")&amp;IF('3.Species Information'!AV624&gt;1, "Alpine","")&amp;IF('3.Species Information'!AW624&gt;1, ",",".")&amp;IF('3.Species Information'!AW624&gt;1, "Boreal","")&amp;IF('3.Species Information'!AX624&gt;1, ",",".")&amp;IF('3.Species Information'!AX624&gt;1, BB615&amp;”.”,"")</f>
        <v>...</v>
      </c>
      <c r="F614" s="11" t="str">
        <f>IF('3.Species Information'!AZ624&gt;1, "Circumarctic","")&amp;IF('3.Species Information'!BA624&gt;1, ",",".")&amp;IF('3.Species Information'!BA624&gt;1, "North American Arctic","")&amp;IF('3.Species Information'!BB624&gt;1, ",",".")&amp;IF('3.Species Information'!BB624&gt;1, "Circumboreal","")&amp;IF('3.Species Information'!BC624&gt;1, ",",".")&amp;IF('3.Species Information'!BC624&gt;1, "North American Boreal","")&amp;IF('3.Species Information'!BD624&gt;1, ",",".")&amp;IF('3.Species Information'!BD624&gt;1, "North American Boreal Cordilleran","")&amp;IF('3.Species Information'!BE624&gt;1, ",",".")&amp;IF('3.Species Information'!BE624&gt;1, "North American Temperate Cordilleran","")&amp;IF('3.Species Information'!BF624&gt;1, ",",".")&amp;IF('3.Species Information'!BF624&gt;1, "Amphi-Beringian","")&amp;IF('3.Species Information'!BG624&gt;1, ",",".")&amp;IF('3.Species Information'!BG624&gt;1, "North American Beringian","")&amp;IF('3.Species Information'!BH624&gt;1, ",",".")&amp;IF('3.Species Information'!BH624&gt;1, "Amphi-Atlantic","")&amp;IF('3.Species Information'!BI624&gt;1, ",",".")&amp;IF('3.Species Information'!BI624&gt;1, "Bipolar disjunct","")&amp;IF('3.Species Information'!BJ624&gt;1, ",",".")&amp;IF('3.Species Information'!BJ624&gt;1, "Cosmopolitan","")&amp;IF('3.Species Information'!BK624&gt;1, ",",".")&amp;IF('3.Species Information'!BK624&gt;1, BO615&amp;”.”,"")</f>
        <v>...........</v>
      </c>
      <c r="G614" s="11" t="str">
        <f>IF('3.Species Information'!BM624&gt;1, "Alaska","")&amp;IF('3.Species Information'!BN624&gt;1, ",",".")&amp;IF('3.Species Information'!BN624&gt;1, "Yukon Territory","")&amp;IF('3.Species Information'!BO624&gt;1, ",",".")&amp;IF('3.Species Information'!BO624&gt;1, "Northwest Territories","")&amp;IF('3.Species Information'!BP624&gt;1, ",",".")&amp;IF('3.Species Information'!BP624&gt;1, "Nunavut","")&amp;IF('3.Species Information'!BQ624&gt;1, ",",".")&amp;IF('3.Species Information'!BQ624&gt;1, "Manitoba (Hudson Bay coastal region, Wapusk National Park)","")&amp;IF('3.Species Information'!BR624&gt;1, ",",".")&amp;IF('3.Species Information'!BR624&gt;1, "Ontario (Hudson Bay coastal region)","")&amp;IF('3.Species Information'!BS624&gt;1, ",",".")&amp;IF('3.Species Information'!BS624&gt;1, "Québec","")&amp;IF('3.Species Information'!BT624&gt;1, ",",".")&amp;IF('3.Species Information'!BT624&gt;1, "Newfoundland and Labrador.","")</f>
        <v>.......</v>
      </c>
      <c r="H614" s="11" t="str">
        <f>IF('3.Species Information'!BU624&gt;1, "Canada","")&amp;IF('3.Species Information'!BV624&gt;1, ",",".")&amp;IF('3.Species Information'!BV624&gt;1, "United States (Alaska)","")&amp;IF('3.Species Information'!BW624&gt;1, ",",".")&amp;IF('3.Species Information'!BW624&gt;1, "Greenland","")&amp;IF('3.Species Information'!BX624&gt;1, ",",".")&amp;IF('3.Species Information'!BX624&gt;1, "Scandinavia (including Svalbard)","")&amp;IF('3.Species Information'!BY624&gt;1, ",",".")&amp;IF('3.Species Information'!BY624&gt;1, "European Russia","")&amp;IF('3.Species Information'!BZ624&gt;1, ",",".")&amp;IF('3.Species Information'!BZ624&gt;1, "Siberian Russia (Europe Border to the Kolyma River)","")&amp;IF('3.Species Information'!CA624&gt;1, ",",".")&amp;IF('3.Species Information'!CA624&gt;1, "Far East Russia (east of the Kolyma River).","")</f>
        <v>......</v>
      </c>
      <c r="I614" s="11" t="s">
        <v>271</v>
      </c>
    </row>
    <row r="615" spans="1:9" x14ac:dyDescent="0.25">
      <c r="A615" s="8" t="e">
        <f>'3.Species Information'!#REF!</f>
        <v>#REF!</v>
      </c>
      <c r="B615" s="11" t="str">
        <f>IF('3.Species Information'!W625&gt;1, "Arctic polar desert zone (Zone A)","")&amp;IF('3.Species Information'!X625&gt;1, ",",".")&amp;IF('3.Species Information'!X625&gt;1, " Northern arctic tundra zone (Zone B)","")&amp; IF('3.Species Information'!Y625&gt;1, ",",".")&amp;IF('3.Species Information'!Y625&gt;1, " Middle arctic tundra zone (Zone C)","")&amp; IF('3.Species Information'!Z625&gt;1, ",",".")&amp;IF('3.Species Information'!Z625&gt;1, " Southern arctic tundra zone (Zone D)","")&amp;IF('3.Species Information'!AA625&gt;1, ",",".")&amp;IF('3.Species Information'!AA625&gt;1, " Arctic shrub tundra zone (Zone E).","")</f>
        <v>....</v>
      </c>
      <c r="C615" s="11" t="str">
        <f>IF('3.Species Information'!AC625&gt;1, "Northern Alaska/Yukon","")&amp;IF('3.Species Information'!AD625&gt;1, ",",".")&amp;IF('3.Species Information'!AD625&gt;1, "Western Canadian Arctic","")&amp;IF('3.Species Information'!AE625&gt;1, ",",".")&amp;IF('3.Species Information'!AE625&gt;1, "Eastern Canadian Arctic","")&amp;IF('3.Species Information'!AF625&gt;1, ",",".")&amp;IF('3.Species Information'!AF625&gt;1, "Ellesmere.","")</f>
        <v>...</v>
      </c>
      <c r="D615" s="11" t="str">
        <f>IF('3.Species Information'!AH625&gt;1, "Taiga Plains","")&amp;IF('3.Species Information'!AI625&gt;1, ",",".")&amp;IF('3.Species Information'!AI625&gt;1, "Taiga Shield","")&amp;IF('3.Species Information'!AJ625&gt;1, ",",".")&amp;IF('3.Species Information'!AJ625&gt;1, "Taiga Cordillera","")&amp;IF('3.Species Information'!AK625&gt;1, ",",".")&amp;IF('3.Species Information'!AK625&gt;1, "Hudson Plains","")&amp;IF('3.Species Information'!AL625&gt;1, ",",".")&amp;IF('3.Species Information'!AL625&gt;1, "Boreal Plains","")&amp;IF('3.Species Information'!AM625&gt;1, ",",".")&amp;IF('3.Species Information'!AM625&gt;1, "Boreal Shield","")&amp;IF('3.Species Information'!AN625&gt;1, ",",".")&amp;IF('3.Species Information'!AN625&gt;1, "Boreal Cordillera","")&amp;IF('3.Species Information'!AO625&gt;1, ",",".")&amp;IF('3.Species Information'!AO625&gt;1, "Pacific Maritime","")&amp;IF('3.Species Information'!AP625&gt;1, ",",".")&amp;IF('3.Species Information'!AP625&gt;1, "Montane Cordillera","")&amp;IF('3.Species Information'!AQ625&gt;1, ",",".")&amp;IF('3.Species Information'!AQ625&gt;1, "Prairies","")&amp;IF('3.Species Information'!AR625&gt;1, ",",".")&amp;IF('3.Species Information'!AR625&gt;1, "Atlantic Maritime","")&amp;IF('3.Species Information'!AS625&gt;1, ",",".")&amp;IF('3.Species Information'!AS625&gt;1, "Mixedwood Plains.","")</f>
        <v>...........</v>
      </c>
      <c r="E615" s="11" t="str">
        <f>IF('3.Species Information'!AU625&gt;1, "Arctic","")&amp;IF('3.Species Information'!AV625&gt;1, ",",".")&amp;IF('3.Species Information'!AV625&gt;1, "Alpine","")&amp;IF('3.Species Information'!AW625&gt;1, ",",".")&amp;IF('3.Species Information'!AW625&gt;1, "Boreal","")&amp;IF('3.Species Information'!AX625&gt;1, ",",".")&amp;IF('3.Species Information'!AX625&gt;1, BB616&amp;”.”,"")</f>
        <v>...</v>
      </c>
      <c r="F615" s="11" t="str">
        <f>IF('3.Species Information'!AZ625&gt;1, "Circumarctic","")&amp;IF('3.Species Information'!BA625&gt;1, ",",".")&amp;IF('3.Species Information'!BA625&gt;1, "North American Arctic","")&amp;IF('3.Species Information'!BB625&gt;1, ",",".")&amp;IF('3.Species Information'!BB625&gt;1, "Circumboreal","")&amp;IF('3.Species Information'!BC625&gt;1, ",",".")&amp;IF('3.Species Information'!BC625&gt;1, "North American Boreal","")&amp;IF('3.Species Information'!BD625&gt;1, ",",".")&amp;IF('3.Species Information'!BD625&gt;1, "North American Boreal Cordilleran","")&amp;IF('3.Species Information'!BE625&gt;1, ",",".")&amp;IF('3.Species Information'!BE625&gt;1, "North American Temperate Cordilleran","")&amp;IF('3.Species Information'!BF625&gt;1, ",",".")&amp;IF('3.Species Information'!BF625&gt;1, "Amphi-Beringian","")&amp;IF('3.Species Information'!BG625&gt;1, ",",".")&amp;IF('3.Species Information'!BG625&gt;1, "North American Beringian","")&amp;IF('3.Species Information'!BH625&gt;1, ",",".")&amp;IF('3.Species Information'!BH625&gt;1, "Amphi-Atlantic","")&amp;IF('3.Species Information'!BI625&gt;1, ",",".")&amp;IF('3.Species Information'!BI625&gt;1, "Bipolar disjunct","")&amp;IF('3.Species Information'!BJ625&gt;1, ",",".")&amp;IF('3.Species Information'!BJ625&gt;1, "Cosmopolitan","")&amp;IF('3.Species Information'!BK625&gt;1, ",",".")&amp;IF('3.Species Information'!BK625&gt;1, BO616&amp;”.”,"")</f>
        <v>...........</v>
      </c>
      <c r="G615" s="11" t="str">
        <f>IF('3.Species Information'!BM625&gt;1, "Alaska","")&amp;IF('3.Species Information'!BN625&gt;1, ",",".")&amp;IF('3.Species Information'!BN625&gt;1, "Yukon Territory","")&amp;IF('3.Species Information'!BO625&gt;1, ",",".")&amp;IF('3.Species Information'!BO625&gt;1, "Northwest Territories","")&amp;IF('3.Species Information'!BP625&gt;1, ",",".")&amp;IF('3.Species Information'!BP625&gt;1, "Nunavut","")&amp;IF('3.Species Information'!BQ625&gt;1, ",",".")&amp;IF('3.Species Information'!BQ625&gt;1, "Manitoba (Hudson Bay coastal region, Wapusk National Park)","")&amp;IF('3.Species Information'!BR625&gt;1, ",",".")&amp;IF('3.Species Information'!BR625&gt;1, "Ontario (Hudson Bay coastal region)","")&amp;IF('3.Species Information'!BS625&gt;1, ",",".")&amp;IF('3.Species Information'!BS625&gt;1, "Québec","")&amp;IF('3.Species Information'!BT625&gt;1, ",",".")&amp;IF('3.Species Information'!BT625&gt;1, "Newfoundland and Labrador.","")</f>
        <v>.......</v>
      </c>
      <c r="H615" s="11" t="str">
        <f>IF('3.Species Information'!BU625&gt;1, "Canada","")&amp;IF('3.Species Information'!BV625&gt;1, ",",".")&amp;IF('3.Species Information'!BV625&gt;1, "United States (Alaska)","")&amp;IF('3.Species Information'!BW625&gt;1, ",",".")&amp;IF('3.Species Information'!BW625&gt;1, "Greenland","")&amp;IF('3.Species Information'!BX625&gt;1, ",",".")&amp;IF('3.Species Information'!BX625&gt;1, "Scandinavia (including Svalbard)","")&amp;IF('3.Species Information'!BY625&gt;1, ",",".")&amp;IF('3.Species Information'!BY625&gt;1, "European Russia","")&amp;IF('3.Species Information'!BZ625&gt;1, ",",".")&amp;IF('3.Species Information'!BZ625&gt;1, "Siberian Russia (Europe Border to the Kolyma River)","")&amp;IF('3.Species Information'!CA625&gt;1, ",",".")&amp;IF('3.Species Information'!CA625&gt;1, "Far East Russia (east of the Kolyma River).","")</f>
        <v>......</v>
      </c>
      <c r="I615" s="11" t="s">
        <v>271</v>
      </c>
    </row>
    <row r="616" spans="1:9" x14ac:dyDescent="0.25">
      <c r="A616" s="8" t="e">
        <f>'3.Species Information'!#REF!</f>
        <v>#REF!</v>
      </c>
      <c r="B616" s="11" t="str">
        <f>IF('3.Species Information'!W626&gt;1, "Arctic polar desert zone (Zone A)","")&amp;IF('3.Species Information'!X626&gt;1, ",",".")&amp;IF('3.Species Information'!X626&gt;1, " Northern arctic tundra zone (Zone B)","")&amp; IF('3.Species Information'!Y626&gt;1, ",",".")&amp;IF('3.Species Information'!Y626&gt;1, " Middle arctic tundra zone (Zone C)","")&amp; IF('3.Species Information'!Z626&gt;1, ",",".")&amp;IF('3.Species Information'!Z626&gt;1, " Southern arctic tundra zone (Zone D)","")&amp;IF('3.Species Information'!AA626&gt;1, ",",".")&amp;IF('3.Species Information'!AA626&gt;1, " Arctic shrub tundra zone (Zone E).","")</f>
        <v>....</v>
      </c>
      <c r="C616" s="11" t="str">
        <f>IF('3.Species Information'!AC626&gt;1, "Northern Alaska/Yukon","")&amp;IF('3.Species Information'!AD626&gt;1, ",",".")&amp;IF('3.Species Information'!AD626&gt;1, "Western Canadian Arctic","")&amp;IF('3.Species Information'!AE626&gt;1, ",",".")&amp;IF('3.Species Information'!AE626&gt;1, "Eastern Canadian Arctic","")&amp;IF('3.Species Information'!AF626&gt;1, ",",".")&amp;IF('3.Species Information'!AF626&gt;1, "Ellesmere.","")</f>
        <v>...</v>
      </c>
      <c r="D616" s="11" t="str">
        <f>IF('3.Species Information'!AH626&gt;1, "Taiga Plains","")&amp;IF('3.Species Information'!AI626&gt;1, ",",".")&amp;IF('3.Species Information'!AI626&gt;1, "Taiga Shield","")&amp;IF('3.Species Information'!AJ626&gt;1, ",",".")&amp;IF('3.Species Information'!AJ626&gt;1, "Taiga Cordillera","")&amp;IF('3.Species Information'!AK626&gt;1, ",",".")&amp;IF('3.Species Information'!AK626&gt;1, "Hudson Plains","")&amp;IF('3.Species Information'!AL626&gt;1, ",",".")&amp;IF('3.Species Information'!AL626&gt;1, "Boreal Plains","")&amp;IF('3.Species Information'!AM626&gt;1, ",",".")&amp;IF('3.Species Information'!AM626&gt;1, "Boreal Shield","")&amp;IF('3.Species Information'!AN626&gt;1, ",",".")&amp;IF('3.Species Information'!AN626&gt;1, "Boreal Cordillera","")&amp;IF('3.Species Information'!AO626&gt;1, ",",".")&amp;IF('3.Species Information'!AO626&gt;1, "Pacific Maritime","")&amp;IF('3.Species Information'!AP626&gt;1, ",",".")&amp;IF('3.Species Information'!AP626&gt;1, "Montane Cordillera","")&amp;IF('3.Species Information'!AQ626&gt;1, ",",".")&amp;IF('3.Species Information'!AQ626&gt;1, "Prairies","")&amp;IF('3.Species Information'!AR626&gt;1, ",",".")&amp;IF('3.Species Information'!AR626&gt;1, "Atlantic Maritime","")&amp;IF('3.Species Information'!AS626&gt;1, ",",".")&amp;IF('3.Species Information'!AS626&gt;1, "Mixedwood Plains.","")</f>
        <v>...........</v>
      </c>
      <c r="E616" s="11" t="str">
        <f>IF('3.Species Information'!AU626&gt;1, "Arctic","")&amp;IF('3.Species Information'!AV626&gt;1, ",",".")&amp;IF('3.Species Information'!AV626&gt;1, "Alpine","")&amp;IF('3.Species Information'!AW626&gt;1, ",",".")&amp;IF('3.Species Information'!AW626&gt;1, "Boreal","")&amp;IF('3.Species Information'!AX626&gt;1, ",",".")&amp;IF('3.Species Information'!AX626&gt;1, BB617&amp;”.”,"")</f>
        <v>...</v>
      </c>
      <c r="F616" s="11" t="str">
        <f>IF('3.Species Information'!AZ626&gt;1, "Circumarctic","")&amp;IF('3.Species Information'!BA626&gt;1, ",",".")&amp;IF('3.Species Information'!BA626&gt;1, "North American Arctic","")&amp;IF('3.Species Information'!BB626&gt;1, ",",".")&amp;IF('3.Species Information'!BB626&gt;1, "Circumboreal","")&amp;IF('3.Species Information'!BC626&gt;1, ",",".")&amp;IF('3.Species Information'!BC626&gt;1, "North American Boreal","")&amp;IF('3.Species Information'!BD626&gt;1, ",",".")&amp;IF('3.Species Information'!BD626&gt;1, "North American Boreal Cordilleran","")&amp;IF('3.Species Information'!BE626&gt;1, ",",".")&amp;IF('3.Species Information'!BE626&gt;1, "North American Temperate Cordilleran","")&amp;IF('3.Species Information'!BF626&gt;1, ",",".")&amp;IF('3.Species Information'!BF626&gt;1, "Amphi-Beringian","")&amp;IF('3.Species Information'!BG626&gt;1, ",",".")&amp;IF('3.Species Information'!BG626&gt;1, "North American Beringian","")&amp;IF('3.Species Information'!BH626&gt;1, ",",".")&amp;IF('3.Species Information'!BH626&gt;1, "Amphi-Atlantic","")&amp;IF('3.Species Information'!BI626&gt;1, ",",".")&amp;IF('3.Species Information'!BI626&gt;1, "Bipolar disjunct","")&amp;IF('3.Species Information'!BJ626&gt;1, ",",".")&amp;IF('3.Species Information'!BJ626&gt;1, "Cosmopolitan","")&amp;IF('3.Species Information'!BK626&gt;1, ",",".")&amp;IF('3.Species Information'!BK626&gt;1, BO617&amp;”.”,"")</f>
        <v>...........</v>
      </c>
      <c r="G616" s="11" t="str">
        <f>IF('3.Species Information'!BM626&gt;1, "Alaska","")&amp;IF('3.Species Information'!BN626&gt;1, ",",".")&amp;IF('3.Species Information'!BN626&gt;1, "Yukon Territory","")&amp;IF('3.Species Information'!BO626&gt;1, ",",".")&amp;IF('3.Species Information'!BO626&gt;1, "Northwest Territories","")&amp;IF('3.Species Information'!BP626&gt;1, ",",".")&amp;IF('3.Species Information'!BP626&gt;1, "Nunavut","")&amp;IF('3.Species Information'!BQ626&gt;1, ",",".")&amp;IF('3.Species Information'!BQ626&gt;1, "Manitoba (Hudson Bay coastal region, Wapusk National Park)","")&amp;IF('3.Species Information'!BR626&gt;1, ",",".")&amp;IF('3.Species Information'!BR626&gt;1, "Ontario (Hudson Bay coastal region)","")&amp;IF('3.Species Information'!BS626&gt;1, ",",".")&amp;IF('3.Species Information'!BS626&gt;1, "Québec","")&amp;IF('3.Species Information'!BT626&gt;1, ",",".")&amp;IF('3.Species Information'!BT626&gt;1, "Newfoundland and Labrador.","")</f>
        <v>.......</v>
      </c>
      <c r="H616" s="11" t="str">
        <f>IF('3.Species Information'!BU626&gt;1, "Canada","")&amp;IF('3.Species Information'!BV626&gt;1, ",",".")&amp;IF('3.Species Information'!BV626&gt;1, "United States (Alaska)","")&amp;IF('3.Species Information'!BW626&gt;1, ",",".")&amp;IF('3.Species Information'!BW626&gt;1, "Greenland","")&amp;IF('3.Species Information'!BX626&gt;1, ",",".")&amp;IF('3.Species Information'!BX626&gt;1, "Scandinavia (including Svalbard)","")&amp;IF('3.Species Information'!BY626&gt;1, ",",".")&amp;IF('3.Species Information'!BY626&gt;1, "European Russia","")&amp;IF('3.Species Information'!BZ626&gt;1, ",",".")&amp;IF('3.Species Information'!BZ626&gt;1, "Siberian Russia (Europe Border to the Kolyma River)","")&amp;IF('3.Species Information'!CA626&gt;1, ",",".")&amp;IF('3.Species Information'!CA626&gt;1, "Far East Russia (east of the Kolyma River).","")</f>
        <v>......</v>
      </c>
      <c r="I616" s="11" t="s">
        <v>271</v>
      </c>
    </row>
    <row r="617" spans="1:9" x14ac:dyDescent="0.25">
      <c r="A617" s="8" t="e">
        <f>'3.Species Information'!#REF!</f>
        <v>#REF!</v>
      </c>
      <c r="B617" s="11" t="str">
        <f>IF('3.Species Information'!W627&gt;1, "Arctic polar desert zone (Zone A)","")&amp;IF('3.Species Information'!X627&gt;1, ",",".")&amp;IF('3.Species Information'!X627&gt;1, " Northern arctic tundra zone (Zone B)","")&amp; IF('3.Species Information'!Y627&gt;1, ",",".")&amp;IF('3.Species Information'!Y627&gt;1, " Middle arctic tundra zone (Zone C)","")&amp; IF('3.Species Information'!Z627&gt;1, ",",".")&amp;IF('3.Species Information'!Z627&gt;1, " Southern arctic tundra zone (Zone D)","")&amp;IF('3.Species Information'!AA627&gt;1, ",",".")&amp;IF('3.Species Information'!AA627&gt;1, " Arctic shrub tundra zone (Zone E).","")</f>
        <v>....</v>
      </c>
      <c r="C617" s="11" t="str">
        <f>IF('3.Species Information'!AC627&gt;1, "Northern Alaska/Yukon","")&amp;IF('3.Species Information'!AD627&gt;1, ",",".")&amp;IF('3.Species Information'!AD627&gt;1, "Western Canadian Arctic","")&amp;IF('3.Species Information'!AE627&gt;1, ",",".")&amp;IF('3.Species Information'!AE627&gt;1, "Eastern Canadian Arctic","")&amp;IF('3.Species Information'!AF627&gt;1, ",",".")&amp;IF('3.Species Information'!AF627&gt;1, "Ellesmere.","")</f>
        <v>...</v>
      </c>
      <c r="D617" s="11" t="str">
        <f>IF('3.Species Information'!AH627&gt;1, "Taiga Plains","")&amp;IF('3.Species Information'!AI627&gt;1, ",",".")&amp;IF('3.Species Information'!AI627&gt;1, "Taiga Shield","")&amp;IF('3.Species Information'!AJ627&gt;1, ",",".")&amp;IF('3.Species Information'!AJ627&gt;1, "Taiga Cordillera","")&amp;IF('3.Species Information'!AK627&gt;1, ",",".")&amp;IF('3.Species Information'!AK627&gt;1, "Hudson Plains","")&amp;IF('3.Species Information'!AL627&gt;1, ",",".")&amp;IF('3.Species Information'!AL627&gt;1, "Boreal Plains","")&amp;IF('3.Species Information'!AM627&gt;1, ",",".")&amp;IF('3.Species Information'!AM627&gt;1, "Boreal Shield","")&amp;IF('3.Species Information'!AN627&gt;1, ",",".")&amp;IF('3.Species Information'!AN627&gt;1, "Boreal Cordillera","")&amp;IF('3.Species Information'!AO627&gt;1, ",",".")&amp;IF('3.Species Information'!AO627&gt;1, "Pacific Maritime","")&amp;IF('3.Species Information'!AP627&gt;1, ",",".")&amp;IF('3.Species Information'!AP627&gt;1, "Montane Cordillera","")&amp;IF('3.Species Information'!AQ627&gt;1, ",",".")&amp;IF('3.Species Information'!AQ627&gt;1, "Prairies","")&amp;IF('3.Species Information'!AR627&gt;1, ",",".")&amp;IF('3.Species Information'!AR627&gt;1, "Atlantic Maritime","")&amp;IF('3.Species Information'!AS627&gt;1, ",",".")&amp;IF('3.Species Information'!AS627&gt;1, "Mixedwood Plains.","")</f>
        <v>...........</v>
      </c>
      <c r="E617" s="11" t="str">
        <f>IF('3.Species Information'!AU627&gt;1, "Arctic","")&amp;IF('3.Species Information'!AV627&gt;1, ",",".")&amp;IF('3.Species Information'!AV627&gt;1, "Alpine","")&amp;IF('3.Species Information'!AW627&gt;1, ",",".")&amp;IF('3.Species Information'!AW627&gt;1, "Boreal","")&amp;IF('3.Species Information'!AX627&gt;1, ",",".")&amp;IF('3.Species Information'!AX627&gt;1, BB618&amp;”.”,"")</f>
        <v>...</v>
      </c>
      <c r="F617" s="11" t="str">
        <f>IF('3.Species Information'!AZ627&gt;1, "Circumarctic","")&amp;IF('3.Species Information'!BA627&gt;1, ",",".")&amp;IF('3.Species Information'!BA627&gt;1, "North American Arctic","")&amp;IF('3.Species Information'!BB627&gt;1, ",",".")&amp;IF('3.Species Information'!BB627&gt;1, "Circumboreal","")&amp;IF('3.Species Information'!BC627&gt;1, ",",".")&amp;IF('3.Species Information'!BC627&gt;1, "North American Boreal","")&amp;IF('3.Species Information'!BD627&gt;1, ",",".")&amp;IF('3.Species Information'!BD627&gt;1, "North American Boreal Cordilleran","")&amp;IF('3.Species Information'!BE627&gt;1, ",",".")&amp;IF('3.Species Information'!BE627&gt;1, "North American Temperate Cordilleran","")&amp;IF('3.Species Information'!BF627&gt;1, ",",".")&amp;IF('3.Species Information'!BF627&gt;1, "Amphi-Beringian","")&amp;IF('3.Species Information'!BG627&gt;1, ",",".")&amp;IF('3.Species Information'!BG627&gt;1, "North American Beringian","")&amp;IF('3.Species Information'!BH627&gt;1, ",",".")&amp;IF('3.Species Information'!BH627&gt;1, "Amphi-Atlantic","")&amp;IF('3.Species Information'!BI627&gt;1, ",",".")&amp;IF('3.Species Information'!BI627&gt;1, "Bipolar disjunct","")&amp;IF('3.Species Information'!BJ627&gt;1, ",",".")&amp;IF('3.Species Information'!BJ627&gt;1, "Cosmopolitan","")&amp;IF('3.Species Information'!BK627&gt;1, ",",".")&amp;IF('3.Species Information'!BK627&gt;1, BO618&amp;”.”,"")</f>
        <v>...........</v>
      </c>
      <c r="G617" s="11" t="str">
        <f>IF('3.Species Information'!BM627&gt;1, "Alaska","")&amp;IF('3.Species Information'!BN627&gt;1, ",",".")&amp;IF('3.Species Information'!BN627&gt;1, "Yukon Territory","")&amp;IF('3.Species Information'!BO627&gt;1, ",",".")&amp;IF('3.Species Information'!BO627&gt;1, "Northwest Territories","")&amp;IF('3.Species Information'!BP627&gt;1, ",",".")&amp;IF('3.Species Information'!BP627&gt;1, "Nunavut","")&amp;IF('3.Species Information'!BQ627&gt;1, ",",".")&amp;IF('3.Species Information'!BQ627&gt;1, "Manitoba (Hudson Bay coastal region, Wapusk National Park)","")&amp;IF('3.Species Information'!BR627&gt;1, ",",".")&amp;IF('3.Species Information'!BR627&gt;1, "Ontario (Hudson Bay coastal region)","")&amp;IF('3.Species Information'!BS627&gt;1, ",",".")&amp;IF('3.Species Information'!BS627&gt;1, "Québec","")&amp;IF('3.Species Information'!BT627&gt;1, ",",".")&amp;IF('3.Species Information'!BT627&gt;1, "Newfoundland and Labrador.","")</f>
        <v>.......</v>
      </c>
      <c r="H617" s="11" t="str">
        <f>IF('3.Species Information'!BU627&gt;1, "Canada","")&amp;IF('3.Species Information'!BV627&gt;1, ",",".")&amp;IF('3.Species Information'!BV627&gt;1, "United States (Alaska)","")&amp;IF('3.Species Information'!BW627&gt;1, ",",".")&amp;IF('3.Species Information'!BW627&gt;1, "Greenland","")&amp;IF('3.Species Information'!BX627&gt;1, ",",".")&amp;IF('3.Species Information'!BX627&gt;1, "Scandinavia (including Svalbard)","")&amp;IF('3.Species Information'!BY627&gt;1, ",",".")&amp;IF('3.Species Information'!BY627&gt;1, "European Russia","")&amp;IF('3.Species Information'!BZ627&gt;1, ",",".")&amp;IF('3.Species Information'!BZ627&gt;1, "Siberian Russia (Europe Border to the Kolyma River)","")&amp;IF('3.Species Information'!CA627&gt;1, ",",".")&amp;IF('3.Species Information'!CA627&gt;1, "Far East Russia (east of the Kolyma River).","")</f>
        <v>......</v>
      </c>
      <c r="I617" s="11" t="s">
        <v>271</v>
      </c>
    </row>
    <row r="618" spans="1:9" x14ac:dyDescent="0.25">
      <c r="A618" s="8" t="e">
        <f>'3.Species Information'!#REF!</f>
        <v>#REF!</v>
      </c>
      <c r="B618" s="11" t="str">
        <f>IF('3.Species Information'!W628&gt;1, "Arctic polar desert zone (Zone A)","")&amp;IF('3.Species Information'!X628&gt;1, ",",".")&amp;IF('3.Species Information'!X628&gt;1, " Northern arctic tundra zone (Zone B)","")&amp; IF('3.Species Information'!Y628&gt;1, ",",".")&amp;IF('3.Species Information'!Y628&gt;1, " Middle arctic tundra zone (Zone C)","")&amp; IF('3.Species Information'!Z628&gt;1, ",",".")&amp;IF('3.Species Information'!Z628&gt;1, " Southern arctic tundra zone (Zone D)","")&amp;IF('3.Species Information'!AA628&gt;1, ",",".")&amp;IF('3.Species Information'!AA628&gt;1, " Arctic shrub tundra zone (Zone E).","")</f>
        <v>....</v>
      </c>
      <c r="C618" s="11" t="str">
        <f>IF('3.Species Information'!AC628&gt;1, "Northern Alaska/Yukon","")&amp;IF('3.Species Information'!AD628&gt;1, ",",".")&amp;IF('3.Species Information'!AD628&gt;1, "Western Canadian Arctic","")&amp;IF('3.Species Information'!AE628&gt;1, ",",".")&amp;IF('3.Species Information'!AE628&gt;1, "Eastern Canadian Arctic","")&amp;IF('3.Species Information'!AF628&gt;1, ",",".")&amp;IF('3.Species Information'!AF628&gt;1, "Ellesmere.","")</f>
        <v>...</v>
      </c>
      <c r="D618" s="11" t="str">
        <f>IF('3.Species Information'!AH628&gt;1, "Taiga Plains","")&amp;IF('3.Species Information'!AI628&gt;1, ",",".")&amp;IF('3.Species Information'!AI628&gt;1, "Taiga Shield","")&amp;IF('3.Species Information'!AJ628&gt;1, ",",".")&amp;IF('3.Species Information'!AJ628&gt;1, "Taiga Cordillera","")&amp;IF('3.Species Information'!AK628&gt;1, ",",".")&amp;IF('3.Species Information'!AK628&gt;1, "Hudson Plains","")&amp;IF('3.Species Information'!AL628&gt;1, ",",".")&amp;IF('3.Species Information'!AL628&gt;1, "Boreal Plains","")&amp;IF('3.Species Information'!AM628&gt;1, ",",".")&amp;IF('3.Species Information'!AM628&gt;1, "Boreal Shield","")&amp;IF('3.Species Information'!AN628&gt;1, ",",".")&amp;IF('3.Species Information'!AN628&gt;1, "Boreal Cordillera","")&amp;IF('3.Species Information'!AO628&gt;1, ",",".")&amp;IF('3.Species Information'!AO628&gt;1, "Pacific Maritime","")&amp;IF('3.Species Information'!AP628&gt;1, ",",".")&amp;IF('3.Species Information'!AP628&gt;1, "Montane Cordillera","")&amp;IF('3.Species Information'!AQ628&gt;1, ",",".")&amp;IF('3.Species Information'!AQ628&gt;1, "Prairies","")&amp;IF('3.Species Information'!AR628&gt;1, ",",".")&amp;IF('3.Species Information'!AR628&gt;1, "Atlantic Maritime","")&amp;IF('3.Species Information'!AS628&gt;1, ",",".")&amp;IF('3.Species Information'!AS628&gt;1, "Mixedwood Plains.","")</f>
        <v>...........</v>
      </c>
      <c r="E618" s="11" t="str">
        <f>IF('3.Species Information'!AU628&gt;1, "Arctic","")&amp;IF('3.Species Information'!AV628&gt;1, ",",".")&amp;IF('3.Species Information'!AV628&gt;1, "Alpine","")&amp;IF('3.Species Information'!AW628&gt;1, ",",".")&amp;IF('3.Species Information'!AW628&gt;1, "Boreal","")&amp;IF('3.Species Information'!AX628&gt;1, ",",".")&amp;IF('3.Species Information'!AX628&gt;1, BB619&amp;”.”,"")</f>
        <v>...</v>
      </c>
      <c r="F618" s="11" t="str">
        <f>IF('3.Species Information'!AZ628&gt;1, "Circumarctic","")&amp;IF('3.Species Information'!BA628&gt;1, ",",".")&amp;IF('3.Species Information'!BA628&gt;1, "North American Arctic","")&amp;IF('3.Species Information'!BB628&gt;1, ",",".")&amp;IF('3.Species Information'!BB628&gt;1, "Circumboreal","")&amp;IF('3.Species Information'!BC628&gt;1, ",",".")&amp;IF('3.Species Information'!BC628&gt;1, "North American Boreal","")&amp;IF('3.Species Information'!BD628&gt;1, ",",".")&amp;IF('3.Species Information'!BD628&gt;1, "North American Boreal Cordilleran","")&amp;IF('3.Species Information'!BE628&gt;1, ",",".")&amp;IF('3.Species Information'!BE628&gt;1, "North American Temperate Cordilleran","")&amp;IF('3.Species Information'!BF628&gt;1, ",",".")&amp;IF('3.Species Information'!BF628&gt;1, "Amphi-Beringian","")&amp;IF('3.Species Information'!BG628&gt;1, ",",".")&amp;IF('3.Species Information'!BG628&gt;1, "North American Beringian","")&amp;IF('3.Species Information'!BH628&gt;1, ",",".")&amp;IF('3.Species Information'!BH628&gt;1, "Amphi-Atlantic","")&amp;IF('3.Species Information'!BI628&gt;1, ",",".")&amp;IF('3.Species Information'!BI628&gt;1, "Bipolar disjunct","")&amp;IF('3.Species Information'!BJ628&gt;1, ",",".")&amp;IF('3.Species Information'!BJ628&gt;1, "Cosmopolitan","")&amp;IF('3.Species Information'!BK628&gt;1, ",",".")&amp;IF('3.Species Information'!BK628&gt;1, BO619&amp;”.”,"")</f>
        <v>...........</v>
      </c>
      <c r="G618" s="11" t="str">
        <f>IF('3.Species Information'!BM628&gt;1, "Alaska","")&amp;IF('3.Species Information'!BN628&gt;1, ",",".")&amp;IF('3.Species Information'!BN628&gt;1, "Yukon Territory","")&amp;IF('3.Species Information'!BO628&gt;1, ",",".")&amp;IF('3.Species Information'!BO628&gt;1, "Northwest Territories","")&amp;IF('3.Species Information'!BP628&gt;1, ",",".")&amp;IF('3.Species Information'!BP628&gt;1, "Nunavut","")&amp;IF('3.Species Information'!BQ628&gt;1, ",",".")&amp;IF('3.Species Information'!BQ628&gt;1, "Manitoba (Hudson Bay coastal region, Wapusk National Park)","")&amp;IF('3.Species Information'!BR628&gt;1, ",",".")&amp;IF('3.Species Information'!BR628&gt;1, "Ontario (Hudson Bay coastal region)","")&amp;IF('3.Species Information'!BS628&gt;1, ",",".")&amp;IF('3.Species Information'!BS628&gt;1, "Québec","")&amp;IF('3.Species Information'!BT628&gt;1, ",",".")&amp;IF('3.Species Information'!BT628&gt;1, "Newfoundland and Labrador.","")</f>
        <v>.......</v>
      </c>
      <c r="H618" s="11" t="str">
        <f>IF('3.Species Information'!BU628&gt;1, "Canada","")&amp;IF('3.Species Information'!BV628&gt;1, ",",".")&amp;IF('3.Species Information'!BV628&gt;1, "United States (Alaska)","")&amp;IF('3.Species Information'!BW628&gt;1, ",",".")&amp;IF('3.Species Information'!BW628&gt;1, "Greenland","")&amp;IF('3.Species Information'!BX628&gt;1, ",",".")&amp;IF('3.Species Information'!BX628&gt;1, "Scandinavia (including Svalbard)","")&amp;IF('3.Species Information'!BY628&gt;1, ",",".")&amp;IF('3.Species Information'!BY628&gt;1, "European Russia","")&amp;IF('3.Species Information'!BZ628&gt;1, ",",".")&amp;IF('3.Species Information'!BZ628&gt;1, "Siberian Russia (Europe Border to the Kolyma River)","")&amp;IF('3.Species Information'!CA628&gt;1, ",",".")&amp;IF('3.Species Information'!CA628&gt;1, "Far East Russia (east of the Kolyma River).","")</f>
        <v>......</v>
      </c>
      <c r="I618" s="11" t="s">
        <v>271</v>
      </c>
    </row>
    <row r="619" spans="1:9" x14ac:dyDescent="0.25">
      <c r="A619" s="8" t="e">
        <f>'3.Species Information'!#REF!</f>
        <v>#REF!</v>
      </c>
      <c r="B619" s="11" t="str">
        <f>IF('3.Species Information'!W629&gt;1, "Arctic polar desert zone (Zone A)","")&amp;IF('3.Species Information'!X629&gt;1, ",",".")&amp;IF('3.Species Information'!X629&gt;1, " Northern arctic tundra zone (Zone B)","")&amp; IF('3.Species Information'!Y629&gt;1, ",",".")&amp;IF('3.Species Information'!Y629&gt;1, " Middle arctic tundra zone (Zone C)","")&amp; IF('3.Species Information'!Z629&gt;1, ",",".")&amp;IF('3.Species Information'!Z629&gt;1, " Southern arctic tundra zone (Zone D)","")&amp;IF('3.Species Information'!AA629&gt;1, ",",".")&amp;IF('3.Species Information'!AA629&gt;1, " Arctic shrub tundra zone (Zone E).","")</f>
        <v>....</v>
      </c>
      <c r="C619" s="11" t="str">
        <f>IF('3.Species Information'!AC629&gt;1, "Northern Alaska/Yukon","")&amp;IF('3.Species Information'!AD629&gt;1, ",",".")&amp;IF('3.Species Information'!AD629&gt;1, "Western Canadian Arctic","")&amp;IF('3.Species Information'!AE629&gt;1, ",",".")&amp;IF('3.Species Information'!AE629&gt;1, "Eastern Canadian Arctic","")&amp;IF('3.Species Information'!AF629&gt;1, ",",".")&amp;IF('3.Species Information'!AF629&gt;1, "Ellesmere.","")</f>
        <v>...</v>
      </c>
      <c r="D619" s="11" t="str">
        <f>IF('3.Species Information'!AH629&gt;1, "Taiga Plains","")&amp;IF('3.Species Information'!AI629&gt;1, ",",".")&amp;IF('3.Species Information'!AI629&gt;1, "Taiga Shield","")&amp;IF('3.Species Information'!AJ629&gt;1, ",",".")&amp;IF('3.Species Information'!AJ629&gt;1, "Taiga Cordillera","")&amp;IF('3.Species Information'!AK629&gt;1, ",",".")&amp;IF('3.Species Information'!AK629&gt;1, "Hudson Plains","")&amp;IF('3.Species Information'!AL629&gt;1, ",",".")&amp;IF('3.Species Information'!AL629&gt;1, "Boreal Plains","")&amp;IF('3.Species Information'!AM629&gt;1, ",",".")&amp;IF('3.Species Information'!AM629&gt;1, "Boreal Shield","")&amp;IF('3.Species Information'!AN629&gt;1, ",",".")&amp;IF('3.Species Information'!AN629&gt;1, "Boreal Cordillera","")&amp;IF('3.Species Information'!AO629&gt;1, ",",".")&amp;IF('3.Species Information'!AO629&gt;1, "Pacific Maritime","")&amp;IF('3.Species Information'!AP629&gt;1, ",",".")&amp;IF('3.Species Information'!AP629&gt;1, "Montane Cordillera","")&amp;IF('3.Species Information'!AQ629&gt;1, ",",".")&amp;IF('3.Species Information'!AQ629&gt;1, "Prairies","")&amp;IF('3.Species Information'!AR629&gt;1, ",",".")&amp;IF('3.Species Information'!AR629&gt;1, "Atlantic Maritime","")&amp;IF('3.Species Information'!AS629&gt;1, ",",".")&amp;IF('3.Species Information'!AS629&gt;1, "Mixedwood Plains.","")</f>
        <v>...........</v>
      </c>
      <c r="E619" s="11" t="str">
        <f>IF('3.Species Information'!AU629&gt;1, "Arctic","")&amp;IF('3.Species Information'!AV629&gt;1, ",",".")&amp;IF('3.Species Information'!AV629&gt;1, "Alpine","")&amp;IF('3.Species Information'!AW629&gt;1, ",",".")&amp;IF('3.Species Information'!AW629&gt;1, "Boreal","")&amp;IF('3.Species Information'!AX629&gt;1, ",",".")&amp;IF('3.Species Information'!AX629&gt;1, BB620&amp;”.”,"")</f>
        <v>...</v>
      </c>
      <c r="F619" s="11" t="str">
        <f>IF('3.Species Information'!AZ629&gt;1, "Circumarctic","")&amp;IF('3.Species Information'!BA629&gt;1, ",",".")&amp;IF('3.Species Information'!BA629&gt;1, "North American Arctic","")&amp;IF('3.Species Information'!BB629&gt;1, ",",".")&amp;IF('3.Species Information'!BB629&gt;1, "Circumboreal","")&amp;IF('3.Species Information'!BC629&gt;1, ",",".")&amp;IF('3.Species Information'!BC629&gt;1, "North American Boreal","")&amp;IF('3.Species Information'!BD629&gt;1, ",",".")&amp;IF('3.Species Information'!BD629&gt;1, "North American Boreal Cordilleran","")&amp;IF('3.Species Information'!BE629&gt;1, ",",".")&amp;IF('3.Species Information'!BE629&gt;1, "North American Temperate Cordilleran","")&amp;IF('3.Species Information'!BF629&gt;1, ",",".")&amp;IF('3.Species Information'!BF629&gt;1, "Amphi-Beringian","")&amp;IF('3.Species Information'!BG629&gt;1, ",",".")&amp;IF('3.Species Information'!BG629&gt;1, "North American Beringian","")&amp;IF('3.Species Information'!BH629&gt;1, ",",".")&amp;IF('3.Species Information'!BH629&gt;1, "Amphi-Atlantic","")&amp;IF('3.Species Information'!BI629&gt;1, ",",".")&amp;IF('3.Species Information'!BI629&gt;1, "Bipolar disjunct","")&amp;IF('3.Species Information'!BJ629&gt;1, ",",".")&amp;IF('3.Species Information'!BJ629&gt;1, "Cosmopolitan","")&amp;IF('3.Species Information'!BK629&gt;1, ",",".")&amp;IF('3.Species Information'!BK629&gt;1, BO620&amp;”.”,"")</f>
        <v>...........</v>
      </c>
      <c r="G619" s="11" t="str">
        <f>IF('3.Species Information'!BM629&gt;1, "Alaska","")&amp;IF('3.Species Information'!BN629&gt;1, ",",".")&amp;IF('3.Species Information'!BN629&gt;1, "Yukon Territory","")&amp;IF('3.Species Information'!BO629&gt;1, ",",".")&amp;IF('3.Species Information'!BO629&gt;1, "Northwest Territories","")&amp;IF('3.Species Information'!BP629&gt;1, ",",".")&amp;IF('3.Species Information'!BP629&gt;1, "Nunavut","")&amp;IF('3.Species Information'!BQ629&gt;1, ",",".")&amp;IF('3.Species Information'!BQ629&gt;1, "Manitoba (Hudson Bay coastal region, Wapusk National Park)","")&amp;IF('3.Species Information'!BR629&gt;1, ",",".")&amp;IF('3.Species Information'!BR629&gt;1, "Ontario (Hudson Bay coastal region)","")&amp;IF('3.Species Information'!BS629&gt;1, ",",".")&amp;IF('3.Species Information'!BS629&gt;1, "Québec","")&amp;IF('3.Species Information'!BT629&gt;1, ",",".")&amp;IF('3.Species Information'!BT629&gt;1, "Newfoundland and Labrador.","")</f>
        <v>.......</v>
      </c>
      <c r="H619" s="11" t="str">
        <f>IF('3.Species Information'!BU629&gt;1, "Canada","")&amp;IF('3.Species Information'!BV629&gt;1, ",",".")&amp;IF('3.Species Information'!BV629&gt;1, "United States (Alaska)","")&amp;IF('3.Species Information'!BW629&gt;1, ",",".")&amp;IF('3.Species Information'!BW629&gt;1, "Greenland","")&amp;IF('3.Species Information'!BX629&gt;1, ",",".")&amp;IF('3.Species Information'!BX629&gt;1, "Scandinavia (including Svalbard)","")&amp;IF('3.Species Information'!BY629&gt;1, ",",".")&amp;IF('3.Species Information'!BY629&gt;1, "European Russia","")&amp;IF('3.Species Information'!BZ629&gt;1, ",",".")&amp;IF('3.Species Information'!BZ629&gt;1, "Siberian Russia (Europe Border to the Kolyma River)","")&amp;IF('3.Species Information'!CA629&gt;1, ",",".")&amp;IF('3.Species Information'!CA629&gt;1, "Far East Russia (east of the Kolyma River).","")</f>
        <v>......</v>
      </c>
      <c r="I619" s="11" t="s">
        <v>271</v>
      </c>
    </row>
    <row r="620" spans="1:9" x14ac:dyDescent="0.25">
      <c r="A620" s="8" t="e">
        <f>'3.Species Information'!#REF!</f>
        <v>#REF!</v>
      </c>
      <c r="B620" s="11" t="str">
        <f>IF('3.Species Information'!W630&gt;1, "Arctic polar desert zone (Zone A)","")&amp;IF('3.Species Information'!X630&gt;1, ",",".")&amp;IF('3.Species Information'!X630&gt;1, " Northern arctic tundra zone (Zone B)","")&amp; IF('3.Species Information'!Y630&gt;1, ",",".")&amp;IF('3.Species Information'!Y630&gt;1, " Middle arctic tundra zone (Zone C)","")&amp; IF('3.Species Information'!Z630&gt;1, ",",".")&amp;IF('3.Species Information'!Z630&gt;1, " Southern arctic tundra zone (Zone D)","")&amp;IF('3.Species Information'!AA630&gt;1, ",",".")&amp;IF('3.Species Information'!AA630&gt;1, " Arctic shrub tundra zone (Zone E).","")</f>
        <v>....</v>
      </c>
      <c r="C620" s="11" t="str">
        <f>IF('3.Species Information'!AC630&gt;1, "Northern Alaska/Yukon","")&amp;IF('3.Species Information'!AD630&gt;1, ",",".")&amp;IF('3.Species Information'!AD630&gt;1, "Western Canadian Arctic","")&amp;IF('3.Species Information'!AE630&gt;1, ",",".")&amp;IF('3.Species Information'!AE630&gt;1, "Eastern Canadian Arctic","")&amp;IF('3.Species Information'!AF630&gt;1, ",",".")&amp;IF('3.Species Information'!AF630&gt;1, "Ellesmere.","")</f>
        <v>...</v>
      </c>
      <c r="D620" s="11" t="str">
        <f>IF('3.Species Information'!AH630&gt;1, "Taiga Plains","")&amp;IF('3.Species Information'!AI630&gt;1, ",",".")&amp;IF('3.Species Information'!AI630&gt;1, "Taiga Shield","")&amp;IF('3.Species Information'!AJ630&gt;1, ",",".")&amp;IF('3.Species Information'!AJ630&gt;1, "Taiga Cordillera","")&amp;IF('3.Species Information'!AK630&gt;1, ",",".")&amp;IF('3.Species Information'!AK630&gt;1, "Hudson Plains","")&amp;IF('3.Species Information'!AL630&gt;1, ",",".")&amp;IF('3.Species Information'!AL630&gt;1, "Boreal Plains","")&amp;IF('3.Species Information'!AM630&gt;1, ",",".")&amp;IF('3.Species Information'!AM630&gt;1, "Boreal Shield","")&amp;IF('3.Species Information'!AN630&gt;1, ",",".")&amp;IF('3.Species Information'!AN630&gt;1, "Boreal Cordillera","")&amp;IF('3.Species Information'!AO630&gt;1, ",",".")&amp;IF('3.Species Information'!AO630&gt;1, "Pacific Maritime","")&amp;IF('3.Species Information'!AP630&gt;1, ",",".")&amp;IF('3.Species Information'!AP630&gt;1, "Montane Cordillera","")&amp;IF('3.Species Information'!AQ630&gt;1, ",",".")&amp;IF('3.Species Information'!AQ630&gt;1, "Prairies","")&amp;IF('3.Species Information'!AR630&gt;1, ",",".")&amp;IF('3.Species Information'!AR630&gt;1, "Atlantic Maritime","")&amp;IF('3.Species Information'!AS630&gt;1, ",",".")&amp;IF('3.Species Information'!AS630&gt;1, "Mixedwood Plains.","")</f>
        <v>...........</v>
      </c>
      <c r="E620" s="11" t="str">
        <f>IF('3.Species Information'!AU630&gt;1, "Arctic","")&amp;IF('3.Species Information'!AV630&gt;1, ",",".")&amp;IF('3.Species Information'!AV630&gt;1, "Alpine","")&amp;IF('3.Species Information'!AW630&gt;1, ",",".")&amp;IF('3.Species Information'!AW630&gt;1, "Boreal","")&amp;IF('3.Species Information'!AX630&gt;1, ",",".")&amp;IF('3.Species Information'!AX630&gt;1, BB621&amp;”.”,"")</f>
        <v>...</v>
      </c>
      <c r="F620" s="11" t="str">
        <f>IF('3.Species Information'!AZ630&gt;1, "Circumarctic","")&amp;IF('3.Species Information'!BA630&gt;1, ",",".")&amp;IF('3.Species Information'!BA630&gt;1, "North American Arctic","")&amp;IF('3.Species Information'!BB630&gt;1, ",",".")&amp;IF('3.Species Information'!BB630&gt;1, "Circumboreal","")&amp;IF('3.Species Information'!BC630&gt;1, ",",".")&amp;IF('3.Species Information'!BC630&gt;1, "North American Boreal","")&amp;IF('3.Species Information'!BD630&gt;1, ",",".")&amp;IF('3.Species Information'!BD630&gt;1, "North American Boreal Cordilleran","")&amp;IF('3.Species Information'!BE630&gt;1, ",",".")&amp;IF('3.Species Information'!BE630&gt;1, "North American Temperate Cordilleran","")&amp;IF('3.Species Information'!BF630&gt;1, ",",".")&amp;IF('3.Species Information'!BF630&gt;1, "Amphi-Beringian","")&amp;IF('3.Species Information'!BG630&gt;1, ",",".")&amp;IF('3.Species Information'!BG630&gt;1, "North American Beringian","")&amp;IF('3.Species Information'!BH630&gt;1, ",",".")&amp;IF('3.Species Information'!BH630&gt;1, "Amphi-Atlantic","")&amp;IF('3.Species Information'!BI630&gt;1, ",",".")&amp;IF('3.Species Information'!BI630&gt;1, "Bipolar disjunct","")&amp;IF('3.Species Information'!BJ630&gt;1, ",",".")&amp;IF('3.Species Information'!BJ630&gt;1, "Cosmopolitan","")&amp;IF('3.Species Information'!BK630&gt;1, ",",".")&amp;IF('3.Species Information'!BK630&gt;1, BO621&amp;”.”,"")</f>
        <v>...........</v>
      </c>
      <c r="G620" s="11" t="str">
        <f>IF('3.Species Information'!BM630&gt;1, "Alaska","")&amp;IF('3.Species Information'!BN630&gt;1, ",",".")&amp;IF('3.Species Information'!BN630&gt;1, "Yukon Territory","")&amp;IF('3.Species Information'!BO630&gt;1, ",",".")&amp;IF('3.Species Information'!BO630&gt;1, "Northwest Territories","")&amp;IF('3.Species Information'!BP630&gt;1, ",",".")&amp;IF('3.Species Information'!BP630&gt;1, "Nunavut","")&amp;IF('3.Species Information'!BQ630&gt;1, ",",".")&amp;IF('3.Species Information'!BQ630&gt;1, "Manitoba (Hudson Bay coastal region, Wapusk National Park)","")&amp;IF('3.Species Information'!BR630&gt;1, ",",".")&amp;IF('3.Species Information'!BR630&gt;1, "Ontario (Hudson Bay coastal region)","")&amp;IF('3.Species Information'!BS630&gt;1, ",",".")&amp;IF('3.Species Information'!BS630&gt;1, "Québec","")&amp;IF('3.Species Information'!BT630&gt;1, ",",".")&amp;IF('3.Species Information'!BT630&gt;1, "Newfoundland and Labrador.","")</f>
        <v>.......</v>
      </c>
      <c r="H620" s="11" t="str">
        <f>IF('3.Species Information'!BU630&gt;1, "Canada","")&amp;IF('3.Species Information'!BV630&gt;1, ",",".")&amp;IF('3.Species Information'!BV630&gt;1, "United States (Alaska)","")&amp;IF('3.Species Information'!BW630&gt;1, ",",".")&amp;IF('3.Species Information'!BW630&gt;1, "Greenland","")&amp;IF('3.Species Information'!BX630&gt;1, ",",".")&amp;IF('3.Species Information'!BX630&gt;1, "Scandinavia (including Svalbard)","")&amp;IF('3.Species Information'!BY630&gt;1, ",",".")&amp;IF('3.Species Information'!BY630&gt;1, "European Russia","")&amp;IF('3.Species Information'!BZ630&gt;1, ",",".")&amp;IF('3.Species Information'!BZ630&gt;1, "Siberian Russia (Europe Border to the Kolyma River)","")&amp;IF('3.Species Information'!CA630&gt;1, ",",".")&amp;IF('3.Species Information'!CA630&gt;1, "Far East Russia (east of the Kolyma River).","")</f>
        <v>......</v>
      </c>
      <c r="I620" s="11" t="s">
        <v>271</v>
      </c>
    </row>
    <row r="621" spans="1:9" x14ac:dyDescent="0.25">
      <c r="A621" s="8" t="e">
        <f>'3.Species Information'!#REF!</f>
        <v>#REF!</v>
      </c>
      <c r="B621" s="11" t="str">
        <f>IF('3.Species Information'!W631&gt;1, "Arctic polar desert zone (Zone A)","")&amp;IF('3.Species Information'!X631&gt;1, ",",".")&amp;IF('3.Species Information'!X631&gt;1, " Northern arctic tundra zone (Zone B)","")&amp; IF('3.Species Information'!Y631&gt;1, ",",".")&amp;IF('3.Species Information'!Y631&gt;1, " Middle arctic tundra zone (Zone C)","")&amp; IF('3.Species Information'!Z631&gt;1, ",",".")&amp;IF('3.Species Information'!Z631&gt;1, " Southern arctic tundra zone (Zone D)","")&amp;IF('3.Species Information'!AA631&gt;1, ",",".")&amp;IF('3.Species Information'!AA631&gt;1, " Arctic shrub tundra zone (Zone E).","")</f>
        <v>....</v>
      </c>
      <c r="C621" s="11" t="str">
        <f>IF('3.Species Information'!AC631&gt;1, "Northern Alaska/Yukon","")&amp;IF('3.Species Information'!AD631&gt;1, ",",".")&amp;IF('3.Species Information'!AD631&gt;1, "Western Canadian Arctic","")&amp;IF('3.Species Information'!AE631&gt;1, ",",".")&amp;IF('3.Species Information'!AE631&gt;1, "Eastern Canadian Arctic","")&amp;IF('3.Species Information'!AF631&gt;1, ",",".")&amp;IF('3.Species Information'!AF631&gt;1, "Ellesmere.","")</f>
        <v>...</v>
      </c>
      <c r="D621" s="11" t="str">
        <f>IF('3.Species Information'!AH631&gt;1, "Taiga Plains","")&amp;IF('3.Species Information'!AI631&gt;1, ",",".")&amp;IF('3.Species Information'!AI631&gt;1, "Taiga Shield","")&amp;IF('3.Species Information'!AJ631&gt;1, ",",".")&amp;IF('3.Species Information'!AJ631&gt;1, "Taiga Cordillera","")&amp;IF('3.Species Information'!AK631&gt;1, ",",".")&amp;IF('3.Species Information'!AK631&gt;1, "Hudson Plains","")&amp;IF('3.Species Information'!AL631&gt;1, ",",".")&amp;IF('3.Species Information'!AL631&gt;1, "Boreal Plains","")&amp;IF('3.Species Information'!AM631&gt;1, ",",".")&amp;IF('3.Species Information'!AM631&gt;1, "Boreal Shield","")&amp;IF('3.Species Information'!AN631&gt;1, ",",".")&amp;IF('3.Species Information'!AN631&gt;1, "Boreal Cordillera","")&amp;IF('3.Species Information'!AO631&gt;1, ",",".")&amp;IF('3.Species Information'!AO631&gt;1, "Pacific Maritime","")&amp;IF('3.Species Information'!AP631&gt;1, ",",".")&amp;IF('3.Species Information'!AP631&gt;1, "Montane Cordillera","")&amp;IF('3.Species Information'!AQ631&gt;1, ",",".")&amp;IF('3.Species Information'!AQ631&gt;1, "Prairies","")&amp;IF('3.Species Information'!AR631&gt;1, ",",".")&amp;IF('3.Species Information'!AR631&gt;1, "Atlantic Maritime","")&amp;IF('3.Species Information'!AS631&gt;1, ",",".")&amp;IF('3.Species Information'!AS631&gt;1, "Mixedwood Plains.","")</f>
        <v>...........</v>
      </c>
      <c r="E621" s="11" t="str">
        <f>IF('3.Species Information'!AU631&gt;1, "Arctic","")&amp;IF('3.Species Information'!AV631&gt;1, ",",".")&amp;IF('3.Species Information'!AV631&gt;1, "Alpine","")&amp;IF('3.Species Information'!AW631&gt;1, ",",".")&amp;IF('3.Species Information'!AW631&gt;1, "Boreal","")&amp;IF('3.Species Information'!AX631&gt;1, ",",".")&amp;IF('3.Species Information'!AX631&gt;1, BB622&amp;”.”,"")</f>
        <v>...</v>
      </c>
      <c r="F621" s="11" t="str">
        <f>IF('3.Species Information'!AZ631&gt;1, "Circumarctic","")&amp;IF('3.Species Information'!BA631&gt;1, ",",".")&amp;IF('3.Species Information'!BA631&gt;1, "North American Arctic","")&amp;IF('3.Species Information'!BB631&gt;1, ",",".")&amp;IF('3.Species Information'!BB631&gt;1, "Circumboreal","")&amp;IF('3.Species Information'!BC631&gt;1, ",",".")&amp;IF('3.Species Information'!BC631&gt;1, "North American Boreal","")&amp;IF('3.Species Information'!BD631&gt;1, ",",".")&amp;IF('3.Species Information'!BD631&gt;1, "North American Boreal Cordilleran","")&amp;IF('3.Species Information'!BE631&gt;1, ",",".")&amp;IF('3.Species Information'!BE631&gt;1, "North American Temperate Cordilleran","")&amp;IF('3.Species Information'!BF631&gt;1, ",",".")&amp;IF('3.Species Information'!BF631&gt;1, "Amphi-Beringian","")&amp;IF('3.Species Information'!BG631&gt;1, ",",".")&amp;IF('3.Species Information'!BG631&gt;1, "North American Beringian","")&amp;IF('3.Species Information'!BH631&gt;1, ",",".")&amp;IF('3.Species Information'!BH631&gt;1, "Amphi-Atlantic","")&amp;IF('3.Species Information'!BI631&gt;1, ",",".")&amp;IF('3.Species Information'!BI631&gt;1, "Bipolar disjunct","")&amp;IF('3.Species Information'!BJ631&gt;1, ",",".")&amp;IF('3.Species Information'!BJ631&gt;1, "Cosmopolitan","")&amp;IF('3.Species Information'!BK631&gt;1, ",",".")&amp;IF('3.Species Information'!BK631&gt;1, BO622&amp;”.”,"")</f>
        <v>...........</v>
      </c>
      <c r="G621" s="11" t="str">
        <f>IF('3.Species Information'!BM631&gt;1, "Alaska","")&amp;IF('3.Species Information'!BN631&gt;1, ",",".")&amp;IF('3.Species Information'!BN631&gt;1, "Yukon Territory","")&amp;IF('3.Species Information'!BO631&gt;1, ",",".")&amp;IF('3.Species Information'!BO631&gt;1, "Northwest Territories","")&amp;IF('3.Species Information'!BP631&gt;1, ",",".")&amp;IF('3.Species Information'!BP631&gt;1, "Nunavut","")&amp;IF('3.Species Information'!BQ631&gt;1, ",",".")&amp;IF('3.Species Information'!BQ631&gt;1, "Manitoba (Hudson Bay coastal region, Wapusk National Park)","")&amp;IF('3.Species Information'!BR631&gt;1, ",",".")&amp;IF('3.Species Information'!BR631&gt;1, "Ontario (Hudson Bay coastal region)","")&amp;IF('3.Species Information'!BS631&gt;1, ",",".")&amp;IF('3.Species Information'!BS631&gt;1, "Québec","")&amp;IF('3.Species Information'!BT631&gt;1, ",",".")&amp;IF('3.Species Information'!BT631&gt;1, "Newfoundland and Labrador.","")</f>
        <v>.......</v>
      </c>
      <c r="H621" s="11" t="str">
        <f>IF('3.Species Information'!BU631&gt;1, "Canada","")&amp;IF('3.Species Information'!BV631&gt;1, ",",".")&amp;IF('3.Species Information'!BV631&gt;1, "United States (Alaska)","")&amp;IF('3.Species Information'!BW631&gt;1, ",",".")&amp;IF('3.Species Information'!BW631&gt;1, "Greenland","")&amp;IF('3.Species Information'!BX631&gt;1, ",",".")&amp;IF('3.Species Information'!BX631&gt;1, "Scandinavia (including Svalbard)","")&amp;IF('3.Species Information'!BY631&gt;1, ",",".")&amp;IF('3.Species Information'!BY631&gt;1, "European Russia","")&amp;IF('3.Species Information'!BZ631&gt;1, ",",".")&amp;IF('3.Species Information'!BZ631&gt;1, "Siberian Russia (Europe Border to the Kolyma River)","")&amp;IF('3.Species Information'!CA631&gt;1, ",",".")&amp;IF('3.Species Information'!CA631&gt;1, "Far East Russia (east of the Kolyma River).","")</f>
        <v>......</v>
      </c>
      <c r="I621" s="11" t="s">
        <v>271</v>
      </c>
    </row>
    <row r="622" spans="1:9" x14ac:dyDescent="0.25">
      <c r="A622" s="8" t="e">
        <f>'3.Species Information'!#REF!</f>
        <v>#REF!</v>
      </c>
      <c r="B622" s="11" t="str">
        <f>IF('3.Species Information'!W632&gt;1, "Arctic polar desert zone (Zone A)","")&amp;IF('3.Species Information'!X632&gt;1, ",",".")&amp;IF('3.Species Information'!X632&gt;1, " Northern arctic tundra zone (Zone B)","")&amp; IF('3.Species Information'!Y632&gt;1, ",",".")&amp;IF('3.Species Information'!Y632&gt;1, " Middle arctic tundra zone (Zone C)","")&amp; IF('3.Species Information'!Z632&gt;1, ",",".")&amp;IF('3.Species Information'!Z632&gt;1, " Southern arctic tundra zone (Zone D)","")&amp;IF('3.Species Information'!AA632&gt;1, ",",".")&amp;IF('3.Species Information'!AA632&gt;1, " Arctic shrub tundra zone (Zone E).","")</f>
        <v>....</v>
      </c>
      <c r="C622" s="11" t="str">
        <f>IF('3.Species Information'!AC632&gt;1, "Northern Alaska/Yukon","")&amp;IF('3.Species Information'!AD632&gt;1, ",",".")&amp;IF('3.Species Information'!AD632&gt;1, "Western Canadian Arctic","")&amp;IF('3.Species Information'!AE632&gt;1, ",",".")&amp;IF('3.Species Information'!AE632&gt;1, "Eastern Canadian Arctic","")&amp;IF('3.Species Information'!AF632&gt;1, ",",".")&amp;IF('3.Species Information'!AF632&gt;1, "Ellesmere.","")</f>
        <v>...</v>
      </c>
      <c r="D622" s="11" t="str">
        <f>IF('3.Species Information'!AH632&gt;1, "Taiga Plains","")&amp;IF('3.Species Information'!AI632&gt;1, ",",".")&amp;IF('3.Species Information'!AI632&gt;1, "Taiga Shield","")&amp;IF('3.Species Information'!AJ632&gt;1, ",",".")&amp;IF('3.Species Information'!AJ632&gt;1, "Taiga Cordillera","")&amp;IF('3.Species Information'!AK632&gt;1, ",",".")&amp;IF('3.Species Information'!AK632&gt;1, "Hudson Plains","")&amp;IF('3.Species Information'!AL632&gt;1, ",",".")&amp;IF('3.Species Information'!AL632&gt;1, "Boreal Plains","")&amp;IF('3.Species Information'!AM632&gt;1, ",",".")&amp;IF('3.Species Information'!AM632&gt;1, "Boreal Shield","")&amp;IF('3.Species Information'!AN632&gt;1, ",",".")&amp;IF('3.Species Information'!AN632&gt;1, "Boreal Cordillera","")&amp;IF('3.Species Information'!AO632&gt;1, ",",".")&amp;IF('3.Species Information'!AO632&gt;1, "Pacific Maritime","")&amp;IF('3.Species Information'!AP632&gt;1, ",",".")&amp;IF('3.Species Information'!AP632&gt;1, "Montane Cordillera","")&amp;IF('3.Species Information'!AQ632&gt;1, ",",".")&amp;IF('3.Species Information'!AQ632&gt;1, "Prairies","")&amp;IF('3.Species Information'!AR632&gt;1, ",",".")&amp;IF('3.Species Information'!AR632&gt;1, "Atlantic Maritime","")&amp;IF('3.Species Information'!AS632&gt;1, ",",".")&amp;IF('3.Species Information'!AS632&gt;1, "Mixedwood Plains.","")</f>
        <v>...........</v>
      </c>
      <c r="E622" s="11" t="str">
        <f>IF('3.Species Information'!AU632&gt;1, "Arctic","")&amp;IF('3.Species Information'!AV632&gt;1, ",",".")&amp;IF('3.Species Information'!AV632&gt;1, "Alpine","")&amp;IF('3.Species Information'!AW632&gt;1, ",",".")&amp;IF('3.Species Information'!AW632&gt;1, "Boreal","")&amp;IF('3.Species Information'!AX632&gt;1, ",",".")&amp;IF('3.Species Information'!AX632&gt;1, BB623&amp;”.”,"")</f>
        <v>...</v>
      </c>
      <c r="F622" s="11" t="str">
        <f>IF('3.Species Information'!AZ632&gt;1, "Circumarctic","")&amp;IF('3.Species Information'!BA632&gt;1, ",",".")&amp;IF('3.Species Information'!BA632&gt;1, "North American Arctic","")&amp;IF('3.Species Information'!BB632&gt;1, ",",".")&amp;IF('3.Species Information'!BB632&gt;1, "Circumboreal","")&amp;IF('3.Species Information'!BC632&gt;1, ",",".")&amp;IF('3.Species Information'!BC632&gt;1, "North American Boreal","")&amp;IF('3.Species Information'!BD632&gt;1, ",",".")&amp;IF('3.Species Information'!BD632&gt;1, "North American Boreal Cordilleran","")&amp;IF('3.Species Information'!BE632&gt;1, ",",".")&amp;IF('3.Species Information'!BE632&gt;1, "North American Temperate Cordilleran","")&amp;IF('3.Species Information'!BF632&gt;1, ",",".")&amp;IF('3.Species Information'!BF632&gt;1, "Amphi-Beringian","")&amp;IF('3.Species Information'!BG632&gt;1, ",",".")&amp;IF('3.Species Information'!BG632&gt;1, "North American Beringian","")&amp;IF('3.Species Information'!BH632&gt;1, ",",".")&amp;IF('3.Species Information'!BH632&gt;1, "Amphi-Atlantic","")&amp;IF('3.Species Information'!BI632&gt;1, ",",".")&amp;IF('3.Species Information'!BI632&gt;1, "Bipolar disjunct","")&amp;IF('3.Species Information'!BJ632&gt;1, ",",".")&amp;IF('3.Species Information'!BJ632&gt;1, "Cosmopolitan","")&amp;IF('3.Species Information'!BK632&gt;1, ",",".")&amp;IF('3.Species Information'!BK632&gt;1, BO623&amp;”.”,"")</f>
        <v>...........</v>
      </c>
      <c r="G622" s="11" t="str">
        <f>IF('3.Species Information'!BM632&gt;1, "Alaska","")&amp;IF('3.Species Information'!BN632&gt;1, ",",".")&amp;IF('3.Species Information'!BN632&gt;1, "Yukon Territory","")&amp;IF('3.Species Information'!BO632&gt;1, ",",".")&amp;IF('3.Species Information'!BO632&gt;1, "Northwest Territories","")&amp;IF('3.Species Information'!BP632&gt;1, ",",".")&amp;IF('3.Species Information'!BP632&gt;1, "Nunavut","")&amp;IF('3.Species Information'!BQ632&gt;1, ",",".")&amp;IF('3.Species Information'!BQ632&gt;1, "Manitoba (Hudson Bay coastal region, Wapusk National Park)","")&amp;IF('3.Species Information'!BR632&gt;1, ",",".")&amp;IF('3.Species Information'!BR632&gt;1, "Ontario (Hudson Bay coastal region)","")&amp;IF('3.Species Information'!BS632&gt;1, ",",".")&amp;IF('3.Species Information'!BS632&gt;1, "Québec","")&amp;IF('3.Species Information'!BT632&gt;1, ",",".")&amp;IF('3.Species Information'!BT632&gt;1, "Newfoundland and Labrador.","")</f>
        <v>.......</v>
      </c>
      <c r="H622" s="11" t="str">
        <f>IF('3.Species Information'!BU632&gt;1, "Canada","")&amp;IF('3.Species Information'!BV632&gt;1, ",",".")&amp;IF('3.Species Information'!BV632&gt;1, "United States (Alaska)","")&amp;IF('3.Species Information'!BW632&gt;1, ",",".")&amp;IF('3.Species Information'!BW632&gt;1, "Greenland","")&amp;IF('3.Species Information'!BX632&gt;1, ",",".")&amp;IF('3.Species Information'!BX632&gt;1, "Scandinavia (including Svalbard)","")&amp;IF('3.Species Information'!BY632&gt;1, ",",".")&amp;IF('3.Species Information'!BY632&gt;1, "European Russia","")&amp;IF('3.Species Information'!BZ632&gt;1, ",",".")&amp;IF('3.Species Information'!BZ632&gt;1, "Siberian Russia (Europe Border to the Kolyma River)","")&amp;IF('3.Species Information'!CA632&gt;1, ",",".")&amp;IF('3.Species Information'!CA632&gt;1, "Far East Russia (east of the Kolyma River).","")</f>
        <v>......</v>
      </c>
      <c r="I622" s="11" t="s">
        <v>271</v>
      </c>
    </row>
    <row r="623" spans="1:9" x14ac:dyDescent="0.25">
      <c r="A623" s="8" t="e">
        <f>'3.Species Information'!#REF!</f>
        <v>#REF!</v>
      </c>
      <c r="B623" s="11" t="str">
        <f>IF('3.Species Information'!W633&gt;1, "Arctic polar desert zone (Zone A)","")&amp;IF('3.Species Information'!X633&gt;1, ",",".")&amp;IF('3.Species Information'!X633&gt;1, " Northern arctic tundra zone (Zone B)","")&amp; IF('3.Species Information'!Y633&gt;1, ",",".")&amp;IF('3.Species Information'!Y633&gt;1, " Middle arctic tundra zone (Zone C)","")&amp; IF('3.Species Information'!Z633&gt;1, ",",".")&amp;IF('3.Species Information'!Z633&gt;1, " Southern arctic tundra zone (Zone D)","")&amp;IF('3.Species Information'!AA633&gt;1, ",",".")&amp;IF('3.Species Information'!AA633&gt;1, " Arctic shrub tundra zone (Zone E).","")</f>
        <v>....</v>
      </c>
      <c r="C623" s="11" t="str">
        <f>IF('3.Species Information'!AC633&gt;1, "Northern Alaska/Yukon","")&amp;IF('3.Species Information'!AD633&gt;1, ",",".")&amp;IF('3.Species Information'!AD633&gt;1, "Western Canadian Arctic","")&amp;IF('3.Species Information'!AE633&gt;1, ",",".")&amp;IF('3.Species Information'!AE633&gt;1, "Eastern Canadian Arctic","")&amp;IF('3.Species Information'!AF633&gt;1, ",",".")&amp;IF('3.Species Information'!AF633&gt;1, "Ellesmere.","")</f>
        <v>...</v>
      </c>
      <c r="D623" s="11" t="str">
        <f>IF('3.Species Information'!AH633&gt;1, "Taiga Plains","")&amp;IF('3.Species Information'!AI633&gt;1, ",",".")&amp;IF('3.Species Information'!AI633&gt;1, "Taiga Shield","")&amp;IF('3.Species Information'!AJ633&gt;1, ",",".")&amp;IF('3.Species Information'!AJ633&gt;1, "Taiga Cordillera","")&amp;IF('3.Species Information'!AK633&gt;1, ",",".")&amp;IF('3.Species Information'!AK633&gt;1, "Hudson Plains","")&amp;IF('3.Species Information'!AL633&gt;1, ",",".")&amp;IF('3.Species Information'!AL633&gt;1, "Boreal Plains","")&amp;IF('3.Species Information'!AM633&gt;1, ",",".")&amp;IF('3.Species Information'!AM633&gt;1, "Boreal Shield","")&amp;IF('3.Species Information'!AN633&gt;1, ",",".")&amp;IF('3.Species Information'!AN633&gt;1, "Boreal Cordillera","")&amp;IF('3.Species Information'!AO633&gt;1, ",",".")&amp;IF('3.Species Information'!AO633&gt;1, "Pacific Maritime","")&amp;IF('3.Species Information'!AP633&gt;1, ",",".")&amp;IF('3.Species Information'!AP633&gt;1, "Montane Cordillera","")&amp;IF('3.Species Information'!AQ633&gt;1, ",",".")&amp;IF('3.Species Information'!AQ633&gt;1, "Prairies","")&amp;IF('3.Species Information'!AR633&gt;1, ",",".")&amp;IF('3.Species Information'!AR633&gt;1, "Atlantic Maritime","")&amp;IF('3.Species Information'!AS633&gt;1, ",",".")&amp;IF('3.Species Information'!AS633&gt;1, "Mixedwood Plains.","")</f>
        <v>...........</v>
      </c>
      <c r="E623" s="11" t="str">
        <f>IF('3.Species Information'!AU633&gt;1, "Arctic","")&amp;IF('3.Species Information'!AV633&gt;1, ",",".")&amp;IF('3.Species Information'!AV633&gt;1, "Alpine","")&amp;IF('3.Species Information'!AW633&gt;1, ",",".")&amp;IF('3.Species Information'!AW633&gt;1, "Boreal","")&amp;IF('3.Species Information'!AX633&gt;1, ",",".")&amp;IF('3.Species Information'!AX633&gt;1, BB624&amp;”.”,"")</f>
        <v>...</v>
      </c>
      <c r="F623" s="11" t="str">
        <f>IF('3.Species Information'!AZ633&gt;1, "Circumarctic","")&amp;IF('3.Species Information'!BA633&gt;1, ",",".")&amp;IF('3.Species Information'!BA633&gt;1, "North American Arctic","")&amp;IF('3.Species Information'!BB633&gt;1, ",",".")&amp;IF('3.Species Information'!BB633&gt;1, "Circumboreal","")&amp;IF('3.Species Information'!BC633&gt;1, ",",".")&amp;IF('3.Species Information'!BC633&gt;1, "North American Boreal","")&amp;IF('3.Species Information'!BD633&gt;1, ",",".")&amp;IF('3.Species Information'!BD633&gt;1, "North American Boreal Cordilleran","")&amp;IF('3.Species Information'!BE633&gt;1, ",",".")&amp;IF('3.Species Information'!BE633&gt;1, "North American Temperate Cordilleran","")&amp;IF('3.Species Information'!BF633&gt;1, ",",".")&amp;IF('3.Species Information'!BF633&gt;1, "Amphi-Beringian","")&amp;IF('3.Species Information'!BG633&gt;1, ",",".")&amp;IF('3.Species Information'!BG633&gt;1, "North American Beringian","")&amp;IF('3.Species Information'!BH633&gt;1, ",",".")&amp;IF('3.Species Information'!BH633&gt;1, "Amphi-Atlantic","")&amp;IF('3.Species Information'!BI633&gt;1, ",",".")&amp;IF('3.Species Information'!BI633&gt;1, "Bipolar disjunct","")&amp;IF('3.Species Information'!BJ633&gt;1, ",",".")&amp;IF('3.Species Information'!BJ633&gt;1, "Cosmopolitan","")&amp;IF('3.Species Information'!BK633&gt;1, ",",".")&amp;IF('3.Species Information'!BK633&gt;1, BO624&amp;”.”,"")</f>
        <v>...........</v>
      </c>
      <c r="G623" s="11" t="str">
        <f>IF('3.Species Information'!BM633&gt;1, "Alaska","")&amp;IF('3.Species Information'!BN633&gt;1, ",",".")&amp;IF('3.Species Information'!BN633&gt;1, "Yukon Territory","")&amp;IF('3.Species Information'!BO633&gt;1, ",",".")&amp;IF('3.Species Information'!BO633&gt;1, "Northwest Territories","")&amp;IF('3.Species Information'!BP633&gt;1, ",",".")&amp;IF('3.Species Information'!BP633&gt;1, "Nunavut","")&amp;IF('3.Species Information'!BQ633&gt;1, ",",".")&amp;IF('3.Species Information'!BQ633&gt;1, "Manitoba (Hudson Bay coastal region, Wapusk National Park)","")&amp;IF('3.Species Information'!BR633&gt;1, ",",".")&amp;IF('3.Species Information'!BR633&gt;1, "Ontario (Hudson Bay coastal region)","")&amp;IF('3.Species Information'!BS633&gt;1, ",",".")&amp;IF('3.Species Information'!BS633&gt;1, "Québec","")&amp;IF('3.Species Information'!BT633&gt;1, ",",".")&amp;IF('3.Species Information'!BT633&gt;1, "Newfoundland and Labrador.","")</f>
        <v>.......</v>
      </c>
      <c r="H623" s="11" t="str">
        <f>IF('3.Species Information'!BU633&gt;1, "Canada","")&amp;IF('3.Species Information'!BV633&gt;1, ",",".")&amp;IF('3.Species Information'!BV633&gt;1, "United States (Alaska)","")&amp;IF('3.Species Information'!BW633&gt;1, ",",".")&amp;IF('3.Species Information'!BW633&gt;1, "Greenland","")&amp;IF('3.Species Information'!BX633&gt;1, ",",".")&amp;IF('3.Species Information'!BX633&gt;1, "Scandinavia (including Svalbard)","")&amp;IF('3.Species Information'!BY633&gt;1, ",",".")&amp;IF('3.Species Information'!BY633&gt;1, "European Russia","")&amp;IF('3.Species Information'!BZ633&gt;1, ",",".")&amp;IF('3.Species Information'!BZ633&gt;1, "Siberian Russia (Europe Border to the Kolyma River)","")&amp;IF('3.Species Information'!CA633&gt;1, ",",".")&amp;IF('3.Species Information'!CA633&gt;1, "Far East Russia (east of the Kolyma River).","")</f>
        <v>......</v>
      </c>
      <c r="I623" s="11" t="s">
        <v>271</v>
      </c>
    </row>
    <row r="624" spans="1:9" x14ac:dyDescent="0.25">
      <c r="A624" s="8" t="e">
        <f>'3.Species Information'!#REF!</f>
        <v>#REF!</v>
      </c>
      <c r="B624" s="11" t="str">
        <f>IF('3.Species Information'!W634&gt;1, "Arctic polar desert zone (Zone A)","")&amp;IF('3.Species Information'!X634&gt;1, ",",".")&amp;IF('3.Species Information'!X634&gt;1, " Northern arctic tundra zone (Zone B)","")&amp; IF('3.Species Information'!Y634&gt;1, ",",".")&amp;IF('3.Species Information'!Y634&gt;1, " Middle arctic tundra zone (Zone C)","")&amp; IF('3.Species Information'!Z634&gt;1, ",",".")&amp;IF('3.Species Information'!Z634&gt;1, " Southern arctic tundra zone (Zone D)","")&amp;IF('3.Species Information'!AA634&gt;1, ",",".")&amp;IF('3.Species Information'!AA634&gt;1, " Arctic shrub tundra zone (Zone E).","")</f>
        <v>....</v>
      </c>
      <c r="C624" s="11" t="str">
        <f>IF('3.Species Information'!AC634&gt;1, "Northern Alaska/Yukon","")&amp;IF('3.Species Information'!AD634&gt;1, ",",".")&amp;IF('3.Species Information'!AD634&gt;1, "Western Canadian Arctic","")&amp;IF('3.Species Information'!AE634&gt;1, ",",".")&amp;IF('3.Species Information'!AE634&gt;1, "Eastern Canadian Arctic","")&amp;IF('3.Species Information'!AF634&gt;1, ",",".")&amp;IF('3.Species Information'!AF634&gt;1, "Ellesmere.","")</f>
        <v>...</v>
      </c>
      <c r="D624" s="11" t="str">
        <f>IF('3.Species Information'!AH634&gt;1, "Taiga Plains","")&amp;IF('3.Species Information'!AI634&gt;1, ",",".")&amp;IF('3.Species Information'!AI634&gt;1, "Taiga Shield","")&amp;IF('3.Species Information'!AJ634&gt;1, ",",".")&amp;IF('3.Species Information'!AJ634&gt;1, "Taiga Cordillera","")&amp;IF('3.Species Information'!AK634&gt;1, ",",".")&amp;IF('3.Species Information'!AK634&gt;1, "Hudson Plains","")&amp;IF('3.Species Information'!AL634&gt;1, ",",".")&amp;IF('3.Species Information'!AL634&gt;1, "Boreal Plains","")&amp;IF('3.Species Information'!AM634&gt;1, ",",".")&amp;IF('3.Species Information'!AM634&gt;1, "Boreal Shield","")&amp;IF('3.Species Information'!AN634&gt;1, ",",".")&amp;IF('3.Species Information'!AN634&gt;1, "Boreal Cordillera","")&amp;IF('3.Species Information'!AO634&gt;1, ",",".")&amp;IF('3.Species Information'!AO634&gt;1, "Pacific Maritime","")&amp;IF('3.Species Information'!AP634&gt;1, ",",".")&amp;IF('3.Species Information'!AP634&gt;1, "Montane Cordillera","")&amp;IF('3.Species Information'!AQ634&gt;1, ",",".")&amp;IF('3.Species Information'!AQ634&gt;1, "Prairies","")&amp;IF('3.Species Information'!AR634&gt;1, ",",".")&amp;IF('3.Species Information'!AR634&gt;1, "Atlantic Maritime","")&amp;IF('3.Species Information'!AS634&gt;1, ",",".")&amp;IF('3.Species Information'!AS634&gt;1, "Mixedwood Plains.","")</f>
        <v>...........</v>
      </c>
      <c r="E624" s="11" t="str">
        <f>IF('3.Species Information'!AU634&gt;1, "Arctic","")&amp;IF('3.Species Information'!AV634&gt;1, ",",".")&amp;IF('3.Species Information'!AV634&gt;1, "Alpine","")&amp;IF('3.Species Information'!AW634&gt;1, ",",".")&amp;IF('3.Species Information'!AW634&gt;1, "Boreal","")&amp;IF('3.Species Information'!AX634&gt;1, ",",".")&amp;IF('3.Species Information'!AX634&gt;1, BB625&amp;”.”,"")</f>
        <v>...</v>
      </c>
      <c r="F624" s="11" t="str">
        <f>IF('3.Species Information'!AZ634&gt;1, "Circumarctic","")&amp;IF('3.Species Information'!BA634&gt;1, ",",".")&amp;IF('3.Species Information'!BA634&gt;1, "North American Arctic","")&amp;IF('3.Species Information'!BB634&gt;1, ",",".")&amp;IF('3.Species Information'!BB634&gt;1, "Circumboreal","")&amp;IF('3.Species Information'!BC634&gt;1, ",",".")&amp;IF('3.Species Information'!BC634&gt;1, "North American Boreal","")&amp;IF('3.Species Information'!BD634&gt;1, ",",".")&amp;IF('3.Species Information'!BD634&gt;1, "North American Boreal Cordilleran","")&amp;IF('3.Species Information'!BE634&gt;1, ",",".")&amp;IF('3.Species Information'!BE634&gt;1, "North American Temperate Cordilleran","")&amp;IF('3.Species Information'!BF634&gt;1, ",",".")&amp;IF('3.Species Information'!BF634&gt;1, "Amphi-Beringian","")&amp;IF('3.Species Information'!BG634&gt;1, ",",".")&amp;IF('3.Species Information'!BG634&gt;1, "North American Beringian","")&amp;IF('3.Species Information'!BH634&gt;1, ",",".")&amp;IF('3.Species Information'!BH634&gt;1, "Amphi-Atlantic","")&amp;IF('3.Species Information'!BI634&gt;1, ",",".")&amp;IF('3.Species Information'!BI634&gt;1, "Bipolar disjunct","")&amp;IF('3.Species Information'!BJ634&gt;1, ",",".")&amp;IF('3.Species Information'!BJ634&gt;1, "Cosmopolitan","")&amp;IF('3.Species Information'!BK634&gt;1, ",",".")&amp;IF('3.Species Information'!BK634&gt;1, BO625&amp;”.”,"")</f>
        <v>...........</v>
      </c>
      <c r="G624" s="11" t="str">
        <f>IF('3.Species Information'!BM634&gt;1, "Alaska","")&amp;IF('3.Species Information'!BN634&gt;1, ",",".")&amp;IF('3.Species Information'!BN634&gt;1, "Yukon Territory","")&amp;IF('3.Species Information'!BO634&gt;1, ",",".")&amp;IF('3.Species Information'!BO634&gt;1, "Northwest Territories","")&amp;IF('3.Species Information'!BP634&gt;1, ",",".")&amp;IF('3.Species Information'!BP634&gt;1, "Nunavut","")&amp;IF('3.Species Information'!BQ634&gt;1, ",",".")&amp;IF('3.Species Information'!BQ634&gt;1, "Manitoba (Hudson Bay coastal region, Wapusk National Park)","")&amp;IF('3.Species Information'!BR634&gt;1, ",",".")&amp;IF('3.Species Information'!BR634&gt;1, "Ontario (Hudson Bay coastal region)","")&amp;IF('3.Species Information'!BS634&gt;1, ",",".")&amp;IF('3.Species Information'!BS634&gt;1, "Québec","")&amp;IF('3.Species Information'!BT634&gt;1, ",",".")&amp;IF('3.Species Information'!BT634&gt;1, "Newfoundland and Labrador.","")</f>
        <v>.......</v>
      </c>
      <c r="H624" s="11" t="str">
        <f>IF('3.Species Information'!BU634&gt;1, "Canada","")&amp;IF('3.Species Information'!BV634&gt;1, ",",".")&amp;IF('3.Species Information'!BV634&gt;1, "United States (Alaska)","")&amp;IF('3.Species Information'!BW634&gt;1, ",",".")&amp;IF('3.Species Information'!BW634&gt;1, "Greenland","")&amp;IF('3.Species Information'!BX634&gt;1, ",",".")&amp;IF('3.Species Information'!BX634&gt;1, "Scandinavia (including Svalbard)","")&amp;IF('3.Species Information'!BY634&gt;1, ",",".")&amp;IF('3.Species Information'!BY634&gt;1, "European Russia","")&amp;IF('3.Species Information'!BZ634&gt;1, ",",".")&amp;IF('3.Species Information'!BZ634&gt;1, "Siberian Russia (Europe Border to the Kolyma River)","")&amp;IF('3.Species Information'!CA634&gt;1, ",",".")&amp;IF('3.Species Information'!CA634&gt;1, "Far East Russia (east of the Kolyma River).","")</f>
        <v>......</v>
      </c>
      <c r="I624" s="11" t="s">
        <v>271</v>
      </c>
    </row>
    <row r="625" spans="1:9" x14ac:dyDescent="0.25">
      <c r="A625" s="8" t="e">
        <f>'3.Species Information'!#REF!</f>
        <v>#REF!</v>
      </c>
      <c r="B625" s="11" t="str">
        <f>IF('3.Species Information'!W635&gt;1, "Arctic polar desert zone (Zone A)","")&amp;IF('3.Species Information'!X635&gt;1, ",",".")&amp;IF('3.Species Information'!X635&gt;1, " Northern arctic tundra zone (Zone B)","")&amp; IF('3.Species Information'!Y635&gt;1, ",",".")&amp;IF('3.Species Information'!Y635&gt;1, " Middle arctic tundra zone (Zone C)","")&amp; IF('3.Species Information'!Z635&gt;1, ",",".")&amp;IF('3.Species Information'!Z635&gt;1, " Southern arctic tundra zone (Zone D)","")&amp;IF('3.Species Information'!AA635&gt;1, ",",".")&amp;IF('3.Species Information'!AA635&gt;1, " Arctic shrub tundra zone (Zone E).","")</f>
        <v>....</v>
      </c>
      <c r="C625" s="11" t="str">
        <f>IF('3.Species Information'!AC635&gt;1, "Northern Alaska/Yukon","")&amp;IF('3.Species Information'!AD635&gt;1, ",",".")&amp;IF('3.Species Information'!AD635&gt;1, "Western Canadian Arctic","")&amp;IF('3.Species Information'!AE635&gt;1, ",",".")&amp;IF('3.Species Information'!AE635&gt;1, "Eastern Canadian Arctic","")&amp;IF('3.Species Information'!AF635&gt;1, ",",".")&amp;IF('3.Species Information'!AF635&gt;1, "Ellesmere.","")</f>
        <v>...</v>
      </c>
      <c r="D625" s="11" t="str">
        <f>IF('3.Species Information'!AH635&gt;1, "Taiga Plains","")&amp;IF('3.Species Information'!AI635&gt;1, ",",".")&amp;IF('3.Species Information'!AI635&gt;1, "Taiga Shield","")&amp;IF('3.Species Information'!AJ635&gt;1, ",",".")&amp;IF('3.Species Information'!AJ635&gt;1, "Taiga Cordillera","")&amp;IF('3.Species Information'!AK635&gt;1, ",",".")&amp;IF('3.Species Information'!AK635&gt;1, "Hudson Plains","")&amp;IF('3.Species Information'!AL635&gt;1, ",",".")&amp;IF('3.Species Information'!AL635&gt;1, "Boreal Plains","")&amp;IF('3.Species Information'!AM635&gt;1, ",",".")&amp;IF('3.Species Information'!AM635&gt;1, "Boreal Shield","")&amp;IF('3.Species Information'!AN635&gt;1, ",",".")&amp;IF('3.Species Information'!AN635&gt;1, "Boreal Cordillera","")&amp;IF('3.Species Information'!AO635&gt;1, ",",".")&amp;IF('3.Species Information'!AO635&gt;1, "Pacific Maritime","")&amp;IF('3.Species Information'!AP635&gt;1, ",",".")&amp;IF('3.Species Information'!AP635&gt;1, "Montane Cordillera","")&amp;IF('3.Species Information'!AQ635&gt;1, ",",".")&amp;IF('3.Species Information'!AQ635&gt;1, "Prairies","")&amp;IF('3.Species Information'!AR635&gt;1, ",",".")&amp;IF('3.Species Information'!AR635&gt;1, "Atlantic Maritime","")&amp;IF('3.Species Information'!AS635&gt;1, ",",".")&amp;IF('3.Species Information'!AS635&gt;1, "Mixedwood Plains.","")</f>
        <v>...........</v>
      </c>
      <c r="E625" s="11" t="str">
        <f>IF('3.Species Information'!AU635&gt;1, "Arctic","")&amp;IF('3.Species Information'!AV635&gt;1, ",",".")&amp;IF('3.Species Information'!AV635&gt;1, "Alpine","")&amp;IF('3.Species Information'!AW635&gt;1, ",",".")&amp;IF('3.Species Information'!AW635&gt;1, "Boreal","")&amp;IF('3.Species Information'!AX635&gt;1, ",",".")&amp;IF('3.Species Information'!AX635&gt;1, BB626&amp;”.”,"")</f>
        <v>...</v>
      </c>
      <c r="F625" s="11" t="str">
        <f>IF('3.Species Information'!AZ635&gt;1, "Circumarctic","")&amp;IF('3.Species Information'!BA635&gt;1, ",",".")&amp;IF('3.Species Information'!BA635&gt;1, "North American Arctic","")&amp;IF('3.Species Information'!BB635&gt;1, ",",".")&amp;IF('3.Species Information'!BB635&gt;1, "Circumboreal","")&amp;IF('3.Species Information'!BC635&gt;1, ",",".")&amp;IF('3.Species Information'!BC635&gt;1, "North American Boreal","")&amp;IF('3.Species Information'!BD635&gt;1, ",",".")&amp;IF('3.Species Information'!BD635&gt;1, "North American Boreal Cordilleran","")&amp;IF('3.Species Information'!BE635&gt;1, ",",".")&amp;IF('3.Species Information'!BE635&gt;1, "North American Temperate Cordilleran","")&amp;IF('3.Species Information'!BF635&gt;1, ",",".")&amp;IF('3.Species Information'!BF635&gt;1, "Amphi-Beringian","")&amp;IF('3.Species Information'!BG635&gt;1, ",",".")&amp;IF('3.Species Information'!BG635&gt;1, "North American Beringian","")&amp;IF('3.Species Information'!BH635&gt;1, ",",".")&amp;IF('3.Species Information'!BH635&gt;1, "Amphi-Atlantic","")&amp;IF('3.Species Information'!BI635&gt;1, ",",".")&amp;IF('3.Species Information'!BI635&gt;1, "Bipolar disjunct","")&amp;IF('3.Species Information'!BJ635&gt;1, ",",".")&amp;IF('3.Species Information'!BJ635&gt;1, "Cosmopolitan","")&amp;IF('3.Species Information'!BK635&gt;1, ",",".")&amp;IF('3.Species Information'!BK635&gt;1, BO626&amp;”.”,"")</f>
        <v>...........</v>
      </c>
      <c r="G625" s="11" t="str">
        <f>IF('3.Species Information'!BM635&gt;1, "Alaska","")&amp;IF('3.Species Information'!BN635&gt;1, ",",".")&amp;IF('3.Species Information'!BN635&gt;1, "Yukon Territory","")&amp;IF('3.Species Information'!BO635&gt;1, ",",".")&amp;IF('3.Species Information'!BO635&gt;1, "Northwest Territories","")&amp;IF('3.Species Information'!BP635&gt;1, ",",".")&amp;IF('3.Species Information'!BP635&gt;1, "Nunavut","")&amp;IF('3.Species Information'!BQ635&gt;1, ",",".")&amp;IF('3.Species Information'!BQ635&gt;1, "Manitoba (Hudson Bay coastal region, Wapusk National Park)","")&amp;IF('3.Species Information'!BR635&gt;1, ",",".")&amp;IF('3.Species Information'!BR635&gt;1, "Ontario (Hudson Bay coastal region)","")&amp;IF('3.Species Information'!BS635&gt;1, ",",".")&amp;IF('3.Species Information'!BS635&gt;1, "Québec","")&amp;IF('3.Species Information'!BT635&gt;1, ",",".")&amp;IF('3.Species Information'!BT635&gt;1, "Newfoundland and Labrador.","")</f>
        <v>.......</v>
      </c>
      <c r="H625" s="11" t="str">
        <f>IF('3.Species Information'!BU635&gt;1, "Canada","")&amp;IF('3.Species Information'!BV635&gt;1, ",",".")&amp;IF('3.Species Information'!BV635&gt;1, "United States (Alaska)","")&amp;IF('3.Species Information'!BW635&gt;1, ",",".")&amp;IF('3.Species Information'!BW635&gt;1, "Greenland","")&amp;IF('3.Species Information'!BX635&gt;1, ",",".")&amp;IF('3.Species Information'!BX635&gt;1, "Scandinavia (including Svalbard)","")&amp;IF('3.Species Information'!BY635&gt;1, ",",".")&amp;IF('3.Species Information'!BY635&gt;1, "European Russia","")&amp;IF('3.Species Information'!BZ635&gt;1, ",",".")&amp;IF('3.Species Information'!BZ635&gt;1, "Siberian Russia (Europe Border to the Kolyma River)","")&amp;IF('3.Species Information'!CA635&gt;1, ",",".")&amp;IF('3.Species Information'!CA635&gt;1, "Far East Russia (east of the Kolyma River).","")</f>
        <v>......</v>
      </c>
      <c r="I625" s="11" t="s">
        <v>271</v>
      </c>
    </row>
    <row r="626" spans="1:9" x14ac:dyDescent="0.25">
      <c r="A626" s="8" t="e">
        <f>'3.Species Information'!#REF!</f>
        <v>#REF!</v>
      </c>
      <c r="B626" s="11" t="str">
        <f>IF('3.Species Information'!W636&gt;1, "Arctic polar desert zone (Zone A)","")&amp;IF('3.Species Information'!X636&gt;1, ",",".")&amp;IF('3.Species Information'!X636&gt;1, " Northern arctic tundra zone (Zone B)","")&amp; IF('3.Species Information'!Y636&gt;1, ",",".")&amp;IF('3.Species Information'!Y636&gt;1, " Middle arctic tundra zone (Zone C)","")&amp; IF('3.Species Information'!Z636&gt;1, ",",".")&amp;IF('3.Species Information'!Z636&gt;1, " Southern arctic tundra zone (Zone D)","")&amp;IF('3.Species Information'!AA636&gt;1, ",",".")&amp;IF('3.Species Information'!AA636&gt;1, " Arctic shrub tundra zone (Zone E).","")</f>
        <v>....</v>
      </c>
      <c r="C626" s="11" t="str">
        <f>IF('3.Species Information'!AC636&gt;1, "Northern Alaska/Yukon","")&amp;IF('3.Species Information'!AD636&gt;1, ",",".")&amp;IF('3.Species Information'!AD636&gt;1, "Western Canadian Arctic","")&amp;IF('3.Species Information'!AE636&gt;1, ",",".")&amp;IF('3.Species Information'!AE636&gt;1, "Eastern Canadian Arctic","")&amp;IF('3.Species Information'!AF636&gt;1, ",",".")&amp;IF('3.Species Information'!AF636&gt;1, "Ellesmere.","")</f>
        <v>...</v>
      </c>
      <c r="D626" s="11" t="str">
        <f>IF('3.Species Information'!AH636&gt;1, "Taiga Plains","")&amp;IF('3.Species Information'!AI636&gt;1, ",",".")&amp;IF('3.Species Information'!AI636&gt;1, "Taiga Shield","")&amp;IF('3.Species Information'!AJ636&gt;1, ",",".")&amp;IF('3.Species Information'!AJ636&gt;1, "Taiga Cordillera","")&amp;IF('3.Species Information'!AK636&gt;1, ",",".")&amp;IF('3.Species Information'!AK636&gt;1, "Hudson Plains","")&amp;IF('3.Species Information'!AL636&gt;1, ",",".")&amp;IF('3.Species Information'!AL636&gt;1, "Boreal Plains","")&amp;IF('3.Species Information'!AM636&gt;1, ",",".")&amp;IF('3.Species Information'!AM636&gt;1, "Boreal Shield","")&amp;IF('3.Species Information'!AN636&gt;1, ",",".")&amp;IF('3.Species Information'!AN636&gt;1, "Boreal Cordillera","")&amp;IF('3.Species Information'!AO636&gt;1, ",",".")&amp;IF('3.Species Information'!AO636&gt;1, "Pacific Maritime","")&amp;IF('3.Species Information'!AP636&gt;1, ",",".")&amp;IF('3.Species Information'!AP636&gt;1, "Montane Cordillera","")&amp;IF('3.Species Information'!AQ636&gt;1, ",",".")&amp;IF('3.Species Information'!AQ636&gt;1, "Prairies","")&amp;IF('3.Species Information'!AR636&gt;1, ",",".")&amp;IF('3.Species Information'!AR636&gt;1, "Atlantic Maritime","")&amp;IF('3.Species Information'!AS636&gt;1, ",",".")&amp;IF('3.Species Information'!AS636&gt;1, "Mixedwood Plains.","")</f>
        <v>...........</v>
      </c>
      <c r="E626" s="11" t="str">
        <f>IF('3.Species Information'!AU636&gt;1, "Arctic","")&amp;IF('3.Species Information'!AV636&gt;1, ",",".")&amp;IF('3.Species Information'!AV636&gt;1, "Alpine","")&amp;IF('3.Species Information'!AW636&gt;1, ",",".")&amp;IF('3.Species Information'!AW636&gt;1, "Boreal","")&amp;IF('3.Species Information'!AX636&gt;1, ",",".")&amp;IF('3.Species Information'!AX636&gt;1, BB627&amp;”.”,"")</f>
        <v>...</v>
      </c>
      <c r="F626" s="11" t="str">
        <f>IF('3.Species Information'!AZ636&gt;1, "Circumarctic","")&amp;IF('3.Species Information'!BA636&gt;1, ",",".")&amp;IF('3.Species Information'!BA636&gt;1, "North American Arctic","")&amp;IF('3.Species Information'!BB636&gt;1, ",",".")&amp;IF('3.Species Information'!BB636&gt;1, "Circumboreal","")&amp;IF('3.Species Information'!BC636&gt;1, ",",".")&amp;IF('3.Species Information'!BC636&gt;1, "North American Boreal","")&amp;IF('3.Species Information'!BD636&gt;1, ",",".")&amp;IF('3.Species Information'!BD636&gt;1, "North American Boreal Cordilleran","")&amp;IF('3.Species Information'!BE636&gt;1, ",",".")&amp;IF('3.Species Information'!BE636&gt;1, "North American Temperate Cordilleran","")&amp;IF('3.Species Information'!BF636&gt;1, ",",".")&amp;IF('3.Species Information'!BF636&gt;1, "Amphi-Beringian","")&amp;IF('3.Species Information'!BG636&gt;1, ",",".")&amp;IF('3.Species Information'!BG636&gt;1, "North American Beringian","")&amp;IF('3.Species Information'!BH636&gt;1, ",",".")&amp;IF('3.Species Information'!BH636&gt;1, "Amphi-Atlantic","")&amp;IF('3.Species Information'!BI636&gt;1, ",",".")&amp;IF('3.Species Information'!BI636&gt;1, "Bipolar disjunct","")&amp;IF('3.Species Information'!BJ636&gt;1, ",",".")&amp;IF('3.Species Information'!BJ636&gt;1, "Cosmopolitan","")&amp;IF('3.Species Information'!BK636&gt;1, ",",".")&amp;IF('3.Species Information'!BK636&gt;1, BO627&amp;”.”,"")</f>
        <v>...........</v>
      </c>
      <c r="G626" s="11" t="str">
        <f>IF('3.Species Information'!BM636&gt;1, "Alaska","")&amp;IF('3.Species Information'!BN636&gt;1, ",",".")&amp;IF('3.Species Information'!BN636&gt;1, "Yukon Territory","")&amp;IF('3.Species Information'!BO636&gt;1, ",",".")&amp;IF('3.Species Information'!BO636&gt;1, "Northwest Territories","")&amp;IF('3.Species Information'!BP636&gt;1, ",",".")&amp;IF('3.Species Information'!BP636&gt;1, "Nunavut","")&amp;IF('3.Species Information'!BQ636&gt;1, ",",".")&amp;IF('3.Species Information'!BQ636&gt;1, "Manitoba (Hudson Bay coastal region, Wapusk National Park)","")&amp;IF('3.Species Information'!BR636&gt;1, ",",".")&amp;IF('3.Species Information'!BR636&gt;1, "Ontario (Hudson Bay coastal region)","")&amp;IF('3.Species Information'!BS636&gt;1, ",",".")&amp;IF('3.Species Information'!BS636&gt;1, "Québec","")&amp;IF('3.Species Information'!BT636&gt;1, ",",".")&amp;IF('3.Species Information'!BT636&gt;1, "Newfoundland and Labrador.","")</f>
        <v>.......</v>
      </c>
      <c r="H626" s="11" t="str">
        <f>IF('3.Species Information'!BU636&gt;1, "Canada","")&amp;IF('3.Species Information'!BV636&gt;1, ",",".")&amp;IF('3.Species Information'!BV636&gt;1, "United States (Alaska)","")&amp;IF('3.Species Information'!BW636&gt;1, ",",".")&amp;IF('3.Species Information'!BW636&gt;1, "Greenland","")&amp;IF('3.Species Information'!BX636&gt;1, ",",".")&amp;IF('3.Species Information'!BX636&gt;1, "Scandinavia (including Svalbard)","")&amp;IF('3.Species Information'!BY636&gt;1, ",",".")&amp;IF('3.Species Information'!BY636&gt;1, "European Russia","")&amp;IF('3.Species Information'!BZ636&gt;1, ",",".")&amp;IF('3.Species Information'!BZ636&gt;1, "Siberian Russia (Europe Border to the Kolyma River)","")&amp;IF('3.Species Information'!CA636&gt;1, ",",".")&amp;IF('3.Species Information'!CA636&gt;1, "Far East Russia (east of the Kolyma River).","")</f>
        <v>......</v>
      </c>
      <c r="I626" s="11" t="s">
        <v>271</v>
      </c>
    </row>
    <row r="627" spans="1:9" x14ac:dyDescent="0.25">
      <c r="A627" s="8" t="e">
        <f>'3.Species Information'!#REF!</f>
        <v>#REF!</v>
      </c>
      <c r="B627" s="11" t="str">
        <f>IF('3.Species Information'!W637&gt;1, "Arctic polar desert zone (Zone A)","")&amp;IF('3.Species Information'!X637&gt;1, ",",".")&amp;IF('3.Species Information'!X637&gt;1, " Northern arctic tundra zone (Zone B)","")&amp; IF('3.Species Information'!Y637&gt;1, ",",".")&amp;IF('3.Species Information'!Y637&gt;1, " Middle arctic tundra zone (Zone C)","")&amp; IF('3.Species Information'!Z637&gt;1, ",",".")&amp;IF('3.Species Information'!Z637&gt;1, " Southern arctic tundra zone (Zone D)","")&amp;IF('3.Species Information'!AA637&gt;1, ",",".")&amp;IF('3.Species Information'!AA637&gt;1, " Arctic shrub tundra zone (Zone E).","")</f>
        <v>....</v>
      </c>
      <c r="C627" s="11" t="str">
        <f>IF('3.Species Information'!AC637&gt;1, "Northern Alaska/Yukon","")&amp;IF('3.Species Information'!AD637&gt;1, ",",".")&amp;IF('3.Species Information'!AD637&gt;1, "Western Canadian Arctic","")&amp;IF('3.Species Information'!AE637&gt;1, ",",".")&amp;IF('3.Species Information'!AE637&gt;1, "Eastern Canadian Arctic","")&amp;IF('3.Species Information'!AF637&gt;1, ",",".")&amp;IF('3.Species Information'!AF637&gt;1, "Ellesmere.","")</f>
        <v>...</v>
      </c>
      <c r="D627" s="11" t="str">
        <f>IF('3.Species Information'!AH637&gt;1, "Taiga Plains","")&amp;IF('3.Species Information'!AI637&gt;1, ",",".")&amp;IF('3.Species Information'!AI637&gt;1, "Taiga Shield","")&amp;IF('3.Species Information'!AJ637&gt;1, ",",".")&amp;IF('3.Species Information'!AJ637&gt;1, "Taiga Cordillera","")&amp;IF('3.Species Information'!AK637&gt;1, ",",".")&amp;IF('3.Species Information'!AK637&gt;1, "Hudson Plains","")&amp;IF('3.Species Information'!AL637&gt;1, ",",".")&amp;IF('3.Species Information'!AL637&gt;1, "Boreal Plains","")&amp;IF('3.Species Information'!AM637&gt;1, ",",".")&amp;IF('3.Species Information'!AM637&gt;1, "Boreal Shield","")&amp;IF('3.Species Information'!AN637&gt;1, ",",".")&amp;IF('3.Species Information'!AN637&gt;1, "Boreal Cordillera","")&amp;IF('3.Species Information'!AO637&gt;1, ",",".")&amp;IF('3.Species Information'!AO637&gt;1, "Pacific Maritime","")&amp;IF('3.Species Information'!AP637&gt;1, ",",".")&amp;IF('3.Species Information'!AP637&gt;1, "Montane Cordillera","")&amp;IF('3.Species Information'!AQ637&gt;1, ",",".")&amp;IF('3.Species Information'!AQ637&gt;1, "Prairies","")&amp;IF('3.Species Information'!AR637&gt;1, ",",".")&amp;IF('3.Species Information'!AR637&gt;1, "Atlantic Maritime","")&amp;IF('3.Species Information'!AS637&gt;1, ",",".")&amp;IF('3.Species Information'!AS637&gt;1, "Mixedwood Plains.","")</f>
        <v>...........</v>
      </c>
      <c r="E627" s="11" t="str">
        <f>IF('3.Species Information'!AU637&gt;1, "Arctic","")&amp;IF('3.Species Information'!AV637&gt;1, ",",".")&amp;IF('3.Species Information'!AV637&gt;1, "Alpine","")&amp;IF('3.Species Information'!AW637&gt;1, ",",".")&amp;IF('3.Species Information'!AW637&gt;1, "Boreal","")&amp;IF('3.Species Information'!AX637&gt;1, ",",".")&amp;IF('3.Species Information'!AX637&gt;1, BB628&amp;”.”,"")</f>
        <v>...</v>
      </c>
      <c r="F627" s="11" t="str">
        <f>IF('3.Species Information'!AZ637&gt;1, "Circumarctic","")&amp;IF('3.Species Information'!BA637&gt;1, ",",".")&amp;IF('3.Species Information'!BA637&gt;1, "North American Arctic","")&amp;IF('3.Species Information'!BB637&gt;1, ",",".")&amp;IF('3.Species Information'!BB637&gt;1, "Circumboreal","")&amp;IF('3.Species Information'!BC637&gt;1, ",",".")&amp;IF('3.Species Information'!BC637&gt;1, "North American Boreal","")&amp;IF('3.Species Information'!BD637&gt;1, ",",".")&amp;IF('3.Species Information'!BD637&gt;1, "North American Boreal Cordilleran","")&amp;IF('3.Species Information'!BE637&gt;1, ",",".")&amp;IF('3.Species Information'!BE637&gt;1, "North American Temperate Cordilleran","")&amp;IF('3.Species Information'!BF637&gt;1, ",",".")&amp;IF('3.Species Information'!BF637&gt;1, "Amphi-Beringian","")&amp;IF('3.Species Information'!BG637&gt;1, ",",".")&amp;IF('3.Species Information'!BG637&gt;1, "North American Beringian","")&amp;IF('3.Species Information'!BH637&gt;1, ",",".")&amp;IF('3.Species Information'!BH637&gt;1, "Amphi-Atlantic","")&amp;IF('3.Species Information'!BI637&gt;1, ",",".")&amp;IF('3.Species Information'!BI637&gt;1, "Bipolar disjunct","")&amp;IF('3.Species Information'!BJ637&gt;1, ",",".")&amp;IF('3.Species Information'!BJ637&gt;1, "Cosmopolitan","")&amp;IF('3.Species Information'!BK637&gt;1, ",",".")&amp;IF('3.Species Information'!BK637&gt;1, BO628&amp;”.”,"")</f>
        <v>...........</v>
      </c>
      <c r="G627" s="11" t="str">
        <f>IF('3.Species Information'!BM637&gt;1, "Alaska","")&amp;IF('3.Species Information'!BN637&gt;1, ",",".")&amp;IF('3.Species Information'!BN637&gt;1, "Yukon Territory","")&amp;IF('3.Species Information'!BO637&gt;1, ",",".")&amp;IF('3.Species Information'!BO637&gt;1, "Northwest Territories","")&amp;IF('3.Species Information'!BP637&gt;1, ",",".")&amp;IF('3.Species Information'!BP637&gt;1, "Nunavut","")&amp;IF('3.Species Information'!BQ637&gt;1, ",",".")&amp;IF('3.Species Information'!BQ637&gt;1, "Manitoba (Hudson Bay coastal region, Wapusk National Park)","")&amp;IF('3.Species Information'!BR637&gt;1, ",",".")&amp;IF('3.Species Information'!BR637&gt;1, "Ontario (Hudson Bay coastal region)","")&amp;IF('3.Species Information'!BS637&gt;1, ",",".")&amp;IF('3.Species Information'!BS637&gt;1, "Québec","")&amp;IF('3.Species Information'!BT637&gt;1, ",",".")&amp;IF('3.Species Information'!BT637&gt;1, "Newfoundland and Labrador.","")</f>
        <v>.......</v>
      </c>
      <c r="H627" s="11" t="str">
        <f>IF('3.Species Information'!BU637&gt;1, "Canada","")&amp;IF('3.Species Information'!BV637&gt;1, ",",".")&amp;IF('3.Species Information'!BV637&gt;1, "United States (Alaska)","")&amp;IF('3.Species Information'!BW637&gt;1, ",",".")&amp;IF('3.Species Information'!BW637&gt;1, "Greenland","")&amp;IF('3.Species Information'!BX637&gt;1, ",",".")&amp;IF('3.Species Information'!BX637&gt;1, "Scandinavia (including Svalbard)","")&amp;IF('3.Species Information'!BY637&gt;1, ",",".")&amp;IF('3.Species Information'!BY637&gt;1, "European Russia","")&amp;IF('3.Species Information'!BZ637&gt;1, ",",".")&amp;IF('3.Species Information'!BZ637&gt;1, "Siberian Russia (Europe Border to the Kolyma River)","")&amp;IF('3.Species Information'!CA637&gt;1, ",",".")&amp;IF('3.Species Information'!CA637&gt;1, "Far East Russia (east of the Kolyma River).","")</f>
        <v>......</v>
      </c>
      <c r="I627" s="11" t="s">
        <v>271</v>
      </c>
    </row>
    <row r="628" spans="1:9" x14ac:dyDescent="0.25">
      <c r="A628" s="8" t="e">
        <f>'3.Species Information'!#REF!</f>
        <v>#REF!</v>
      </c>
      <c r="B628" s="11" t="str">
        <f>IF('3.Species Information'!W638&gt;1, "Arctic polar desert zone (Zone A)","")&amp;IF('3.Species Information'!X638&gt;1, ",",".")&amp;IF('3.Species Information'!X638&gt;1, " Northern arctic tundra zone (Zone B)","")&amp; IF('3.Species Information'!Y638&gt;1, ",",".")&amp;IF('3.Species Information'!Y638&gt;1, " Middle arctic tundra zone (Zone C)","")&amp; IF('3.Species Information'!Z638&gt;1, ",",".")&amp;IF('3.Species Information'!Z638&gt;1, " Southern arctic tundra zone (Zone D)","")&amp;IF('3.Species Information'!AA638&gt;1, ",",".")&amp;IF('3.Species Information'!AA638&gt;1, " Arctic shrub tundra zone (Zone E).","")</f>
        <v>....</v>
      </c>
      <c r="C628" s="11" t="str">
        <f>IF('3.Species Information'!AC638&gt;1, "Northern Alaska/Yukon","")&amp;IF('3.Species Information'!AD638&gt;1, ",",".")&amp;IF('3.Species Information'!AD638&gt;1, "Western Canadian Arctic","")&amp;IF('3.Species Information'!AE638&gt;1, ",",".")&amp;IF('3.Species Information'!AE638&gt;1, "Eastern Canadian Arctic","")&amp;IF('3.Species Information'!AF638&gt;1, ",",".")&amp;IF('3.Species Information'!AF638&gt;1, "Ellesmere.","")</f>
        <v>...</v>
      </c>
      <c r="D628" s="11" t="str">
        <f>IF('3.Species Information'!AH638&gt;1, "Taiga Plains","")&amp;IF('3.Species Information'!AI638&gt;1, ",",".")&amp;IF('3.Species Information'!AI638&gt;1, "Taiga Shield","")&amp;IF('3.Species Information'!AJ638&gt;1, ",",".")&amp;IF('3.Species Information'!AJ638&gt;1, "Taiga Cordillera","")&amp;IF('3.Species Information'!AK638&gt;1, ",",".")&amp;IF('3.Species Information'!AK638&gt;1, "Hudson Plains","")&amp;IF('3.Species Information'!AL638&gt;1, ",",".")&amp;IF('3.Species Information'!AL638&gt;1, "Boreal Plains","")&amp;IF('3.Species Information'!AM638&gt;1, ",",".")&amp;IF('3.Species Information'!AM638&gt;1, "Boreal Shield","")&amp;IF('3.Species Information'!AN638&gt;1, ",",".")&amp;IF('3.Species Information'!AN638&gt;1, "Boreal Cordillera","")&amp;IF('3.Species Information'!AO638&gt;1, ",",".")&amp;IF('3.Species Information'!AO638&gt;1, "Pacific Maritime","")&amp;IF('3.Species Information'!AP638&gt;1, ",",".")&amp;IF('3.Species Information'!AP638&gt;1, "Montane Cordillera","")&amp;IF('3.Species Information'!AQ638&gt;1, ",",".")&amp;IF('3.Species Information'!AQ638&gt;1, "Prairies","")&amp;IF('3.Species Information'!AR638&gt;1, ",",".")&amp;IF('3.Species Information'!AR638&gt;1, "Atlantic Maritime","")&amp;IF('3.Species Information'!AS638&gt;1, ",",".")&amp;IF('3.Species Information'!AS638&gt;1, "Mixedwood Plains.","")</f>
        <v>...........</v>
      </c>
      <c r="E628" s="11" t="str">
        <f>IF('3.Species Information'!AU638&gt;1, "Arctic","")&amp;IF('3.Species Information'!AV638&gt;1, ",",".")&amp;IF('3.Species Information'!AV638&gt;1, "Alpine","")&amp;IF('3.Species Information'!AW638&gt;1, ",",".")&amp;IF('3.Species Information'!AW638&gt;1, "Boreal","")&amp;IF('3.Species Information'!AX638&gt;1, ",",".")&amp;IF('3.Species Information'!AX638&gt;1, BB629&amp;”.”,"")</f>
        <v>...</v>
      </c>
      <c r="F628" s="11" t="str">
        <f>IF('3.Species Information'!AZ638&gt;1, "Circumarctic","")&amp;IF('3.Species Information'!BA638&gt;1, ",",".")&amp;IF('3.Species Information'!BA638&gt;1, "North American Arctic","")&amp;IF('3.Species Information'!BB638&gt;1, ",",".")&amp;IF('3.Species Information'!BB638&gt;1, "Circumboreal","")&amp;IF('3.Species Information'!BC638&gt;1, ",",".")&amp;IF('3.Species Information'!BC638&gt;1, "North American Boreal","")&amp;IF('3.Species Information'!BD638&gt;1, ",",".")&amp;IF('3.Species Information'!BD638&gt;1, "North American Boreal Cordilleran","")&amp;IF('3.Species Information'!BE638&gt;1, ",",".")&amp;IF('3.Species Information'!BE638&gt;1, "North American Temperate Cordilleran","")&amp;IF('3.Species Information'!BF638&gt;1, ",",".")&amp;IF('3.Species Information'!BF638&gt;1, "Amphi-Beringian","")&amp;IF('3.Species Information'!BG638&gt;1, ",",".")&amp;IF('3.Species Information'!BG638&gt;1, "North American Beringian","")&amp;IF('3.Species Information'!BH638&gt;1, ",",".")&amp;IF('3.Species Information'!BH638&gt;1, "Amphi-Atlantic","")&amp;IF('3.Species Information'!BI638&gt;1, ",",".")&amp;IF('3.Species Information'!BI638&gt;1, "Bipolar disjunct","")&amp;IF('3.Species Information'!BJ638&gt;1, ",",".")&amp;IF('3.Species Information'!BJ638&gt;1, "Cosmopolitan","")&amp;IF('3.Species Information'!BK638&gt;1, ",",".")&amp;IF('3.Species Information'!BK638&gt;1, BO629&amp;”.”,"")</f>
        <v>...........</v>
      </c>
      <c r="G628" s="11" t="str">
        <f>IF('3.Species Information'!BM638&gt;1, "Alaska","")&amp;IF('3.Species Information'!BN638&gt;1, ",",".")&amp;IF('3.Species Information'!BN638&gt;1, "Yukon Territory","")&amp;IF('3.Species Information'!BO638&gt;1, ",",".")&amp;IF('3.Species Information'!BO638&gt;1, "Northwest Territories","")&amp;IF('3.Species Information'!BP638&gt;1, ",",".")&amp;IF('3.Species Information'!BP638&gt;1, "Nunavut","")&amp;IF('3.Species Information'!BQ638&gt;1, ",",".")&amp;IF('3.Species Information'!BQ638&gt;1, "Manitoba (Hudson Bay coastal region, Wapusk National Park)","")&amp;IF('3.Species Information'!BR638&gt;1, ",",".")&amp;IF('3.Species Information'!BR638&gt;1, "Ontario (Hudson Bay coastal region)","")&amp;IF('3.Species Information'!BS638&gt;1, ",",".")&amp;IF('3.Species Information'!BS638&gt;1, "Québec","")&amp;IF('3.Species Information'!BT638&gt;1, ",",".")&amp;IF('3.Species Information'!BT638&gt;1, "Newfoundland and Labrador.","")</f>
        <v>.......</v>
      </c>
      <c r="H628" s="11" t="str">
        <f>IF('3.Species Information'!BU638&gt;1, "Canada","")&amp;IF('3.Species Information'!BV638&gt;1, ",",".")&amp;IF('3.Species Information'!BV638&gt;1, "United States (Alaska)","")&amp;IF('3.Species Information'!BW638&gt;1, ",",".")&amp;IF('3.Species Information'!BW638&gt;1, "Greenland","")&amp;IF('3.Species Information'!BX638&gt;1, ",",".")&amp;IF('3.Species Information'!BX638&gt;1, "Scandinavia (including Svalbard)","")&amp;IF('3.Species Information'!BY638&gt;1, ",",".")&amp;IF('3.Species Information'!BY638&gt;1, "European Russia","")&amp;IF('3.Species Information'!BZ638&gt;1, ",",".")&amp;IF('3.Species Information'!BZ638&gt;1, "Siberian Russia (Europe Border to the Kolyma River)","")&amp;IF('3.Species Information'!CA638&gt;1, ",",".")&amp;IF('3.Species Information'!CA638&gt;1, "Far East Russia (east of the Kolyma River).","")</f>
        <v>......</v>
      </c>
      <c r="I628" s="11" t="s">
        <v>271</v>
      </c>
    </row>
    <row r="629" spans="1:9" x14ac:dyDescent="0.25">
      <c r="A629" s="8" t="e">
        <f>'3.Species Information'!#REF!</f>
        <v>#REF!</v>
      </c>
      <c r="B629" s="11" t="str">
        <f>IF('3.Species Information'!W639&gt;1, "Arctic polar desert zone (Zone A)","")&amp;IF('3.Species Information'!X639&gt;1, ",",".")&amp;IF('3.Species Information'!X639&gt;1, " Northern arctic tundra zone (Zone B)","")&amp; IF('3.Species Information'!Y639&gt;1, ",",".")&amp;IF('3.Species Information'!Y639&gt;1, " Middle arctic tundra zone (Zone C)","")&amp; IF('3.Species Information'!Z639&gt;1, ",",".")&amp;IF('3.Species Information'!Z639&gt;1, " Southern arctic tundra zone (Zone D)","")&amp;IF('3.Species Information'!AA639&gt;1, ",",".")&amp;IF('3.Species Information'!AA639&gt;1, " Arctic shrub tundra zone (Zone E).","")</f>
        <v>....</v>
      </c>
      <c r="C629" s="11" t="str">
        <f>IF('3.Species Information'!AC639&gt;1, "Northern Alaska/Yukon","")&amp;IF('3.Species Information'!AD639&gt;1, ",",".")&amp;IF('3.Species Information'!AD639&gt;1, "Western Canadian Arctic","")&amp;IF('3.Species Information'!AE639&gt;1, ",",".")&amp;IF('3.Species Information'!AE639&gt;1, "Eastern Canadian Arctic","")&amp;IF('3.Species Information'!AF639&gt;1, ",",".")&amp;IF('3.Species Information'!AF639&gt;1, "Ellesmere.","")</f>
        <v>...</v>
      </c>
      <c r="D629" s="11" t="str">
        <f>IF('3.Species Information'!AH639&gt;1, "Taiga Plains","")&amp;IF('3.Species Information'!AI639&gt;1, ",",".")&amp;IF('3.Species Information'!AI639&gt;1, "Taiga Shield","")&amp;IF('3.Species Information'!AJ639&gt;1, ",",".")&amp;IF('3.Species Information'!AJ639&gt;1, "Taiga Cordillera","")&amp;IF('3.Species Information'!AK639&gt;1, ",",".")&amp;IF('3.Species Information'!AK639&gt;1, "Hudson Plains","")&amp;IF('3.Species Information'!AL639&gt;1, ",",".")&amp;IF('3.Species Information'!AL639&gt;1, "Boreal Plains","")&amp;IF('3.Species Information'!AM639&gt;1, ",",".")&amp;IF('3.Species Information'!AM639&gt;1, "Boreal Shield","")&amp;IF('3.Species Information'!AN639&gt;1, ",",".")&amp;IF('3.Species Information'!AN639&gt;1, "Boreal Cordillera","")&amp;IF('3.Species Information'!AO639&gt;1, ",",".")&amp;IF('3.Species Information'!AO639&gt;1, "Pacific Maritime","")&amp;IF('3.Species Information'!AP639&gt;1, ",",".")&amp;IF('3.Species Information'!AP639&gt;1, "Montane Cordillera","")&amp;IF('3.Species Information'!AQ639&gt;1, ",",".")&amp;IF('3.Species Information'!AQ639&gt;1, "Prairies","")&amp;IF('3.Species Information'!AR639&gt;1, ",",".")&amp;IF('3.Species Information'!AR639&gt;1, "Atlantic Maritime","")&amp;IF('3.Species Information'!AS639&gt;1, ",",".")&amp;IF('3.Species Information'!AS639&gt;1, "Mixedwood Plains.","")</f>
        <v>...........</v>
      </c>
      <c r="E629" s="11" t="str">
        <f>IF('3.Species Information'!AU639&gt;1, "Arctic","")&amp;IF('3.Species Information'!AV639&gt;1, ",",".")&amp;IF('3.Species Information'!AV639&gt;1, "Alpine","")&amp;IF('3.Species Information'!AW639&gt;1, ",",".")&amp;IF('3.Species Information'!AW639&gt;1, "Boreal","")&amp;IF('3.Species Information'!AX639&gt;1, ",",".")&amp;IF('3.Species Information'!AX639&gt;1, BB630&amp;”.”,"")</f>
        <v>...</v>
      </c>
      <c r="F629" s="11" t="str">
        <f>IF('3.Species Information'!AZ639&gt;1, "Circumarctic","")&amp;IF('3.Species Information'!BA639&gt;1, ",",".")&amp;IF('3.Species Information'!BA639&gt;1, "North American Arctic","")&amp;IF('3.Species Information'!BB639&gt;1, ",",".")&amp;IF('3.Species Information'!BB639&gt;1, "Circumboreal","")&amp;IF('3.Species Information'!BC639&gt;1, ",",".")&amp;IF('3.Species Information'!BC639&gt;1, "North American Boreal","")&amp;IF('3.Species Information'!BD639&gt;1, ",",".")&amp;IF('3.Species Information'!BD639&gt;1, "North American Boreal Cordilleran","")&amp;IF('3.Species Information'!BE639&gt;1, ",",".")&amp;IF('3.Species Information'!BE639&gt;1, "North American Temperate Cordilleran","")&amp;IF('3.Species Information'!BF639&gt;1, ",",".")&amp;IF('3.Species Information'!BF639&gt;1, "Amphi-Beringian","")&amp;IF('3.Species Information'!BG639&gt;1, ",",".")&amp;IF('3.Species Information'!BG639&gt;1, "North American Beringian","")&amp;IF('3.Species Information'!BH639&gt;1, ",",".")&amp;IF('3.Species Information'!BH639&gt;1, "Amphi-Atlantic","")&amp;IF('3.Species Information'!BI639&gt;1, ",",".")&amp;IF('3.Species Information'!BI639&gt;1, "Bipolar disjunct","")&amp;IF('3.Species Information'!BJ639&gt;1, ",",".")&amp;IF('3.Species Information'!BJ639&gt;1, "Cosmopolitan","")&amp;IF('3.Species Information'!BK639&gt;1, ",",".")&amp;IF('3.Species Information'!BK639&gt;1, BO630&amp;”.”,"")</f>
        <v>...........</v>
      </c>
      <c r="G629" s="11" t="str">
        <f>IF('3.Species Information'!BM639&gt;1, "Alaska","")&amp;IF('3.Species Information'!BN639&gt;1, ",",".")&amp;IF('3.Species Information'!BN639&gt;1, "Yukon Territory","")&amp;IF('3.Species Information'!BO639&gt;1, ",",".")&amp;IF('3.Species Information'!BO639&gt;1, "Northwest Territories","")&amp;IF('3.Species Information'!BP639&gt;1, ",",".")&amp;IF('3.Species Information'!BP639&gt;1, "Nunavut","")&amp;IF('3.Species Information'!BQ639&gt;1, ",",".")&amp;IF('3.Species Information'!BQ639&gt;1, "Manitoba (Hudson Bay coastal region, Wapusk National Park)","")&amp;IF('3.Species Information'!BR639&gt;1, ",",".")&amp;IF('3.Species Information'!BR639&gt;1, "Ontario (Hudson Bay coastal region)","")&amp;IF('3.Species Information'!BS639&gt;1, ",",".")&amp;IF('3.Species Information'!BS639&gt;1, "Québec","")&amp;IF('3.Species Information'!BT639&gt;1, ",",".")&amp;IF('3.Species Information'!BT639&gt;1, "Newfoundland and Labrador.","")</f>
        <v>.......</v>
      </c>
      <c r="H629" s="11" t="str">
        <f>IF('3.Species Information'!BU639&gt;1, "Canada","")&amp;IF('3.Species Information'!BV639&gt;1, ",",".")&amp;IF('3.Species Information'!BV639&gt;1, "United States (Alaska)","")&amp;IF('3.Species Information'!BW639&gt;1, ",",".")&amp;IF('3.Species Information'!BW639&gt;1, "Greenland","")&amp;IF('3.Species Information'!BX639&gt;1, ",",".")&amp;IF('3.Species Information'!BX639&gt;1, "Scandinavia (including Svalbard)","")&amp;IF('3.Species Information'!BY639&gt;1, ",",".")&amp;IF('3.Species Information'!BY639&gt;1, "European Russia","")&amp;IF('3.Species Information'!BZ639&gt;1, ",",".")&amp;IF('3.Species Information'!BZ639&gt;1, "Siberian Russia (Europe Border to the Kolyma River)","")&amp;IF('3.Species Information'!CA639&gt;1, ",",".")&amp;IF('3.Species Information'!CA639&gt;1, "Far East Russia (east of the Kolyma River).","")</f>
        <v>......</v>
      </c>
      <c r="I629" s="11" t="s">
        <v>271</v>
      </c>
    </row>
    <row r="630" spans="1:9" x14ac:dyDescent="0.25">
      <c r="A630" s="8" t="e">
        <f>'3.Species Information'!#REF!</f>
        <v>#REF!</v>
      </c>
      <c r="B630" s="11" t="str">
        <f>IF('3.Species Information'!W640&gt;1, "Arctic polar desert zone (Zone A)","")&amp;IF('3.Species Information'!X640&gt;1, ",",".")&amp;IF('3.Species Information'!X640&gt;1, " Northern arctic tundra zone (Zone B)","")&amp; IF('3.Species Information'!Y640&gt;1, ",",".")&amp;IF('3.Species Information'!Y640&gt;1, " Middle arctic tundra zone (Zone C)","")&amp; IF('3.Species Information'!Z640&gt;1, ",",".")&amp;IF('3.Species Information'!Z640&gt;1, " Southern arctic tundra zone (Zone D)","")&amp;IF('3.Species Information'!AA640&gt;1, ",",".")&amp;IF('3.Species Information'!AA640&gt;1, " Arctic shrub tundra zone (Zone E).","")</f>
        <v>....</v>
      </c>
      <c r="C630" s="11" t="str">
        <f>IF('3.Species Information'!AC640&gt;1, "Northern Alaska/Yukon","")&amp;IF('3.Species Information'!AD640&gt;1, ",",".")&amp;IF('3.Species Information'!AD640&gt;1, "Western Canadian Arctic","")&amp;IF('3.Species Information'!AE640&gt;1, ",",".")&amp;IF('3.Species Information'!AE640&gt;1, "Eastern Canadian Arctic","")&amp;IF('3.Species Information'!AF640&gt;1, ",",".")&amp;IF('3.Species Information'!AF640&gt;1, "Ellesmere.","")</f>
        <v>...</v>
      </c>
      <c r="D630" s="11" t="str">
        <f>IF('3.Species Information'!AH640&gt;1, "Taiga Plains","")&amp;IF('3.Species Information'!AI640&gt;1, ",",".")&amp;IF('3.Species Information'!AI640&gt;1, "Taiga Shield","")&amp;IF('3.Species Information'!AJ640&gt;1, ",",".")&amp;IF('3.Species Information'!AJ640&gt;1, "Taiga Cordillera","")&amp;IF('3.Species Information'!AK640&gt;1, ",",".")&amp;IF('3.Species Information'!AK640&gt;1, "Hudson Plains","")&amp;IF('3.Species Information'!AL640&gt;1, ",",".")&amp;IF('3.Species Information'!AL640&gt;1, "Boreal Plains","")&amp;IF('3.Species Information'!AM640&gt;1, ",",".")&amp;IF('3.Species Information'!AM640&gt;1, "Boreal Shield","")&amp;IF('3.Species Information'!AN640&gt;1, ",",".")&amp;IF('3.Species Information'!AN640&gt;1, "Boreal Cordillera","")&amp;IF('3.Species Information'!AO640&gt;1, ",",".")&amp;IF('3.Species Information'!AO640&gt;1, "Pacific Maritime","")&amp;IF('3.Species Information'!AP640&gt;1, ",",".")&amp;IF('3.Species Information'!AP640&gt;1, "Montane Cordillera","")&amp;IF('3.Species Information'!AQ640&gt;1, ",",".")&amp;IF('3.Species Information'!AQ640&gt;1, "Prairies","")&amp;IF('3.Species Information'!AR640&gt;1, ",",".")&amp;IF('3.Species Information'!AR640&gt;1, "Atlantic Maritime","")&amp;IF('3.Species Information'!AS640&gt;1, ",",".")&amp;IF('3.Species Information'!AS640&gt;1, "Mixedwood Plains.","")</f>
        <v>...........</v>
      </c>
      <c r="E630" s="11" t="str">
        <f>IF('3.Species Information'!AU640&gt;1, "Arctic","")&amp;IF('3.Species Information'!AV640&gt;1, ",",".")&amp;IF('3.Species Information'!AV640&gt;1, "Alpine","")&amp;IF('3.Species Information'!AW640&gt;1, ",",".")&amp;IF('3.Species Information'!AW640&gt;1, "Boreal","")&amp;IF('3.Species Information'!AX640&gt;1, ",",".")&amp;IF('3.Species Information'!AX640&gt;1, BB631&amp;”.”,"")</f>
        <v>...</v>
      </c>
      <c r="F630" s="11" t="str">
        <f>IF('3.Species Information'!AZ640&gt;1, "Circumarctic","")&amp;IF('3.Species Information'!BA640&gt;1, ",",".")&amp;IF('3.Species Information'!BA640&gt;1, "North American Arctic","")&amp;IF('3.Species Information'!BB640&gt;1, ",",".")&amp;IF('3.Species Information'!BB640&gt;1, "Circumboreal","")&amp;IF('3.Species Information'!BC640&gt;1, ",",".")&amp;IF('3.Species Information'!BC640&gt;1, "North American Boreal","")&amp;IF('3.Species Information'!BD640&gt;1, ",",".")&amp;IF('3.Species Information'!BD640&gt;1, "North American Boreal Cordilleran","")&amp;IF('3.Species Information'!BE640&gt;1, ",",".")&amp;IF('3.Species Information'!BE640&gt;1, "North American Temperate Cordilleran","")&amp;IF('3.Species Information'!BF640&gt;1, ",",".")&amp;IF('3.Species Information'!BF640&gt;1, "Amphi-Beringian","")&amp;IF('3.Species Information'!BG640&gt;1, ",",".")&amp;IF('3.Species Information'!BG640&gt;1, "North American Beringian","")&amp;IF('3.Species Information'!BH640&gt;1, ",",".")&amp;IF('3.Species Information'!BH640&gt;1, "Amphi-Atlantic","")&amp;IF('3.Species Information'!BI640&gt;1, ",",".")&amp;IF('3.Species Information'!BI640&gt;1, "Bipolar disjunct","")&amp;IF('3.Species Information'!BJ640&gt;1, ",",".")&amp;IF('3.Species Information'!BJ640&gt;1, "Cosmopolitan","")&amp;IF('3.Species Information'!BK640&gt;1, ",",".")&amp;IF('3.Species Information'!BK640&gt;1, BO631&amp;”.”,"")</f>
        <v>...........</v>
      </c>
      <c r="G630" s="11" t="str">
        <f>IF('3.Species Information'!BM640&gt;1, "Alaska","")&amp;IF('3.Species Information'!BN640&gt;1, ",",".")&amp;IF('3.Species Information'!BN640&gt;1, "Yukon Territory","")&amp;IF('3.Species Information'!BO640&gt;1, ",",".")&amp;IF('3.Species Information'!BO640&gt;1, "Northwest Territories","")&amp;IF('3.Species Information'!BP640&gt;1, ",",".")&amp;IF('3.Species Information'!BP640&gt;1, "Nunavut","")&amp;IF('3.Species Information'!BQ640&gt;1, ",",".")&amp;IF('3.Species Information'!BQ640&gt;1, "Manitoba (Hudson Bay coastal region, Wapusk National Park)","")&amp;IF('3.Species Information'!BR640&gt;1, ",",".")&amp;IF('3.Species Information'!BR640&gt;1, "Ontario (Hudson Bay coastal region)","")&amp;IF('3.Species Information'!BS640&gt;1, ",",".")&amp;IF('3.Species Information'!BS640&gt;1, "Québec","")&amp;IF('3.Species Information'!BT640&gt;1, ",",".")&amp;IF('3.Species Information'!BT640&gt;1, "Newfoundland and Labrador.","")</f>
        <v>.......</v>
      </c>
      <c r="H630" s="11" t="str">
        <f>IF('3.Species Information'!BU640&gt;1, "Canada","")&amp;IF('3.Species Information'!BV640&gt;1, ",",".")&amp;IF('3.Species Information'!BV640&gt;1, "United States (Alaska)","")&amp;IF('3.Species Information'!BW640&gt;1, ",",".")&amp;IF('3.Species Information'!BW640&gt;1, "Greenland","")&amp;IF('3.Species Information'!BX640&gt;1, ",",".")&amp;IF('3.Species Information'!BX640&gt;1, "Scandinavia (including Svalbard)","")&amp;IF('3.Species Information'!BY640&gt;1, ",",".")&amp;IF('3.Species Information'!BY640&gt;1, "European Russia","")&amp;IF('3.Species Information'!BZ640&gt;1, ",",".")&amp;IF('3.Species Information'!BZ640&gt;1, "Siberian Russia (Europe Border to the Kolyma River)","")&amp;IF('3.Species Information'!CA640&gt;1, ",",".")&amp;IF('3.Species Information'!CA640&gt;1, "Far East Russia (east of the Kolyma River).","")</f>
        <v>......</v>
      </c>
      <c r="I630" s="11" t="s">
        <v>271</v>
      </c>
    </row>
    <row r="631" spans="1:9" x14ac:dyDescent="0.25">
      <c r="A631" s="8" t="e">
        <f>'3.Species Information'!#REF!</f>
        <v>#REF!</v>
      </c>
      <c r="B631" s="11" t="str">
        <f>IF('3.Species Information'!W641&gt;1, "Arctic polar desert zone (Zone A)","")&amp;IF('3.Species Information'!X641&gt;1, ",",".")&amp;IF('3.Species Information'!X641&gt;1, " Northern arctic tundra zone (Zone B)","")&amp; IF('3.Species Information'!Y641&gt;1, ",",".")&amp;IF('3.Species Information'!Y641&gt;1, " Middle arctic tundra zone (Zone C)","")&amp; IF('3.Species Information'!Z641&gt;1, ",",".")&amp;IF('3.Species Information'!Z641&gt;1, " Southern arctic tundra zone (Zone D)","")&amp;IF('3.Species Information'!AA641&gt;1, ",",".")&amp;IF('3.Species Information'!AA641&gt;1, " Arctic shrub tundra zone (Zone E).","")</f>
        <v>....</v>
      </c>
      <c r="C631" s="11" t="str">
        <f>IF('3.Species Information'!AC641&gt;1, "Northern Alaska/Yukon","")&amp;IF('3.Species Information'!AD641&gt;1, ",",".")&amp;IF('3.Species Information'!AD641&gt;1, "Western Canadian Arctic","")&amp;IF('3.Species Information'!AE641&gt;1, ",",".")&amp;IF('3.Species Information'!AE641&gt;1, "Eastern Canadian Arctic","")&amp;IF('3.Species Information'!AF641&gt;1, ",",".")&amp;IF('3.Species Information'!AF641&gt;1, "Ellesmere.","")</f>
        <v>...</v>
      </c>
      <c r="D631" s="11" t="str">
        <f>IF('3.Species Information'!AH641&gt;1, "Taiga Plains","")&amp;IF('3.Species Information'!AI641&gt;1, ",",".")&amp;IF('3.Species Information'!AI641&gt;1, "Taiga Shield","")&amp;IF('3.Species Information'!AJ641&gt;1, ",",".")&amp;IF('3.Species Information'!AJ641&gt;1, "Taiga Cordillera","")&amp;IF('3.Species Information'!AK641&gt;1, ",",".")&amp;IF('3.Species Information'!AK641&gt;1, "Hudson Plains","")&amp;IF('3.Species Information'!AL641&gt;1, ",",".")&amp;IF('3.Species Information'!AL641&gt;1, "Boreal Plains","")&amp;IF('3.Species Information'!AM641&gt;1, ",",".")&amp;IF('3.Species Information'!AM641&gt;1, "Boreal Shield","")&amp;IF('3.Species Information'!AN641&gt;1, ",",".")&amp;IF('3.Species Information'!AN641&gt;1, "Boreal Cordillera","")&amp;IF('3.Species Information'!AO641&gt;1, ",",".")&amp;IF('3.Species Information'!AO641&gt;1, "Pacific Maritime","")&amp;IF('3.Species Information'!AP641&gt;1, ",",".")&amp;IF('3.Species Information'!AP641&gt;1, "Montane Cordillera","")&amp;IF('3.Species Information'!AQ641&gt;1, ",",".")&amp;IF('3.Species Information'!AQ641&gt;1, "Prairies","")&amp;IF('3.Species Information'!AR641&gt;1, ",",".")&amp;IF('3.Species Information'!AR641&gt;1, "Atlantic Maritime","")&amp;IF('3.Species Information'!AS641&gt;1, ",",".")&amp;IF('3.Species Information'!AS641&gt;1, "Mixedwood Plains.","")</f>
        <v>...........</v>
      </c>
      <c r="E631" s="11" t="str">
        <f>IF('3.Species Information'!AU641&gt;1, "Arctic","")&amp;IF('3.Species Information'!AV641&gt;1, ",",".")&amp;IF('3.Species Information'!AV641&gt;1, "Alpine","")&amp;IF('3.Species Information'!AW641&gt;1, ",",".")&amp;IF('3.Species Information'!AW641&gt;1, "Boreal","")&amp;IF('3.Species Information'!AX641&gt;1, ",",".")&amp;IF('3.Species Information'!AX641&gt;1, BB632&amp;”.”,"")</f>
        <v>...</v>
      </c>
      <c r="F631" s="11" t="str">
        <f>IF('3.Species Information'!AZ641&gt;1, "Circumarctic","")&amp;IF('3.Species Information'!BA641&gt;1, ",",".")&amp;IF('3.Species Information'!BA641&gt;1, "North American Arctic","")&amp;IF('3.Species Information'!BB641&gt;1, ",",".")&amp;IF('3.Species Information'!BB641&gt;1, "Circumboreal","")&amp;IF('3.Species Information'!BC641&gt;1, ",",".")&amp;IF('3.Species Information'!BC641&gt;1, "North American Boreal","")&amp;IF('3.Species Information'!BD641&gt;1, ",",".")&amp;IF('3.Species Information'!BD641&gt;1, "North American Boreal Cordilleran","")&amp;IF('3.Species Information'!BE641&gt;1, ",",".")&amp;IF('3.Species Information'!BE641&gt;1, "North American Temperate Cordilleran","")&amp;IF('3.Species Information'!BF641&gt;1, ",",".")&amp;IF('3.Species Information'!BF641&gt;1, "Amphi-Beringian","")&amp;IF('3.Species Information'!BG641&gt;1, ",",".")&amp;IF('3.Species Information'!BG641&gt;1, "North American Beringian","")&amp;IF('3.Species Information'!BH641&gt;1, ",",".")&amp;IF('3.Species Information'!BH641&gt;1, "Amphi-Atlantic","")&amp;IF('3.Species Information'!BI641&gt;1, ",",".")&amp;IF('3.Species Information'!BI641&gt;1, "Bipolar disjunct","")&amp;IF('3.Species Information'!BJ641&gt;1, ",",".")&amp;IF('3.Species Information'!BJ641&gt;1, "Cosmopolitan","")&amp;IF('3.Species Information'!BK641&gt;1, ",",".")&amp;IF('3.Species Information'!BK641&gt;1, BO632&amp;”.”,"")</f>
        <v>...........</v>
      </c>
      <c r="G631" s="11" t="str">
        <f>IF('3.Species Information'!BM641&gt;1, "Alaska","")&amp;IF('3.Species Information'!BN641&gt;1, ",",".")&amp;IF('3.Species Information'!BN641&gt;1, "Yukon Territory","")&amp;IF('3.Species Information'!BO641&gt;1, ",",".")&amp;IF('3.Species Information'!BO641&gt;1, "Northwest Territories","")&amp;IF('3.Species Information'!BP641&gt;1, ",",".")&amp;IF('3.Species Information'!BP641&gt;1, "Nunavut","")&amp;IF('3.Species Information'!BQ641&gt;1, ",",".")&amp;IF('3.Species Information'!BQ641&gt;1, "Manitoba (Hudson Bay coastal region, Wapusk National Park)","")&amp;IF('3.Species Information'!BR641&gt;1, ",",".")&amp;IF('3.Species Information'!BR641&gt;1, "Ontario (Hudson Bay coastal region)","")&amp;IF('3.Species Information'!BS641&gt;1, ",",".")&amp;IF('3.Species Information'!BS641&gt;1, "Québec","")&amp;IF('3.Species Information'!BT641&gt;1, ",",".")&amp;IF('3.Species Information'!BT641&gt;1, "Newfoundland and Labrador.","")</f>
        <v>.......</v>
      </c>
      <c r="H631" s="11" t="str">
        <f>IF('3.Species Information'!BU641&gt;1, "Canada","")&amp;IF('3.Species Information'!BV641&gt;1, ",",".")&amp;IF('3.Species Information'!BV641&gt;1, "United States (Alaska)","")&amp;IF('3.Species Information'!BW641&gt;1, ",",".")&amp;IF('3.Species Information'!BW641&gt;1, "Greenland","")&amp;IF('3.Species Information'!BX641&gt;1, ",",".")&amp;IF('3.Species Information'!BX641&gt;1, "Scandinavia (including Svalbard)","")&amp;IF('3.Species Information'!BY641&gt;1, ",",".")&amp;IF('3.Species Information'!BY641&gt;1, "European Russia","")&amp;IF('3.Species Information'!BZ641&gt;1, ",",".")&amp;IF('3.Species Information'!BZ641&gt;1, "Siberian Russia (Europe Border to the Kolyma River)","")&amp;IF('3.Species Information'!CA641&gt;1, ",",".")&amp;IF('3.Species Information'!CA641&gt;1, "Far East Russia (east of the Kolyma River).","")</f>
        <v>......</v>
      </c>
      <c r="I631" s="11" t="s">
        <v>271</v>
      </c>
    </row>
    <row r="632" spans="1:9" x14ac:dyDescent="0.25">
      <c r="A632" s="8" t="e">
        <f>'3.Species Information'!#REF!</f>
        <v>#REF!</v>
      </c>
      <c r="B632" s="11" t="str">
        <f>IF('3.Species Information'!W642&gt;1, "Arctic polar desert zone (Zone A)","")&amp;IF('3.Species Information'!X642&gt;1, ",",".")&amp;IF('3.Species Information'!X642&gt;1, " Northern arctic tundra zone (Zone B)","")&amp; IF('3.Species Information'!Y642&gt;1, ",",".")&amp;IF('3.Species Information'!Y642&gt;1, " Middle arctic tundra zone (Zone C)","")&amp; IF('3.Species Information'!Z642&gt;1, ",",".")&amp;IF('3.Species Information'!Z642&gt;1, " Southern arctic tundra zone (Zone D)","")&amp;IF('3.Species Information'!AA642&gt;1, ",",".")&amp;IF('3.Species Information'!AA642&gt;1, " Arctic shrub tundra zone (Zone E).","")</f>
        <v>....</v>
      </c>
      <c r="C632" s="11" t="str">
        <f>IF('3.Species Information'!AC642&gt;1, "Northern Alaska/Yukon","")&amp;IF('3.Species Information'!AD642&gt;1, ",",".")&amp;IF('3.Species Information'!AD642&gt;1, "Western Canadian Arctic","")&amp;IF('3.Species Information'!AE642&gt;1, ",",".")&amp;IF('3.Species Information'!AE642&gt;1, "Eastern Canadian Arctic","")&amp;IF('3.Species Information'!AF642&gt;1, ",",".")&amp;IF('3.Species Information'!AF642&gt;1, "Ellesmere.","")</f>
        <v>...</v>
      </c>
      <c r="D632" s="11" t="str">
        <f>IF('3.Species Information'!AH642&gt;1, "Taiga Plains","")&amp;IF('3.Species Information'!AI642&gt;1, ",",".")&amp;IF('3.Species Information'!AI642&gt;1, "Taiga Shield","")&amp;IF('3.Species Information'!AJ642&gt;1, ",",".")&amp;IF('3.Species Information'!AJ642&gt;1, "Taiga Cordillera","")&amp;IF('3.Species Information'!AK642&gt;1, ",",".")&amp;IF('3.Species Information'!AK642&gt;1, "Hudson Plains","")&amp;IF('3.Species Information'!AL642&gt;1, ",",".")&amp;IF('3.Species Information'!AL642&gt;1, "Boreal Plains","")&amp;IF('3.Species Information'!AM642&gt;1, ",",".")&amp;IF('3.Species Information'!AM642&gt;1, "Boreal Shield","")&amp;IF('3.Species Information'!AN642&gt;1, ",",".")&amp;IF('3.Species Information'!AN642&gt;1, "Boreal Cordillera","")&amp;IF('3.Species Information'!AO642&gt;1, ",",".")&amp;IF('3.Species Information'!AO642&gt;1, "Pacific Maritime","")&amp;IF('3.Species Information'!AP642&gt;1, ",",".")&amp;IF('3.Species Information'!AP642&gt;1, "Montane Cordillera","")&amp;IF('3.Species Information'!AQ642&gt;1, ",",".")&amp;IF('3.Species Information'!AQ642&gt;1, "Prairies","")&amp;IF('3.Species Information'!AR642&gt;1, ",",".")&amp;IF('3.Species Information'!AR642&gt;1, "Atlantic Maritime","")&amp;IF('3.Species Information'!AS642&gt;1, ",",".")&amp;IF('3.Species Information'!AS642&gt;1, "Mixedwood Plains.","")</f>
        <v>...........</v>
      </c>
      <c r="E632" s="11" t="str">
        <f>IF('3.Species Information'!AU642&gt;1, "Arctic","")&amp;IF('3.Species Information'!AV642&gt;1, ",",".")&amp;IF('3.Species Information'!AV642&gt;1, "Alpine","")&amp;IF('3.Species Information'!AW642&gt;1, ",",".")&amp;IF('3.Species Information'!AW642&gt;1, "Boreal","")&amp;IF('3.Species Information'!AX642&gt;1, ",",".")&amp;IF('3.Species Information'!AX642&gt;1, BB633&amp;”.”,"")</f>
        <v>...</v>
      </c>
      <c r="F632" s="11" t="str">
        <f>IF('3.Species Information'!AZ642&gt;1, "Circumarctic","")&amp;IF('3.Species Information'!BA642&gt;1, ",",".")&amp;IF('3.Species Information'!BA642&gt;1, "North American Arctic","")&amp;IF('3.Species Information'!BB642&gt;1, ",",".")&amp;IF('3.Species Information'!BB642&gt;1, "Circumboreal","")&amp;IF('3.Species Information'!BC642&gt;1, ",",".")&amp;IF('3.Species Information'!BC642&gt;1, "North American Boreal","")&amp;IF('3.Species Information'!BD642&gt;1, ",",".")&amp;IF('3.Species Information'!BD642&gt;1, "North American Boreal Cordilleran","")&amp;IF('3.Species Information'!BE642&gt;1, ",",".")&amp;IF('3.Species Information'!BE642&gt;1, "North American Temperate Cordilleran","")&amp;IF('3.Species Information'!BF642&gt;1, ",",".")&amp;IF('3.Species Information'!BF642&gt;1, "Amphi-Beringian","")&amp;IF('3.Species Information'!BG642&gt;1, ",",".")&amp;IF('3.Species Information'!BG642&gt;1, "North American Beringian","")&amp;IF('3.Species Information'!BH642&gt;1, ",",".")&amp;IF('3.Species Information'!BH642&gt;1, "Amphi-Atlantic","")&amp;IF('3.Species Information'!BI642&gt;1, ",",".")&amp;IF('3.Species Information'!BI642&gt;1, "Bipolar disjunct","")&amp;IF('3.Species Information'!BJ642&gt;1, ",",".")&amp;IF('3.Species Information'!BJ642&gt;1, "Cosmopolitan","")&amp;IF('3.Species Information'!BK642&gt;1, ",",".")&amp;IF('3.Species Information'!BK642&gt;1, BO633&amp;”.”,"")</f>
        <v>...........</v>
      </c>
      <c r="G632" s="11" t="str">
        <f>IF('3.Species Information'!BM642&gt;1, "Alaska","")&amp;IF('3.Species Information'!BN642&gt;1, ",",".")&amp;IF('3.Species Information'!BN642&gt;1, "Yukon Territory","")&amp;IF('3.Species Information'!BO642&gt;1, ",",".")&amp;IF('3.Species Information'!BO642&gt;1, "Northwest Territories","")&amp;IF('3.Species Information'!BP642&gt;1, ",",".")&amp;IF('3.Species Information'!BP642&gt;1, "Nunavut","")&amp;IF('3.Species Information'!BQ642&gt;1, ",",".")&amp;IF('3.Species Information'!BQ642&gt;1, "Manitoba (Hudson Bay coastal region, Wapusk National Park)","")&amp;IF('3.Species Information'!BR642&gt;1, ",",".")&amp;IF('3.Species Information'!BR642&gt;1, "Ontario (Hudson Bay coastal region)","")&amp;IF('3.Species Information'!BS642&gt;1, ",",".")&amp;IF('3.Species Information'!BS642&gt;1, "Québec","")&amp;IF('3.Species Information'!BT642&gt;1, ",",".")&amp;IF('3.Species Information'!BT642&gt;1, "Newfoundland and Labrador.","")</f>
        <v>.......</v>
      </c>
      <c r="H632" s="11" t="str">
        <f>IF('3.Species Information'!BU642&gt;1, "Canada","")&amp;IF('3.Species Information'!BV642&gt;1, ",",".")&amp;IF('3.Species Information'!BV642&gt;1, "United States (Alaska)","")&amp;IF('3.Species Information'!BW642&gt;1, ",",".")&amp;IF('3.Species Information'!BW642&gt;1, "Greenland","")&amp;IF('3.Species Information'!BX642&gt;1, ",",".")&amp;IF('3.Species Information'!BX642&gt;1, "Scandinavia (including Svalbard)","")&amp;IF('3.Species Information'!BY642&gt;1, ",",".")&amp;IF('3.Species Information'!BY642&gt;1, "European Russia","")&amp;IF('3.Species Information'!BZ642&gt;1, ",",".")&amp;IF('3.Species Information'!BZ642&gt;1, "Siberian Russia (Europe Border to the Kolyma River)","")&amp;IF('3.Species Information'!CA642&gt;1, ",",".")&amp;IF('3.Species Information'!CA642&gt;1, "Far East Russia (east of the Kolyma River).","")</f>
        <v>......</v>
      </c>
      <c r="I632" s="11" t="s">
        <v>271</v>
      </c>
    </row>
    <row r="633" spans="1:9" x14ac:dyDescent="0.25">
      <c r="A633" s="8" t="e">
        <f>'3.Species Information'!#REF!</f>
        <v>#REF!</v>
      </c>
      <c r="B633" s="11" t="str">
        <f>IF('3.Species Information'!W643&gt;1, "Arctic polar desert zone (Zone A)","")&amp;IF('3.Species Information'!X643&gt;1, ",",".")&amp;IF('3.Species Information'!X643&gt;1, " Northern arctic tundra zone (Zone B)","")&amp; IF('3.Species Information'!Y643&gt;1, ",",".")&amp;IF('3.Species Information'!Y643&gt;1, " Middle arctic tundra zone (Zone C)","")&amp; IF('3.Species Information'!Z643&gt;1, ",",".")&amp;IF('3.Species Information'!Z643&gt;1, " Southern arctic tundra zone (Zone D)","")&amp;IF('3.Species Information'!AA643&gt;1, ",",".")&amp;IF('3.Species Information'!AA643&gt;1, " Arctic shrub tundra zone (Zone E).","")</f>
        <v>....</v>
      </c>
      <c r="C633" s="11" t="str">
        <f>IF('3.Species Information'!AC643&gt;1, "Northern Alaska/Yukon","")&amp;IF('3.Species Information'!AD643&gt;1, ",",".")&amp;IF('3.Species Information'!AD643&gt;1, "Western Canadian Arctic","")&amp;IF('3.Species Information'!AE643&gt;1, ",",".")&amp;IF('3.Species Information'!AE643&gt;1, "Eastern Canadian Arctic","")&amp;IF('3.Species Information'!AF643&gt;1, ",",".")&amp;IF('3.Species Information'!AF643&gt;1, "Ellesmere.","")</f>
        <v>...</v>
      </c>
      <c r="D633" s="11" t="str">
        <f>IF('3.Species Information'!AH643&gt;1, "Taiga Plains","")&amp;IF('3.Species Information'!AI643&gt;1, ",",".")&amp;IF('3.Species Information'!AI643&gt;1, "Taiga Shield","")&amp;IF('3.Species Information'!AJ643&gt;1, ",",".")&amp;IF('3.Species Information'!AJ643&gt;1, "Taiga Cordillera","")&amp;IF('3.Species Information'!AK643&gt;1, ",",".")&amp;IF('3.Species Information'!AK643&gt;1, "Hudson Plains","")&amp;IF('3.Species Information'!AL643&gt;1, ",",".")&amp;IF('3.Species Information'!AL643&gt;1, "Boreal Plains","")&amp;IF('3.Species Information'!AM643&gt;1, ",",".")&amp;IF('3.Species Information'!AM643&gt;1, "Boreal Shield","")&amp;IF('3.Species Information'!AN643&gt;1, ",",".")&amp;IF('3.Species Information'!AN643&gt;1, "Boreal Cordillera","")&amp;IF('3.Species Information'!AO643&gt;1, ",",".")&amp;IF('3.Species Information'!AO643&gt;1, "Pacific Maritime","")&amp;IF('3.Species Information'!AP643&gt;1, ",",".")&amp;IF('3.Species Information'!AP643&gt;1, "Montane Cordillera","")&amp;IF('3.Species Information'!AQ643&gt;1, ",",".")&amp;IF('3.Species Information'!AQ643&gt;1, "Prairies","")&amp;IF('3.Species Information'!AR643&gt;1, ",",".")&amp;IF('3.Species Information'!AR643&gt;1, "Atlantic Maritime","")&amp;IF('3.Species Information'!AS643&gt;1, ",",".")&amp;IF('3.Species Information'!AS643&gt;1, "Mixedwood Plains.","")</f>
        <v>...........</v>
      </c>
      <c r="E633" s="11" t="str">
        <f>IF('3.Species Information'!AU643&gt;1, "Arctic","")&amp;IF('3.Species Information'!AV643&gt;1, ",",".")&amp;IF('3.Species Information'!AV643&gt;1, "Alpine","")&amp;IF('3.Species Information'!AW643&gt;1, ",",".")&amp;IF('3.Species Information'!AW643&gt;1, "Boreal","")&amp;IF('3.Species Information'!AX643&gt;1, ",",".")&amp;IF('3.Species Information'!AX643&gt;1, BB634&amp;”.”,"")</f>
        <v>...</v>
      </c>
      <c r="F633" s="11" t="str">
        <f>IF('3.Species Information'!AZ643&gt;1, "Circumarctic","")&amp;IF('3.Species Information'!BA643&gt;1, ",",".")&amp;IF('3.Species Information'!BA643&gt;1, "North American Arctic","")&amp;IF('3.Species Information'!BB643&gt;1, ",",".")&amp;IF('3.Species Information'!BB643&gt;1, "Circumboreal","")&amp;IF('3.Species Information'!BC643&gt;1, ",",".")&amp;IF('3.Species Information'!BC643&gt;1, "North American Boreal","")&amp;IF('3.Species Information'!BD643&gt;1, ",",".")&amp;IF('3.Species Information'!BD643&gt;1, "North American Boreal Cordilleran","")&amp;IF('3.Species Information'!BE643&gt;1, ",",".")&amp;IF('3.Species Information'!BE643&gt;1, "North American Temperate Cordilleran","")&amp;IF('3.Species Information'!BF643&gt;1, ",",".")&amp;IF('3.Species Information'!BF643&gt;1, "Amphi-Beringian","")&amp;IF('3.Species Information'!BG643&gt;1, ",",".")&amp;IF('3.Species Information'!BG643&gt;1, "North American Beringian","")&amp;IF('3.Species Information'!BH643&gt;1, ",",".")&amp;IF('3.Species Information'!BH643&gt;1, "Amphi-Atlantic","")&amp;IF('3.Species Information'!BI643&gt;1, ",",".")&amp;IF('3.Species Information'!BI643&gt;1, "Bipolar disjunct","")&amp;IF('3.Species Information'!BJ643&gt;1, ",",".")&amp;IF('3.Species Information'!BJ643&gt;1, "Cosmopolitan","")&amp;IF('3.Species Information'!BK643&gt;1, ",",".")&amp;IF('3.Species Information'!BK643&gt;1, BO634&amp;”.”,"")</f>
        <v>...........</v>
      </c>
      <c r="G633" s="11" t="str">
        <f>IF('3.Species Information'!BM643&gt;1, "Alaska","")&amp;IF('3.Species Information'!BN643&gt;1, ",",".")&amp;IF('3.Species Information'!BN643&gt;1, "Yukon Territory","")&amp;IF('3.Species Information'!BO643&gt;1, ",",".")&amp;IF('3.Species Information'!BO643&gt;1, "Northwest Territories","")&amp;IF('3.Species Information'!BP643&gt;1, ",",".")&amp;IF('3.Species Information'!BP643&gt;1, "Nunavut","")&amp;IF('3.Species Information'!BQ643&gt;1, ",",".")&amp;IF('3.Species Information'!BQ643&gt;1, "Manitoba (Hudson Bay coastal region, Wapusk National Park)","")&amp;IF('3.Species Information'!BR643&gt;1, ",",".")&amp;IF('3.Species Information'!BR643&gt;1, "Ontario (Hudson Bay coastal region)","")&amp;IF('3.Species Information'!BS643&gt;1, ",",".")&amp;IF('3.Species Information'!BS643&gt;1, "Québec","")&amp;IF('3.Species Information'!BT643&gt;1, ",",".")&amp;IF('3.Species Information'!BT643&gt;1, "Newfoundland and Labrador.","")</f>
        <v>.......</v>
      </c>
      <c r="H633" s="11" t="str">
        <f>IF('3.Species Information'!BU643&gt;1, "Canada","")&amp;IF('3.Species Information'!BV643&gt;1, ",",".")&amp;IF('3.Species Information'!BV643&gt;1, "United States (Alaska)","")&amp;IF('3.Species Information'!BW643&gt;1, ",",".")&amp;IF('3.Species Information'!BW643&gt;1, "Greenland","")&amp;IF('3.Species Information'!BX643&gt;1, ",",".")&amp;IF('3.Species Information'!BX643&gt;1, "Scandinavia (including Svalbard)","")&amp;IF('3.Species Information'!BY643&gt;1, ",",".")&amp;IF('3.Species Information'!BY643&gt;1, "European Russia","")&amp;IF('3.Species Information'!BZ643&gt;1, ",",".")&amp;IF('3.Species Information'!BZ643&gt;1, "Siberian Russia (Europe Border to the Kolyma River)","")&amp;IF('3.Species Information'!CA643&gt;1, ",",".")&amp;IF('3.Species Information'!CA643&gt;1, "Far East Russia (east of the Kolyma River).","")</f>
        <v>......</v>
      </c>
      <c r="I633" s="11" t="s">
        <v>271</v>
      </c>
    </row>
    <row r="634" spans="1:9" x14ac:dyDescent="0.25">
      <c r="A634" s="8" t="e">
        <f>'3.Species Information'!#REF!</f>
        <v>#REF!</v>
      </c>
      <c r="B634" s="11" t="str">
        <f>IF('3.Species Information'!W644&gt;1, "Arctic polar desert zone (Zone A)","")&amp;IF('3.Species Information'!X644&gt;1, ",",".")&amp;IF('3.Species Information'!X644&gt;1, " Northern arctic tundra zone (Zone B)","")&amp; IF('3.Species Information'!Y644&gt;1, ",",".")&amp;IF('3.Species Information'!Y644&gt;1, " Middle arctic tundra zone (Zone C)","")&amp; IF('3.Species Information'!Z644&gt;1, ",",".")&amp;IF('3.Species Information'!Z644&gt;1, " Southern arctic tundra zone (Zone D)","")&amp;IF('3.Species Information'!AA644&gt;1, ",",".")&amp;IF('3.Species Information'!AA644&gt;1, " Arctic shrub tundra zone (Zone E).","")</f>
        <v>....</v>
      </c>
      <c r="C634" s="11" t="str">
        <f>IF('3.Species Information'!AC644&gt;1, "Northern Alaska/Yukon","")&amp;IF('3.Species Information'!AD644&gt;1, ",",".")&amp;IF('3.Species Information'!AD644&gt;1, "Western Canadian Arctic","")&amp;IF('3.Species Information'!AE644&gt;1, ",",".")&amp;IF('3.Species Information'!AE644&gt;1, "Eastern Canadian Arctic","")&amp;IF('3.Species Information'!AF644&gt;1, ",",".")&amp;IF('3.Species Information'!AF644&gt;1, "Ellesmere.","")</f>
        <v>...</v>
      </c>
      <c r="D634" s="11" t="str">
        <f>IF('3.Species Information'!AH644&gt;1, "Taiga Plains","")&amp;IF('3.Species Information'!AI644&gt;1, ",",".")&amp;IF('3.Species Information'!AI644&gt;1, "Taiga Shield","")&amp;IF('3.Species Information'!AJ644&gt;1, ",",".")&amp;IF('3.Species Information'!AJ644&gt;1, "Taiga Cordillera","")&amp;IF('3.Species Information'!AK644&gt;1, ",",".")&amp;IF('3.Species Information'!AK644&gt;1, "Hudson Plains","")&amp;IF('3.Species Information'!AL644&gt;1, ",",".")&amp;IF('3.Species Information'!AL644&gt;1, "Boreal Plains","")&amp;IF('3.Species Information'!AM644&gt;1, ",",".")&amp;IF('3.Species Information'!AM644&gt;1, "Boreal Shield","")&amp;IF('3.Species Information'!AN644&gt;1, ",",".")&amp;IF('3.Species Information'!AN644&gt;1, "Boreal Cordillera","")&amp;IF('3.Species Information'!AO644&gt;1, ",",".")&amp;IF('3.Species Information'!AO644&gt;1, "Pacific Maritime","")&amp;IF('3.Species Information'!AP644&gt;1, ",",".")&amp;IF('3.Species Information'!AP644&gt;1, "Montane Cordillera","")&amp;IF('3.Species Information'!AQ644&gt;1, ",",".")&amp;IF('3.Species Information'!AQ644&gt;1, "Prairies","")&amp;IF('3.Species Information'!AR644&gt;1, ",",".")&amp;IF('3.Species Information'!AR644&gt;1, "Atlantic Maritime","")&amp;IF('3.Species Information'!AS644&gt;1, ",",".")&amp;IF('3.Species Information'!AS644&gt;1, "Mixedwood Plains.","")</f>
        <v>...........</v>
      </c>
      <c r="E634" s="11" t="str">
        <f>IF('3.Species Information'!AU644&gt;1, "Arctic","")&amp;IF('3.Species Information'!AV644&gt;1, ",",".")&amp;IF('3.Species Information'!AV644&gt;1, "Alpine","")&amp;IF('3.Species Information'!AW644&gt;1, ",",".")&amp;IF('3.Species Information'!AW644&gt;1, "Boreal","")&amp;IF('3.Species Information'!AX644&gt;1, ",",".")&amp;IF('3.Species Information'!AX644&gt;1, BB635&amp;”.”,"")</f>
        <v>...</v>
      </c>
      <c r="F634" s="11" t="str">
        <f>IF('3.Species Information'!AZ644&gt;1, "Circumarctic","")&amp;IF('3.Species Information'!BA644&gt;1, ",",".")&amp;IF('3.Species Information'!BA644&gt;1, "North American Arctic","")&amp;IF('3.Species Information'!BB644&gt;1, ",",".")&amp;IF('3.Species Information'!BB644&gt;1, "Circumboreal","")&amp;IF('3.Species Information'!BC644&gt;1, ",",".")&amp;IF('3.Species Information'!BC644&gt;1, "North American Boreal","")&amp;IF('3.Species Information'!BD644&gt;1, ",",".")&amp;IF('3.Species Information'!BD644&gt;1, "North American Boreal Cordilleran","")&amp;IF('3.Species Information'!BE644&gt;1, ",",".")&amp;IF('3.Species Information'!BE644&gt;1, "North American Temperate Cordilleran","")&amp;IF('3.Species Information'!BF644&gt;1, ",",".")&amp;IF('3.Species Information'!BF644&gt;1, "Amphi-Beringian","")&amp;IF('3.Species Information'!BG644&gt;1, ",",".")&amp;IF('3.Species Information'!BG644&gt;1, "North American Beringian","")&amp;IF('3.Species Information'!BH644&gt;1, ",",".")&amp;IF('3.Species Information'!BH644&gt;1, "Amphi-Atlantic","")&amp;IF('3.Species Information'!BI644&gt;1, ",",".")&amp;IF('3.Species Information'!BI644&gt;1, "Bipolar disjunct","")&amp;IF('3.Species Information'!BJ644&gt;1, ",",".")&amp;IF('3.Species Information'!BJ644&gt;1, "Cosmopolitan","")&amp;IF('3.Species Information'!BK644&gt;1, ",",".")&amp;IF('3.Species Information'!BK644&gt;1, BO635&amp;”.”,"")</f>
        <v>...........</v>
      </c>
      <c r="G634" s="11" t="str">
        <f>IF('3.Species Information'!BM644&gt;1, "Alaska","")&amp;IF('3.Species Information'!BN644&gt;1, ",",".")&amp;IF('3.Species Information'!BN644&gt;1, "Yukon Territory","")&amp;IF('3.Species Information'!BO644&gt;1, ",",".")&amp;IF('3.Species Information'!BO644&gt;1, "Northwest Territories","")&amp;IF('3.Species Information'!BP644&gt;1, ",",".")&amp;IF('3.Species Information'!BP644&gt;1, "Nunavut","")&amp;IF('3.Species Information'!BQ644&gt;1, ",",".")&amp;IF('3.Species Information'!BQ644&gt;1, "Manitoba (Hudson Bay coastal region, Wapusk National Park)","")&amp;IF('3.Species Information'!BR644&gt;1, ",",".")&amp;IF('3.Species Information'!BR644&gt;1, "Ontario (Hudson Bay coastal region)","")&amp;IF('3.Species Information'!BS644&gt;1, ",",".")&amp;IF('3.Species Information'!BS644&gt;1, "Québec","")&amp;IF('3.Species Information'!BT644&gt;1, ",",".")&amp;IF('3.Species Information'!BT644&gt;1, "Newfoundland and Labrador.","")</f>
        <v>.......</v>
      </c>
      <c r="H634" s="11" t="str">
        <f>IF('3.Species Information'!BU644&gt;1, "Canada","")&amp;IF('3.Species Information'!BV644&gt;1, ",",".")&amp;IF('3.Species Information'!BV644&gt;1, "United States (Alaska)","")&amp;IF('3.Species Information'!BW644&gt;1, ",",".")&amp;IF('3.Species Information'!BW644&gt;1, "Greenland","")&amp;IF('3.Species Information'!BX644&gt;1, ",",".")&amp;IF('3.Species Information'!BX644&gt;1, "Scandinavia (including Svalbard)","")&amp;IF('3.Species Information'!BY644&gt;1, ",",".")&amp;IF('3.Species Information'!BY644&gt;1, "European Russia","")&amp;IF('3.Species Information'!BZ644&gt;1, ",",".")&amp;IF('3.Species Information'!BZ644&gt;1, "Siberian Russia (Europe Border to the Kolyma River)","")&amp;IF('3.Species Information'!CA644&gt;1, ",",".")&amp;IF('3.Species Information'!CA644&gt;1, "Far East Russia (east of the Kolyma River).","")</f>
        <v>......</v>
      </c>
      <c r="I634" s="11" t="s">
        <v>271</v>
      </c>
    </row>
    <row r="635" spans="1:9" x14ac:dyDescent="0.25">
      <c r="A635" s="8" t="e">
        <f>'3.Species Information'!#REF!</f>
        <v>#REF!</v>
      </c>
      <c r="B635" s="11" t="str">
        <f>IF('3.Species Information'!W645&gt;1, "Arctic polar desert zone (Zone A)","")&amp;IF('3.Species Information'!X645&gt;1, ",",".")&amp;IF('3.Species Information'!X645&gt;1, " Northern arctic tundra zone (Zone B)","")&amp; IF('3.Species Information'!Y645&gt;1, ",",".")&amp;IF('3.Species Information'!Y645&gt;1, " Middle arctic tundra zone (Zone C)","")&amp; IF('3.Species Information'!Z645&gt;1, ",",".")&amp;IF('3.Species Information'!Z645&gt;1, " Southern arctic tundra zone (Zone D)","")&amp;IF('3.Species Information'!AA645&gt;1, ",",".")&amp;IF('3.Species Information'!AA645&gt;1, " Arctic shrub tundra zone (Zone E).","")</f>
        <v>....</v>
      </c>
      <c r="C635" s="11" t="str">
        <f>IF('3.Species Information'!AC645&gt;1, "Northern Alaska/Yukon","")&amp;IF('3.Species Information'!AD645&gt;1, ",",".")&amp;IF('3.Species Information'!AD645&gt;1, "Western Canadian Arctic","")&amp;IF('3.Species Information'!AE645&gt;1, ",",".")&amp;IF('3.Species Information'!AE645&gt;1, "Eastern Canadian Arctic","")&amp;IF('3.Species Information'!AF645&gt;1, ",",".")&amp;IF('3.Species Information'!AF645&gt;1, "Ellesmere.","")</f>
        <v>...</v>
      </c>
      <c r="D635" s="11" t="str">
        <f>IF('3.Species Information'!AH645&gt;1, "Taiga Plains","")&amp;IF('3.Species Information'!AI645&gt;1, ",",".")&amp;IF('3.Species Information'!AI645&gt;1, "Taiga Shield","")&amp;IF('3.Species Information'!AJ645&gt;1, ",",".")&amp;IF('3.Species Information'!AJ645&gt;1, "Taiga Cordillera","")&amp;IF('3.Species Information'!AK645&gt;1, ",",".")&amp;IF('3.Species Information'!AK645&gt;1, "Hudson Plains","")&amp;IF('3.Species Information'!AL645&gt;1, ",",".")&amp;IF('3.Species Information'!AL645&gt;1, "Boreal Plains","")&amp;IF('3.Species Information'!AM645&gt;1, ",",".")&amp;IF('3.Species Information'!AM645&gt;1, "Boreal Shield","")&amp;IF('3.Species Information'!AN645&gt;1, ",",".")&amp;IF('3.Species Information'!AN645&gt;1, "Boreal Cordillera","")&amp;IF('3.Species Information'!AO645&gt;1, ",",".")&amp;IF('3.Species Information'!AO645&gt;1, "Pacific Maritime","")&amp;IF('3.Species Information'!AP645&gt;1, ",",".")&amp;IF('3.Species Information'!AP645&gt;1, "Montane Cordillera","")&amp;IF('3.Species Information'!AQ645&gt;1, ",",".")&amp;IF('3.Species Information'!AQ645&gt;1, "Prairies","")&amp;IF('3.Species Information'!AR645&gt;1, ",",".")&amp;IF('3.Species Information'!AR645&gt;1, "Atlantic Maritime","")&amp;IF('3.Species Information'!AS645&gt;1, ",",".")&amp;IF('3.Species Information'!AS645&gt;1, "Mixedwood Plains.","")</f>
        <v>...........</v>
      </c>
      <c r="E635" s="11" t="str">
        <f>IF('3.Species Information'!AU645&gt;1, "Arctic","")&amp;IF('3.Species Information'!AV645&gt;1, ",",".")&amp;IF('3.Species Information'!AV645&gt;1, "Alpine","")&amp;IF('3.Species Information'!AW645&gt;1, ",",".")&amp;IF('3.Species Information'!AW645&gt;1, "Boreal","")&amp;IF('3.Species Information'!AX645&gt;1, ",",".")&amp;IF('3.Species Information'!AX645&gt;1, BB636&amp;”.”,"")</f>
        <v>...</v>
      </c>
      <c r="F635" s="11" t="str">
        <f>IF('3.Species Information'!AZ645&gt;1, "Circumarctic","")&amp;IF('3.Species Information'!BA645&gt;1, ",",".")&amp;IF('3.Species Information'!BA645&gt;1, "North American Arctic","")&amp;IF('3.Species Information'!BB645&gt;1, ",",".")&amp;IF('3.Species Information'!BB645&gt;1, "Circumboreal","")&amp;IF('3.Species Information'!BC645&gt;1, ",",".")&amp;IF('3.Species Information'!BC645&gt;1, "North American Boreal","")&amp;IF('3.Species Information'!BD645&gt;1, ",",".")&amp;IF('3.Species Information'!BD645&gt;1, "North American Boreal Cordilleran","")&amp;IF('3.Species Information'!BE645&gt;1, ",",".")&amp;IF('3.Species Information'!BE645&gt;1, "North American Temperate Cordilleran","")&amp;IF('3.Species Information'!BF645&gt;1, ",",".")&amp;IF('3.Species Information'!BF645&gt;1, "Amphi-Beringian","")&amp;IF('3.Species Information'!BG645&gt;1, ",",".")&amp;IF('3.Species Information'!BG645&gt;1, "North American Beringian","")&amp;IF('3.Species Information'!BH645&gt;1, ",",".")&amp;IF('3.Species Information'!BH645&gt;1, "Amphi-Atlantic","")&amp;IF('3.Species Information'!BI645&gt;1, ",",".")&amp;IF('3.Species Information'!BI645&gt;1, "Bipolar disjunct","")&amp;IF('3.Species Information'!BJ645&gt;1, ",",".")&amp;IF('3.Species Information'!BJ645&gt;1, "Cosmopolitan","")&amp;IF('3.Species Information'!BK645&gt;1, ",",".")&amp;IF('3.Species Information'!BK645&gt;1, BO636&amp;”.”,"")</f>
        <v>...........</v>
      </c>
      <c r="G635" s="11" t="str">
        <f>IF('3.Species Information'!BM645&gt;1, "Alaska","")&amp;IF('3.Species Information'!BN645&gt;1, ",",".")&amp;IF('3.Species Information'!BN645&gt;1, "Yukon Territory","")&amp;IF('3.Species Information'!BO645&gt;1, ",",".")&amp;IF('3.Species Information'!BO645&gt;1, "Northwest Territories","")&amp;IF('3.Species Information'!BP645&gt;1, ",",".")&amp;IF('3.Species Information'!BP645&gt;1, "Nunavut","")&amp;IF('3.Species Information'!BQ645&gt;1, ",",".")&amp;IF('3.Species Information'!BQ645&gt;1, "Manitoba (Hudson Bay coastal region, Wapusk National Park)","")&amp;IF('3.Species Information'!BR645&gt;1, ",",".")&amp;IF('3.Species Information'!BR645&gt;1, "Ontario (Hudson Bay coastal region)","")&amp;IF('3.Species Information'!BS645&gt;1, ",",".")&amp;IF('3.Species Information'!BS645&gt;1, "Québec","")&amp;IF('3.Species Information'!BT645&gt;1, ",",".")&amp;IF('3.Species Information'!BT645&gt;1, "Newfoundland and Labrador.","")</f>
        <v>.......</v>
      </c>
      <c r="H635" s="11" t="str">
        <f>IF('3.Species Information'!BU645&gt;1, "Canada","")&amp;IF('3.Species Information'!BV645&gt;1, ",",".")&amp;IF('3.Species Information'!BV645&gt;1, "United States (Alaska)","")&amp;IF('3.Species Information'!BW645&gt;1, ",",".")&amp;IF('3.Species Information'!BW645&gt;1, "Greenland","")&amp;IF('3.Species Information'!BX645&gt;1, ",",".")&amp;IF('3.Species Information'!BX645&gt;1, "Scandinavia (including Svalbard)","")&amp;IF('3.Species Information'!BY645&gt;1, ",",".")&amp;IF('3.Species Information'!BY645&gt;1, "European Russia","")&amp;IF('3.Species Information'!BZ645&gt;1, ",",".")&amp;IF('3.Species Information'!BZ645&gt;1, "Siberian Russia (Europe Border to the Kolyma River)","")&amp;IF('3.Species Information'!CA645&gt;1, ",",".")&amp;IF('3.Species Information'!CA645&gt;1, "Far East Russia (east of the Kolyma River).","")</f>
        <v>......</v>
      </c>
      <c r="I635" s="11" t="s">
        <v>271</v>
      </c>
    </row>
    <row r="636" spans="1:9" x14ac:dyDescent="0.25">
      <c r="A636" s="8" t="e">
        <f>'3.Species Information'!#REF!</f>
        <v>#REF!</v>
      </c>
      <c r="B636" s="11" t="str">
        <f>IF('3.Species Information'!W646&gt;1, "Arctic polar desert zone (Zone A)","")&amp;IF('3.Species Information'!X646&gt;1, ",",".")&amp;IF('3.Species Information'!X646&gt;1, " Northern arctic tundra zone (Zone B)","")&amp; IF('3.Species Information'!Y646&gt;1, ",",".")&amp;IF('3.Species Information'!Y646&gt;1, " Middle arctic tundra zone (Zone C)","")&amp; IF('3.Species Information'!Z646&gt;1, ",",".")&amp;IF('3.Species Information'!Z646&gt;1, " Southern arctic tundra zone (Zone D)","")&amp;IF('3.Species Information'!AA646&gt;1, ",",".")&amp;IF('3.Species Information'!AA646&gt;1, " Arctic shrub tundra zone (Zone E).","")</f>
        <v>....</v>
      </c>
      <c r="C636" s="11" t="str">
        <f>IF('3.Species Information'!AC646&gt;1, "Northern Alaska/Yukon","")&amp;IF('3.Species Information'!AD646&gt;1, ",",".")&amp;IF('3.Species Information'!AD646&gt;1, "Western Canadian Arctic","")&amp;IF('3.Species Information'!AE646&gt;1, ",",".")&amp;IF('3.Species Information'!AE646&gt;1, "Eastern Canadian Arctic","")&amp;IF('3.Species Information'!AF646&gt;1, ",",".")&amp;IF('3.Species Information'!AF646&gt;1, "Ellesmere.","")</f>
        <v>...</v>
      </c>
      <c r="D636" s="11" t="str">
        <f>IF('3.Species Information'!AH646&gt;1, "Taiga Plains","")&amp;IF('3.Species Information'!AI646&gt;1, ",",".")&amp;IF('3.Species Information'!AI646&gt;1, "Taiga Shield","")&amp;IF('3.Species Information'!AJ646&gt;1, ",",".")&amp;IF('3.Species Information'!AJ646&gt;1, "Taiga Cordillera","")&amp;IF('3.Species Information'!AK646&gt;1, ",",".")&amp;IF('3.Species Information'!AK646&gt;1, "Hudson Plains","")&amp;IF('3.Species Information'!AL646&gt;1, ",",".")&amp;IF('3.Species Information'!AL646&gt;1, "Boreal Plains","")&amp;IF('3.Species Information'!AM646&gt;1, ",",".")&amp;IF('3.Species Information'!AM646&gt;1, "Boreal Shield","")&amp;IF('3.Species Information'!AN646&gt;1, ",",".")&amp;IF('3.Species Information'!AN646&gt;1, "Boreal Cordillera","")&amp;IF('3.Species Information'!AO646&gt;1, ",",".")&amp;IF('3.Species Information'!AO646&gt;1, "Pacific Maritime","")&amp;IF('3.Species Information'!AP646&gt;1, ",",".")&amp;IF('3.Species Information'!AP646&gt;1, "Montane Cordillera","")&amp;IF('3.Species Information'!AQ646&gt;1, ",",".")&amp;IF('3.Species Information'!AQ646&gt;1, "Prairies","")&amp;IF('3.Species Information'!AR646&gt;1, ",",".")&amp;IF('3.Species Information'!AR646&gt;1, "Atlantic Maritime","")&amp;IF('3.Species Information'!AS646&gt;1, ",",".")&amp;IF('3.Species Information'!AS646&gt;1, "Mixedwood Plains.","")</f>
        <v>...........</v>
      </c>
      <c r="E636" s="11" t="str">
        <f>IF('3.Species Information'!AU646&gt;1, "Arctic","")&amp;IF('3.Species Information'!AV646&gt;1, ",",".")&amp;IF('3.Species Information'!AV646&gt;1, "Alpine","")&amp;IF('3.Species Information'!AW646&gt;1, ",",".")&amp;IF('3.Species Information'!AW646&gt;1, "Boreal","")&amp;IF('3.Species Information'!AX646&gt;1, ",",".")&amp;IF('3.Species Information'!AX646&gt;1, BB637&amp;”.”,"")</f>
        <v>...</v>
      </c>
      <c r="F636" s="11" t="str">
        <f>IF('3.Species Information'!AZ646&gt;1, "Circumarctic","")&amp;IF('3.Species Information'!BA646&gt;1, ",",".")&amp;IF('3.Species Information'!BA646&gt;1, "North American Arctic","")&amp;IF('3.Species Information'!BB646&gt;1, ",",".")&amp;IF('3.Species Information'!BB646&gt;1, "Circumboreal","")&amp;IF('3.Species Information'!BC646&gt;1, ",",".")&amp;IF('3.Species Information'!BC646&gt;1, "North American Boreal","")&amp;IF('3.Species Information'!BD646&gt;1, ",",".")&amp;IF('3.Species Information'!BD646&gt;1, "North American Boreal Cordilleran","")&amp;IF('3.Species Information'!BE646&gt;1, ",",".")&amp;IF('3.Species Information'!BE646&gt;1, "North American Temperate Cordilleran","")&amp;IF('3.Species Information'!BF646&gt;1, ",",".")&amp;IF('3.Species Information'!BF646&gt;1, "Amphi-Beringian","")&amp;IF('3.Species Information'!BG646&gt;1, ",",".")&amp;IF('3.Species Information'!BG646&gt;1, "North American Beringian","")&amp;IF('3.Species Information'!BH646&gt;1, ",",".")&amp;IF('3.Species Information'!BH646&gt;1, "Amphi-Atlantic","")&amp;IF('3.Species Information'!BI646&gt;1, ",",".")&amp;IF('3.Species Information'!BI646&gt;1, "Bipolar disjunct","")&amp;IF('3.Species Information'!BJ646&gt;1, ",",".")&amp;IF('3.Species Information'!BJ646&gt;1, "Cosmopolitan","")&amp;IF('3.Species Information'!BK646&gt;1, ",",".")&amp;IF('3.Species Information'!BK646&gt;1, BO637&amp;”.”,"")</f>
        <v>...........</v>
      </c>
      <c r="G636" s="11" t="str">
        <f>IF('3.Species Information'!BM646&gt;1, "Alaska","")&amp;IF('3.Species Information'!BN646&gt;1, ",",".")&amp;IF('3.Species Information'!BN646&gt;1, "Yukon Territory","")&amp;IF('3.Species Information'!BO646&gt;1, ",",".")&amp;IF('3.Species Information'!BO646&gt;1, "Northwest Territories","")&amp;IF('3.Species Information'!BP646&gt;1, ",",".")&amp;IF('3.Species Information'!BP646&gt;1, "Nunavut","")&amp;IF('3.Species Information'!BQ646&gt;1, ",",".")&amp;IF('3.Species Information'!BQ646&gt;1, "Manitoba (Hudson Bay coastal region, Wapusk National Park)","")&amp;IF('3.Species Information'!BR646&gt;1, ",",".")&amp;IF('3.Species Information'!BR646&gt;1, "Ontario (Hudson Bay coastal region)","")&amp;IF('3.Species Information'!BS646&gt;1, ",",".")&amp;IF('3.Species Information'!BS646&gt;1, "Québec","")&amp;IF('3.Species Information'!BT646&gt;1, ",",".")&amp;IF('3.Species Information'!BT646&gt;1, "Newfoundland and Labrador.","")</f>
        <v>.......</v>
      </c>
      <c r="H636" s="11" t="str">
        <f>IF('3.Species Information'!BU646&gt;1, "Canada","")&amp;IF('3.Species Information'!BV646&gt;1, ",",".")&amp;IF('3.Species Information'!BV646&gt;1, "United States (Alaska)","")&amp;IF('3.Species Information'!BW646&gt;1, ",",".")&amp;IF('3.Species Information'!BW646&gt;1, "Greenland","")&amp;IF('3.Species Information'!BX646&gt;1, ",",".")&amp;IF('3.Species Information'!BX646&gt;1, "Scandinavia (including Svalbard)","")&amp;IF('3.Species Information'!BY646&gt;1, ",",".")&amp;IF('3.Species Information'!BY646&gt;1, "European Russia","")&amp;IF('3.Species Information'!BZ646&gt;1, ",",".")&amp;IF('3.Species Information'!BZ646&gt;1, "Siberian Russia (Europe Border to the Kolyma River)","")&amp;IF('3.Species Information'!CA646&gt;1, ",",".")&amp;IF('3.Species Information'!CA646&gt;1, "Far East Russia (east of the Kolyma River).","")</f>
        <v>......</v>
      </c>
      <c r="I636" s="11" t="s">
        <v>271</v>
      </c>
    </row>
    <row r="637" spans="1:9" x14ac:dyDescent="0.25">
      <c r="A637" s="8" t="e">
        <f>'3.Species Information'!#REF!</f>
        <v>#REF!</v>
      </c>
      <c r="B637" s="11" t="str">
        <f>IF('3.Species Information'!W647&gt;1, "Arctic polar desert zone (Zone A)","")&amp;IF('3.Species Information'!X647&gt;1, ",",".")&amp;IF('3.Species Information'!X647&gt;1, " Northern arctic tundra zone (Zone B)","")&amp; IF('3.Species Information'!Y647&gt;1, ",",".")&amp;IF('3.Species Information'!Y647&gt;1, " Middle arctic tundra zone (Zone C)","")&amp; IF('3.Species Information'!Z647&gt;1, ",",".")&amp;IF('3.Species Information'!Z647&gt;1, " Southern arctic tundra zone (Zone D)","")&amp;IF('3.Species Information'!AA647&gt;1, ",",".")&amp;IF('3.Species Information'!AA647&gt;1, " Arctic shrub tundra zone (Zone E).","")</f>
        <v>....</v>
      </c>
      <c r="C637" s="11" t="str">
        <f>IF('3.Species Information'!AC647&gt;1, "Northern Alaska/Yukon","")&amp;IF('3.Species Information'!AD647&gt;1, ",",".")&amp;IF('3.Species Information'!AD647&gt;1, "Western Canadian Arctic","")&amp;IF('3.Species Information'!AE647&gt;1, ",",".")&amp;IF('3.Species Information'!AE647&gt;1, "Eastern Canadian Arctic","")&amp;IF('3.Species Information'!AF647&gt;1, ",",".")&amp;IF('3.Species Information'!AF647&gt;1, "Ellesmere.","")</f>
        <v>...</v>
      </c>
      <c r="D637" s="11" t="str">
        <f>IF('3.Species Information'!AH647&gt;1, "Taiga Plains","")&amp;IF('3.Species Information'!AI647&gt;1, ",",".")&amp;IF('3.Species Information'!AI647&gt;1, "Taiga Shield","")&amp;IF('3.Species Information'!AJ647&gt;1, ",",".")&amp;IF('3.Species Information'!AJ647&gt;1, "Taiga Cordillera","")&amp;IF('3.Species Information'!AK647&gt;1, ",",".")&amp;IF('3.Species Information'!AK647&gt;1, "Hudson Plains","")&amp;IF('3.Species Information'!AL647&gt;1, ",",".")&amp;IF('3.Species Information'!AL647&gt;1, "Boreal Plains","")&amp;IF('3.Species Information'!AM647&gt;1, ",",".")&amp;IF('3.Species Information'!AM647&gt;1, "Boreal Shield","")&amp;IF('3.Species Information'!AN647&gt;1, ",",".")&amp;IF('3.Species Information'!AN647&gt;1, "Boreal Cordillera","")&amp;IF('3.Species Information'!AO647&gt;1, ",",".")&amp;IF('3.Species Information'!AO647&gt;1, "Pacific Maritime","")&amp;IF('3.Species Information'!AP647&gt;1, ",",".")&amp;IF('3.Species Information'!AP647&gt;1, "Montane Cordillera","")&amp;IF('3.Species Information'!AQ647&gt;1, ",",".")&amp;IF('3.Species Information'!AQ647&gt;1, "Prairies","")&amp;IF('3.Species Information'!AR647&gt;1, ",",".")&amp;IF('3.Species Information'!AR647&gt;1, "Atlantic Maritime","")&amp;IF('3.Species Information'!AS647&gt;1, ",",".")&amp;IF('3.Species Information'!AS647&gt;1, "Mixedwood Plains.","")</f>
        <v>...........</v>
      </c>
      <c r="E637" s="11" t="str">
        <f>IF('3.Species Information'!AU647&gt;1, "Arctic","")&amp;IF('3.Species Information'!AV647&gt;1, ",",".")&amp;IF('3.Species Information'!AV647&gt;1, "Alpine","")&amp;IF('3.Species Information'!AW647&gt;1, ",",".")&amp;IF('3.Species Information'!AW647&gt;1, "Boreal","")&amp;IF('3.Species Information'!AX647&gt;1, ",",".")&amp;IF('3.Species Information'!AX647&gt;1, BB638&amp;”.”,"")</f>
        <v>...</v>
      </c>
      <c r="F637" s="11" t="str">
        <f>IF('3.Species Information'!AZ647&gt;1, "Circumarctic","")&amp;IF('3.Species Information'!BA647&gt;1, ",",".")&amp;IF('3.Species Information'!BA647&gt;1, "North American Arctic","")&amp;IF('3.Species Information'!BB647&gt;1, ",",".")&amp;IF('3.Species Information'!BB647&gt;1, "Circumboreal","")&amp;IF('3.Species Information'!BC647&gt;1, ",",".")&amp;IF('3.Species Information'!BC647&gt;1, "North American Boreal","")&amp;IF('3.Species Information'!BD647&gt;1, ",",".")&amp;IF('3.Species Information'!BD647&gt;1, "North American Boreal Cordilleran","")&amp;IF('3.Species Information'!BE647&gt;1, ",",".")&amp;IF('3.Species Information'!BE647&gt;1, "North American Temperate Cordilleran","")&amp;IF('3.Species Information'!BF647&gt;1, ",",".")&amp;IF('3.Species Information'!BF647&gt;1, "Amphi-Beringian","")&amp;IF('3.Species Information'!BG647&gt;1, ",",".")&amp;IF('3.Species Information'!BG647&gt;1, "North American Beringian","")&amp;IF('3.Species Information'!BH647&gt;1, ",",".")&amp;IF('3.Species Information'!BH647&gt;1, "Amphi-Atlantic","")&amp;IF('3.Species Information'!BI647&gt;1, ",",".")&amp;IF('3.Species Information'!BI647&gt;1, "Bipolar disjunct","")&amp;IF('3.Species Information'!BJ647&gt;1, ",",".")&amp;IF('3.Species Information'!BJ647&gt;1, "Cosmopolitan","")&amp;IF('3.Species Information'!BK647&gt;1, ",",".")&amp;IF('3.Species Information'!BK647&gt;1, BO638&amp;”.”,"")</f>
        <v>...........</v>
      </c>
      <c r="G637" s="11" t="str">
        <f>IF('3.Species Information'!BM647&gt;1, "Alaska","")&amp;IF('3.Species Information'!BN647&gt;1, ",",".")&amp;IF('3.Species Information'!BN647&gt;1, "Yukon Territory","")&amp;IF('3.Species Information'!BO647&gt;1, ",",".")&amp;IF('3.Species Information'!BO647&gt;1, "Northwest Territories","")&amp;IF('3.Species Information'!BP647&gt;1, ",",".")&amp;IF('3.Species Information'!BP647&gt;1, "Nunavut","")&amp;IF('3.Species Information'!BQ647&gt;1, ",",".")&amp;IF('3.Species Information'!BQ647&gt;1, "Manitoba (Hudson Bay coastal region, Wapusk National Park)","")&amp;IF('3.Species Information'!BR647&gt;1, ",",".")&amp;IF('3.Species Information'!BR647&gt;1, "Ontario (Hudson Bay coastal region)","")&amp;IF('3.Species Information'!BS647&gt;1, ",",".")&amp;IF('3.Species Information'!BS647&gt;1, "Québec","")&amp;IF('3.Species Information'!BT647&gt;1, ",",".")&amp;IF('3.Species Information'!BT647&gt;1, "Newfoundland and Labrador.","")</f>
        <v>.......</v>
      </c>
      <c r="H637" s="11" t="str">
        <f>IF('3.Species Information'!BU647&gt;1, "Canada","")&amp;IF('3.Species Information'!BV647&gt;1, ",",".")&amp;IF('3.Species Information'!BV647&gt;1, "United States (Alaska)","")&amp;IF('3.Species Information'!BW647&gt;1, ",",".")&amp;IF('3.Species Information'!BW647&gt;1, "Greenland","")&amp;IF('3.Species Information'!BX647&gt;1, ",",".")&amp;IF('3.Species Information'!BX647&gt;1, "Scandinavia (including Svalbard)","")&amp;IF('3.Species Information'!BY647&gt;1, ",",".")&amp;IF('3.Species Information'!BY647&gt;1, "European Russia","")&amp;IF('3.Species Information'!BZ647&gt;1, ",",".")&amp;IF('3.Species Information'!BZ647&gt;1, "Siberian Russia (Europe Border to the Kolyma River)","")&amp;IF('3.Species Information'!CA647&gt;1, ",",".")&amp;IF('3.Species Information'!CA647&gt;1, "Far East Russia (east of the Kolyma River).","")</f>
        <v>......</v>
      </c>
      <c r="I637" s="11" t="s">
        <v>271</v>
      </c>
    </row>
    <row r="638" spans="1:9" x14ac:dyDescent="0.25">
      <c r="A638" s="8" t="e">
        <f>'3.Species Information'!#REF!</f>
        <v>#REF!</v>
      </c>
      <c r="B638" s="11" t="str">
        <f>IF('3.Species Information'!W648&gt;1, "Arctic polar desert zone (Zone A)","")&amp;IF('3.Species Information'!X648&gt;1, ",",".")&amp;IF('3.Species Information'!X648&gt;1, " Northern arctic tundra zone (Zone B)","")&amp; IF('3.Species Information'!Y648&gt;1, ",",".")&amp;IF('3.Species Information'!Y648&gt;1, " Middle arctic tundra zone (Zone C)","")&amp; IF('3.Species Information'!Z648&gt;1, ",",".")&amp;IF('3.Species Information'!Z648&gt;1, " Southern arctic tundra zone (Zone D)","")&amp;IF('3.Species Information'!AA648&gt;1, ",",".")&amp;IF('3.Species Information'!AA648&gt;1, " Arctic shrub tundra zone (Zone E).","")</f>
        <v>....</v>
      </c>
      <c r="C638" s="11" t="str">
        <f>IF('3.Species Information'!AC648&gt;1, "Northern Alaska/Yukon","")&amp;IF('3.Species Information'!AD648&gt;1, ",",".")&amp;IF('3.Species Information'!AD648&gt;1, "Western Canadian Arctic","")&amp;IF('3.Species Information'!AE648&gt;1, ",",".")&amp;IF('3.Species Information'!AE648&gt;1, "Eastern Canadian Arctic","")&amp;IF('3.Species Information'!AF648&gt;1, ",",".")&amp;IF('3.Species Information'!AF648&gt;1, "Ellesmere.","")</f>
        <v>...</v>
      </c>
      <c r="D638" s="11" t="str">
        <f>IF('3.Species Information'!AH648&gt;1, "Taiga Plains","")&amp;IF('3.Species Information'!AI648&gt;1, ",",".")&amp;IF('3.Species Information'!AI648&gt;1, "Taiga Shield","")&amp;IF('3.Species Information'!AJ648&gt;1, ",",".")&amp;IF('3.Species Information'!AJ648&gt;1, "Taiga Cordillera","")&amp;IF('3.Species Information'!AK648&gt;1, ",",".")&amp;IF('3.Species Information'!AK648&gt;1, "Hudson Plains","")&amp;IF('3.Species Information'!AL648&gt;1, ",",".")&amp;IF('3.Species Information'!AL648&gt;1, "Boreal Plains","")&amp;IF('3.Species Information'!AM648&gt;1, ",",".")&amp;IF('3.Species Information'!AM648&gt;1, "Boreal Shield","")&amp;IF('3.Species Information'!AN648&gt;1, ",",".")&amp;IF('3.Species Information'!AN648&gt;1, "Boreal Cordillera","")&amp;IF('3.Species Information'!AO648&gt;1, ",",".")&amp;IF('3.Species Information'!AO648&gt;1, "Pacific Maritime","")&amp;IF('3.Species Information'!AP648&gt;1, ",",".")&amp;IF('3.Species Information'!AP648&gt;1, "Montane Cordillera","")&amp;IF('3.Species Information'!AQ648&gt;1, ",",".")&amp;IF('3.Species Information'!AQ648&gt;1, "Prairies","")&amp;IF('3.Species Information'!AR648&gt;1, ",",".")&amp;IF('3.Species Information'!AR648&gt;1, "Atlantic Maritime","")&amp;IF('3.Species Information'!AS648&gt;1, ",",".")&amp;IF('3.Species Information'!AS648&gt;1, "Mixedwood Plains.","")</f>
        <v>...........</v>
      </c>
      <c r="E638" s="11" t="str">
        <f>IF('3.Species Information'!AU648&gt;1, "Arctic","")&amp;IF('3.Species Information'!AV648&gt;1, ",",".")&amp;IF('3.Species Information'!AV648&gt;1, "Alpine","")&amp;IF('3.Species Information'!AW648&gt;1, ",",".")&amp;IF('3.Species Information'!AW648&gt;1, "Boreal","")&amp;IF('3.Species Information'!AX648&gt;1, ",",".")&amp;IF('3.Species Information'!AX648&gt;1, BB639&amp;”.”,"")</f>
        <v>...</v>
      </c>
      <c r="F638" s="11" t="str">
        <f>IF('3.Species Information'!AZ648&gt;1, "Circumarctic","")&amp;IF('3.Species Information'!BA648&gt;1, ",",".")&amp;IF('3.Species Information'!BA648&gt;1, "North American Arctic","")&amp;IF('3.Species Information'!BB648&gt;1, ",",".")&amp;IF('3.Species Information'!BB648&gt;1, "Circumboreal","")&amp;IF('3.Species Information'!BC648&gt;1, ",",".")&amp;IF('3.Species Information'!BC648&gt;1, "North American Boreal","")&amp;IF('3.Species Information'!BD648&gt;1, ",",".")&amp;IF('3.Species Information'!BD648&gt;1, "North American Boreal Cordilleran","")&amp;IF('3.Species Information'!BE648&gt;1, ",",".")&amp;IF('3.Species Information'!BE648&gt;1, "North American Temperate Cordilleran","")&amp;IF('3.Species Information'!BF648&gt;1, ",",".")&amp;IF('3.Species Information'!BF648&gt;1, "Amphi-Beringian","")&amp;IF('3.Species Information'!BG648&gt;1, ",",".")&amp;IF('3.Species Information'!BG648&gt;1, "North American Beringian","")&amp;IF('3.Species Information'!BH648&gt;1, ",",".")&amp;IF('3.Species Information'!BH648&gt;1, "Amphi-Atlantic","")&amp;IF('3.Species Information'!BI648&gt;1, ",",".")&amp;IF('3.Species Information'!BI648&gt;1, "Bipolar disjunct","")&amp;IF('3.Species Information'!BJ648&gt;1, ",",".")&amp;IF('3.Species Information'!BJ648&gt;1, "Cosmopolitan","")&amp;IF('3.Species Information'!BK648&gt;1, ",",".")&amp;IF('3.Species Information'!BK648&gt;1, BO639&amp;”.”,"")</f>
        <v>...........</v>
      </c>
      <c r="G638" s="11" t="str">
        <f>IF('3.Species Information'!BM648&gt;1, "Alaska","")&amp;IF('3.Species Information'!BN648&gt;1, ",",".")&amp;IF('3.Species Information'!BN648&gt;1, "Yukon Territory","")&amp;IF('3.Species Information'!BO648&gt;1, ",",".")&amp;IF('3.Species Information'!BO648&gt;1, "Northwest Territories","")&amp;IF('3.Species Information'!BP648&gt;1, ",",".")&amp;IF('3.Species Information'!BP648&gt;1, "Nunavut","")&amp;IF('3.Species Information'!BQ648&gt;1, ",",".")&amp;IF('3.Species Information'!BQ648&gt;1, "Manitoba (Hudson Bay coastal region, Wapusk National Park)","")&amp;IF('3.Species Information'!BR648&gt;1, ",",".")&amp;IF('3.Species Information'!BR648&gt;1, "Ontario (Hudson Bay coastal region)","")&amp;IF('3.Species Information'!BS648&gt;1, ",",".")&amp;IF('3.Species Information'!BS648&gt;1, "Québec","")&amp;IF('3.Species Information'!BT648&gt;1, ",",".")&amp;IF('3.Species Information'!BT648&gt;1, "Newfoundland and Labrador.","")</f>
        <v>.......</v>
      </c>
      <c r="H638" s="11" t="str">
        <f>IF('3.Species Information'!BU648&gt;1, "Canada","")&amp;IF('3.Species Information'!BV648&gt;1, ",",".")&amp;IF('3.Species Information'!BV648&gt;1, "United States (Alaska)","")&amp;IF('3.Species Information'!BW648&gt;1, ",",".")&amp;IF('3.Species Information'!BW648&gt;1, "Greenland","")&amp;IF('3.Species Information'!BX648&gt;1, ",",".")&amp;IF('3.Species Information'!BX648&gt;1, "Scandinavia (including Svalbard)","")&amp;IF('3.Species Information'!BY648&gt;1, ",",".")&amp;IF('3.Species Information'!BY648&gt;1, "European Russia","")&amp;IF('3.Species Information'!BZ648&gt;1, ",",".")&amp;IF('3.Species Information'!BZ648&gt;1, "Siberian Russia (Europe Border to the Kolyma River)","")&amp;IF('3.Species Information'!CA648&gt;1, ",",".")&amp;IF('3.Species Information'!CA648&gt;1, "Far East Russia (east of the Kolyma River).","")</f>
        <v>......</v>
      </c>
      <c r="I638" s="11" t="s">
        <v>271</v>
      </c>
    </row>
    <row r="639" spans="1:9" x14ac:dyDescent="0.25">
      <c r="A639" s="8" t="e">
        <f>'3.Species Information'!#REF!</f>
        <v>#REF!</v>
      </c>
      <c r="B639" s="11" t="str">
        <f>IF('3.Species Information'!W649&gt;1, "Arctic polar desert zone (Zone A)","")&amp;IF('3.Species Information'!X649&gt;1, ",",".")&amp;IF('3.Species Information'!X649&gt;1, " Northern arctic tundra zone (Zone B)","")&amp; IF('3.Species Information'!Y649&gt;1, ",",".")&amp;IF('3.Species Information'!Y649&gt;1, " Middle arctic tundra zone (Zone C)","")&amp; IF('3.Species Information'!Z649&gt;1, ",",".")&amp;IF('3.Species Information'!Z649&gt;1, " Southern arctic tundra zone (Zone D)","")&amp;IF('3.Species Information'!AA649&gt;1, ",",".")&amp;IF('3.Species Information'!AA649&gt;1, " Arctic shrub tundra zone (Zone E).","")</f>
        <v>....</v>
      </c>
      <c r="C639" s="11" t="str">
        <f>IF('3.Species Information'!AC649&gt;1, "Northern Alaska/Yukon","")&amp;IF('3.Species Information'!AD649&gt;1, ",",".")&amp;IF('3.Species Information'!AD649&gt;1, "Western Canadian Arctic","")&amp;IF('3.Species Information'!AE649&gt;1, ",",".")&amp;IF('3.Species Information'!AE649&gt;1, "Eastern Canadian Arctic","")&amp;IF('3.Species Information'!AF649&gt;1, ",",".")&amp;IF('3.Species Information'!AF649&gt;1, "Ellesmere.","")</f>
        <v>...</v>
      </c>
      <c r="D639" s="11" t="str">
        <f>IF('3.Species Information'!AH649&gt;1, "Taiga Plains","")&amp;IF('3.Species Information'!AI649&gt;1, ",",".")&amp;IF('3.Species Information'!AI649&gt;1, "Taiga Shield","")&amp;IF('3.Species Information'!AJ649&gt;1, ",",".")&amp;IF('3.Species Information'!AJ649&gt;1, "Taiga Cordillera","")&amp;IF('3.Species Information'!AK649&gt;1, ",",".")&amp;IF('3.Species Information'!AK649&gt;1, "Hudson Plains","")&amp;IF('3.Species Information'!AL649&gt;1, ",",".")&amp;IF('3.Species Information'!AL649&gt;1, "Boreal Plains","")&amp;IF('3.Species Information'!AM649&gt;1, ",",".")&amp;IF('3.Species Information'!AM649&gt;1, "Boreal Shield","")&amp;IF('3.Species Information'!AN649&gt;1, ",",".")&amp;IF('3.Species Information'!AN649&gt;1, "Boreal Cordillera","")&amp;IF('3.Species Information'!AO649&gt;1, ",",".")&amp;IF('3.Species Information'!AO649&gt;1, "Pacific Maritime","")&amp;IF('3.Species Information'!AP649&gt;1, ",",".")&amp;IF('3.Species Information'!AP649&gt;1, "Montane Cordillera","")&amp;IF('3.Species Information'!AQ649&gt;1, ",",".")&amp;IF('3.Species Information'!AQ649&gt;1, "Prairies","")&amp;IF('3.Species Information'!AR649&gt;1, ",",".")&amp;IF('3.Species Information'!AR649&gt;1, "Atlantic Maritime","")&amp;IF('3.Species Information'!AS649&gt;1, ",",".")&amp;IF('3.Species Information'!AS649&gt;1, "Mixedwood Plains.","")</f>
        <v>...........</v>
      </c>
      <c r="E639" s="11" t="str">
        <f>IF('3.Species Information'!AU649&gt;1, "Arctic","")&amp;IF('3.Species Information'!AV649&gt;1, ",",".")&amp;IF('3.Species Information'!AV649&gt;1, "Alpine","")&amp;IF('3.Species Information'!AW649&gt;1, ",",".")&amp;IF('3.Species Information'!AW649&gt;1, "Boreal","")&amp;IF('3.Species Information'!AX649&gt;1, ",",".")&amp;IF('3.Species Information'!AX649&gt;1, BB640&amp;”.”,"")</f>
        <v>...</v>
      </c>
      <c r="F639" s="11" t="str">
        <f>IF('3.Species Information'!AZ649&gt;1, "Circumarctic","")&amp;IF('3.Species Information'!BA649&gt;1, ",",".")&amp;IF('3.Species Information'!BA649&gt;1, "North American Arctic","")&amp;IF('3.Species Information'!BB649&gt;1, ",",".")&amp;IF('3.Species Information'!BB649&gt;1, "Circumboreal","")&amp;IF('3.Species Information'!BC649&gt;1, ",",".")&amp;IF('3.Species Information'!BC649&gt;1, "North American Boreal","")&amp;IF('3.Species Information'!BD649&gt;1, ",",".")&amp;IF('3.Species Information'!BD649&gt;1, "North American Boreal Cordilleran","")&amp;IF('3.Species Information'!BE649&gt;1, ",",".")&amp;IF('3.Species Information'!BE649&gt;1, "North American Temperate Cordilleran","")&amp;IF('3.Species Information'!BF649&gt;1, ",",".")&amp;IF('3.Species Information'!BF649&gt;1, "Amphi-Beringian","")&amp;IF('3.Species Information'!BG649&gt;1, ",",".")&amp;IF('3.Species Information'!BG649&gt;1, "North American Beringian","")&amp;IF('3.Species Information'!BH649&gt;1, ",",".")&amp;IF('3.Species Information'!BH649&gt;1, "Amphi-Atlantic","")&amp;IF('3.Species Information'!BI649&gt;1, ",",".")&amp;IF('3.Species Information'!BI649&gt;1, "Bipolar disjunct","")&amp;IF('3.Species Information'!BJ649&gt;1, ",",".")&amp;IF('3.Species Information'!BJ649&gt;1, "Cosmopolitan","")&amp;IF('3.Species Information'!BK649&gt;1, ",",".")&amp;IF('3.Species Information'!BK649&gt;1, BO640&amp;”.”,"")</f>
        <v>...........</v>
      </c>
      <c r="G639" s="11" t="str">
        <f>IF('3.Species Information'!BM649&gt;1, "Alaska","")&amp;IF('3.Species Information'!BN649&gt;1, ",",".")&amp;IF('3.Species Information'!BN649&gt;1, "Yukon Territory","")&amp;IF('3.Species Information'!BO649&gt;1, ",",".")&amp;IF('3.Species Information'!BO649&gt;1, "Northwest Territories","")&amp;IF('3.Species Information'!BP649&gt;1, ",",".")&amp;IF('3.Species Information'!BP649&gt;1, "Nunavut","")&amp;IF('3.Species Information'!BQ649&gt;1, ",",".")&amp;IF('3.Species Information'!BQ649&gt;1, "Manitoba (Hudson Bay coastal region, Wapusk National Park)","")&amp;IF('3.Species Information'!BR649&gt;1, ",",".")&amp;IF('3.Species Information'!BR649&gt;1, "Ontario (Hudson Bay coastal region)","")&amp;IF('3.Species Information'!BS649&gt;1, ",",".")&amp;IF('3.Species Information'!BS649&gt;1, "Québec","")&amp;IF('3.Species Information'!BT649&gt;1, ",",".")&amp;IF('3.Species Information'!BT649&gt;1, "Newfoundland and Labrador.","")</f>
        <v>.......</v>
      </c>
      <c r="H639" s="11" t="str">
        <f>IF('3.Species Information'!BU649&gt;1, "Canada","")&amp;IF('3.Species Information'!BV649&gt;1, ",",".")&amp;IF('3.Species Information'!BV649&gt;1, "United States (Alaska)","")&amp;IF('3.Species Information'!BW649&gt;1, ",",".")&amp;IF('3.Species Information'!BW649&gt;1, "Greenland","")&amp;IF('3.Species Information'!BX649&gt;1, ",",".")&amp;IF('3.Species Information'!BX649&gt;1, "Scandinavia (including Svalbard)","")&amp;IF('3.Species Information'!BY649&gt;1, ",",".")&amp;IF('3.Species Information'!BY649&gt;1, "European Russia","")&amp;IF('3.Species Information'!BZ649&gt;1, ",",".")&amp;IF('3.Species Information'!BZ649&gt;1, "Siberian Russia (Europe Border to the Kolyma River)","")&amp;IF('3.Species Information'!CA649&gt;1, ",",".")&amp;IF('3.Species Information'!CA649&gt;1, "Far East Russia (east of the Kolyma River).","")</f>
        <v>......</v>
      </c>
      <c r="I639" s="11" t="s">
        <v>271</v>
      </c>
    </row>
    <row r="640" spans="1:9" x14ac:dyDescent="0.25">
      <c r="A640" s="8" t="e">
        <f>'3.Species Information'!#REF!</f>
        <v>#REF!</v>
      </c>
      <c r="B640" s="11" t="str">
        <f>IF('3.Species Information'!W650&gt;1, "Arctic polar desert zone (Zone A)","")&amp;IF('3.Species Information'!X650&gt;1, ",",".")&amp;IF('3.Species Information'!X650&gt;1, " Northern arctic tundra zone (Zone B)","")&amp; IF('3.Species Information'!Y650&gt;1, ",",".")&amp;IF('3.Species Information'!Y650&gt;1, " Middle arctic tundra zone (Zone C)","")&amp; IF('3.Species Information'!Z650&gt;1, ",",".")&amp;IF('3.Species Information'!Z650&gt;1, " Southern arctic tundra zone (Zone D)","")&amp;IF('3.Species Information'!AA650&gt;1, ",",".")&amp;IF('3.Species Information'!AA650&gt;1, " Arctic shrub tundra zone (Zone E).","")</f>
        <v>....</v>
      </c>
      <c r="C640" s="11" t="str">
        <f>IF('3.Species Information'!AC650&gt;1, "Northern Alaska/Yukon","")&amp;IF('3.Species Information'!AD650&gt;1, ",",".")&amp;IF('3.Species Information'!AD650&gt;1, "Western Canadian Arctic","")&amp;IF('3.Species Information'!AE650&gt;1, ",",".")&amp;IF('3.Species Information'!AE650&gt;1, "Eastern Canadian Arctic","")&amp;IF('3.Species Information'!AF650&gt;1, ",",".")&amp;IF('3.Species Information'!AF650&gt;1, "Ellesmere.","")</f>
        <v>...</v>
      </c>
      <c r="D640" s="11" t="str">
        <f>IF('3.Species Information'!AH650&gt;1, "Taiga Plains","")&amp;IF('3.Species Information'!AI650&gt;1, ",",".")&amp;IF('3.Species Information'!AI650&gt;1, "Taiga Shield","")&amp;IF('3.Species Information'!AJ650&gt;1, ",",".")&amp;IF('3.Species Information'!AJ650&gt;1, "Taiga Cordillera","")&amp;IF('3.Species Information'!AK650&gt;1, ",",".")&amp;IF('3.Species Information'!AK650&gt;1, "Hudson Plains","")&amp;IF('3.Species Information'!AL650&gt;1, ",",".")&amp;IF('3.Species Information'!AL650&gt;1, "Boreal Plains","")&amp;IF('3.Species Information'!AM650&gt;1, ",",".")&amp;IF('3.Species Information'!AM650&gt;1, "Boreal Shield","")&amp;IF('3.Species Information'!AN650&gt;1, ",",".")&amp;IF('3.Species Information'!AN650&gt;1, "Boreal Cordillera","")&amp;IF('3.Species Information'!AO650&gt;1, ",",".")&amp;IF('3.Species Information'!AO650&gt;1, "Pacific Maritime","")&amp;IF('3.Species Information'!AP650&gt;1, ",",".")&amp;IF('3.Species Information'!AP650&gt;1, "Montane Cordillera","")&amp;IF('3.Species Information'!AQ650&gt;1, ",",".")&amp;IF('3.Species Information'!AQ650&gt;1, "Prairies","")&amp;IF('3.Species Information'!AR650&gt;1, ",",".")&amp;IF('3.Species Information'!AR650&gt;1, "Atlantic Maritime","")&amp;IF('3.Species Information'!AS650&gt;1, ",",".")&amp;IF('3.Species Information'!AS650&gt;1, "Mixedwood Plains.","")</f>
        <v>...........</v>
      </c>
      <c r="E640" s="11" t="str">
        <f>IF('3.Species Information'!AU650&gt;1, "Arctic","")&amp;IF('3.Species Information'!AV650&gt;1, ",",".")&amp;IF('3.Species Information'!AV650&gt;1, "Alpine","")&amp;IF('3.Species Information'!AW650&gt;1, ",",".")&amp;IF('3.Species Information'!AW650&gt;1, "Boreal","")&amp;IF('3.Species Information'!AX650&gt;1, ",",".")&amp;IF('3.Species Information'!AX650&gt;1, BB641&amp;”.”,"")</f>
        <v>...</v>
      </c>
      <c r="F640" s="11" t="str">
        <f>IF('3.Species Information'!AZ650&gt;1, "Circumarctic","")&amp;IF('3.Species Information'!BA650&gt;1, ",",".")&amp;IF('3.Species Information'!BA650&gt;1, "North American Arctic","")&amp;IF('3.Species Information'!BB650&gt;1, ",",".")&amp;IF('3.Species Information'!BB650&gt;1, "Circumboreal","")&amp;IF('3.Species Information'!BC650&gt;1, ",",".")&amp;IF('3.Species Information'!BC650&gt;1, "North American Boreal","")&amp;IF('3.Species Information'!BD650&gt;1, ",",".")&amp;IF('3.Species Information'!BD650&gt;1, "North American Boreal Cordilleran","")&amp;IF('3.Species Information'!BE650&gt;1, ",",".")&amp;IF('3.Species Information'!BE650&gt;1, "North American Temperate Cordilleran","")&amp;IF('3.Species Information'!BF650&gt;1, ",",".")&amp;IF('3.Species Information'!BF650&gt;1, "Amphi-Beringian","")&amp;IF('3.Species Information'!BG650&gt;1, ",",".")&amp;IF('3.Species Information'!BG650&gt;1, "North American Beringian","")&amp;IF('3.Species Information'!BH650&gt;1, ",",".")&amp;IF('3.Species Information'!BH650&gt;1, "Amphi-Atlantic","")&amp;IF('3.Species Information'!BI650&gt;1, ",",".")&amp;IF('3.Species Information'!BI650&gt;1, "Bipolar disjunct","")&amp;IF('3.Species Information'!BJ650&gt;1, ",",".")&amp;IF('3.Species Information'!BJ650&gt;1, "Cosmopolitan","")&amp;IF('3.Species Information'!BK650&gt;1, ",",".")&amp;IF('3.Species Information'!BK650&gt;1, BO641&amp;”.”,"")</f>
        <v>...........</v>
      </c>
      <c r="G640" s="11" t="str">
        <f>IF('3.Species Information'!BM650&gt;1, "Alaska","")&amp;IF('3.Species Information'!BN650&gt;1, ",",".")&amp;IF('3.Species Information'!BN650&gt;1, "Yukon Territory","")&amp;IF('3.Species Information'!BO650&gt;1, ",",".")&amp;IF('3.Species Information'!BO650&gt;1, "Northwest Territories","")&amp;IF('3.Species Information'!BP650&gt;1, ",",".")&amp;IF('3.Species Information'!BP650&gt;1, "Nunavut","")&amp;IF('3.Species Information'!BQ650&gt;1, ",",".")&amp;IF('3.Species Information'!BQ650&gt;1, "Manitoba (Hudson Bay coastal region, Wapusk National Park)","")&amp;IF('3.Species Information'!BR650&gt;1, ",",".")&amp;IF('3.Species Information'!BR650&gt;1, "Ontario (Hudson Bay coastal region)","")&amp;IF('3.Species Information'!BS650&gt;1, ",",".")&amp;IF('3.Species Information'!BS650&gt;1, "Québec","")&amp;IF('3.Species Information'!BT650&gt;1, ",",".")&amp;IF('3.Species Information'!BT650&gt;1, "Newfoundland and Labrador.","")</f>
        <v>.......</v>
      </c>
      <c r="H640" s="11" t="str">
        <f>IF('3.Species Information'!BU650&gt;1, "Canada","")&amp;IF('3.Species Information'!BV650&gt;1, ",",".")&amp;IF('3.Species Information'!BV650&gt;1, "United States (Alaska)","")&amp;IF('3.Species Information'!BW650&gt;1, ",",".")&amp;IF('3.Species Information'!BW650&gt;1, "Greenland","")&amp;IF('3.Species Information'!BX650&gt;1, ",",".")&amp;IF('3.Species Information'!BX650&gt;1, "Scandinavia (including Svalbard)","")&amp;IF('3.Species Information'!BY650&gt;1, ",",".")&amp;IF('3.Species Information'!BY650&gt;1, "European Russia","")&amp;IF('3.Species Information'!BZ650&gt;1, ",",".")&amp;IF('3.Species Information'!BZ650&gt;1, "Siberian Russia (Europe Border to the Kolyma River)","")&amp;IF('3.Species Information'!CA650&gt;1, ",",".")&amp;IF('3.Species Information'!CA650&gt;1, "Far East Russia (east of the Kolyma River).","")</f>
        <v>......</v>
      </c>
      <c r="I640" s="11" t="s">
        <v>271</v>
      </c>
    </row>
    <row r="641" spans="1:9" x14ac:dyDescent="0.25">
      <c r="A641" s="8" t="e">
        <f>'3.Species Information'!#REF!</f>
        <v>#REF!</v>
      </c>
      <c r="B641" s="11" t="str">
        <f>IF('3.Species Information'!W651&gt;1, "Arctic polar desert zone (Zone A)","")&amp;IF('3.Species Information'!X651&gt;1, ",",".")&amp;IF('3.Species Information'!X651&gt;1, " Northern arctic tundra zone (Zone B)","")&amp; IF('3.Species Information'!Y651&gt;1, ",",".")&amp;IF('3.Species Information'!Y651&gt;1, " Middle arctic tundra zone (Zone C)","")&amp; IF('3.Species Information'!Z651&gt;1, ",",".")&amp;IF('3.Species Information'!Z651&gt;1, " Southern arctic tundra zone (Zone D)","")&amp;IF('3.Species Information'!AA651&gt;1, ",",".")&amp;IF('3.Species Information'!AA651&gt;1, " Arctic shrub tundra zone (Zone E).","")</f>
        <v>....</v>
      </c>
      <c r="C641" s="11" t="str">
        <f>IF('3.Species Information'!AC651&gt;1, "Northern Alaska/Yukon","")&amp;IF('3.Species Information'!AD651&gt;1, ",",".")&amp;IF('3.Species Information'!AD651&gt;1, "Western Canadian Arctic","")&amp;IF('3.Species Information'!AE651&gt;1, ",",".")&amp;IF('3.Species Information'!AE651&gt;1, "Eastern Canadian Arctic","")&amp;IF('3.Species Information'!AF651&gt;1, ",",".")&amp;IF('3.Species Information'!AF651&gt;1, "Ellesmere.","")</f>
        <v>...</v>
      </c>
      <c r="D641" s="11" t="str">
        <f>IF('3.Species Information'!AH651&gt;1, "Taiga Plains","")&amp;IF('3.Species Information'!AI651&gt;1, ",",".")&amp;IF('3.Species Information'!AI651&gt;1, "Taiga Shield","")&amp;IF('3.Species Information'!AJ651&gt;1, ",",".")&amp;IF('3.Species Information'!AJ651&gt;1, "Taiga Cordillera","")&amp;IF('3.Species Information'!AK651&gt;1, ",",".")&amp;IF('3.Species Information'!AK651&gt;1, "Hudson Plains","")&amp;IF('3.Species Information'!AL651&gt;1, ",",".")&amp;IF('3.Species Information'!AL651&gt;1, "Boreal Plains","")&amp;IF('3.Species Information'!AM651&gt;1, ",",".")&amp;IF('3.Species Information'!AM651&gt;1, "Boreal Shield","")&amp;IF('3.Species Information'!AN651&gt;1, ",",".")&amp;IF('3.Species Information'!AN651&gt;1, "Boreal Cordillera","")&amp;IF('3.Species Information'!AO651&gt;1, ",",".")&amp;IF('3.Species Information'!AO651&gt;1, "Pacific Maritime","")&amp;IF('3.Species Information'!AP651&gt;1, ",",".")&amp;IF('3.Species Information'!AP651&gt;1, "Montane Cordillera","")&amp;IF('3.Species Information'!AQ651&gt;1, ",",".")&amp;IF('3.Species Information'!AQ651&gt;1, "Prairies","")&amp;IF('3.Species Information'!AR651&gt;1, ",",".")&amp;IF('3.Species Information'!AR651&gt;1, "Atlantic Maritime","")&amp;IF('3.Species Information'!AS651&gt;1, ",",".")&amp;IF('3.Species Information'!AS651&gt;1, "Mixedwood Plains.","")</f>
        <v>...........</v>
      </c>
      <c r="E641" s="11" t="str">
        <f>IF('3.Species Information'!AU651&gt;1, "Arctic","")&amp;IF('3.Species Information'!AV651&gt;1, ",",".")&amp;IF('3.Species Information'!AV651&gt;1, "Alpine","")&amp;IF('3.Species Information'!AW651&gt;1, ",",".")&amp;IF('3.Species Information'!AW651&gt;1, "Boreal","")&amp;IF('3.Species Information'!AX651&gt;1, ",",".")&amp;IF('3.Species Information'!AX651&gt;1, BB642&amp;”.”,"")</f>
        <v>...</v>
      </c>
      <c r="F641" s="11" t="str">
        <f>IF('3.Species Information'!AZ651&gt;1, "Circumarctic","")&amp;IF('3.Species Information'!BA651&gt;1, ",",".")&amp;IF('3.Species Information'!BA651&gt;1, "North American Arctic","")&amp;IF('3.Species Information'!BB651&gt;1, ",",".")&amp;IF('3.Species Information'!BB651&gt;1, "Circumboreal","")&amp;IF('3.Species Information'!BC651&gt;1, ",",".")&amp;IF('3.Species Information'!BC651&gt;1, "North American Boreal","")&amp;IF('3.Species Information'!BD651&gt;1, ",",".")&amp;IF('3.Species Information'!BD651&gt;1, "North American Boreal Cordilleran","")&amp;IF('3.Species Information'!BE651&gt;1, ",",".")&amp;IF('3.Species Information'!BE651&gt;1, "North American Temperate Cordilleran","")&amp;IF('3.Species Information'!BF651&gt;1, ",",".")&amp;IF('3.Species Information'!BF651&gt;1, "Amphi-Beringian","")&amp;IF('3.Species Information'!BG651&gt;1, ",",".")&amp;IF('3.Species Information'!BG651&gt;1, "North American Beringian","")&amp;IF('3.Species Information'!BH651&gt;1, ",",".")&amp;IF('3.Species Information'!BH651&gt;1, "Amphi-Atlantic","")&amp;IF('3.Species Information'!BI651&gt;1, ",",".")&amp;IF('3.Species Information'!BI651&gt;1, "Bipolar disjunct","")&amp;IF('3.Species Information'!BJ651&gt;1, ",",".")&amp;IF('3.Species Information'!BJ651&gt;1, "Cosmopolitan","")&amp;IF('3.Species Information'!BK651&gt;1, ",",".")&amp;IF('3.Species Information'!BK651&gt;1, BO642&amp;”.”,"")</f>
        <v>...........</v>
      </c>
      <c r="G641" s="11" t="str">
        <f>IF('3.Species Information'!BM651&gt;1, "Alaska","")&amp;IF('3.Species Information'!BN651&gt;1, ",",".")&amp;IF('3.Species Information'!BN651&gt;1, "Yukon Territory","")&amp;IF('3.Species Information'!BO651&gt;1, ",",".")&amp;IF('3.Species Information'!BO651&gt;1, "Northwest Territories","")&amp;IF('3.Species Information'!BP651&gt;1, ",",".")&amp;IF('3.Species Information'!BP651&gt;1, "Nunavut","")&amp;IF('3.Species Information'!BQ651&gt;1, ",",".")&amp;IF('3.Species Information'!BQ651&gt;1, "Manitoba (Hudson Bay coastal region, Wapusk National Park)","")&amp;IF('3.Species Information'!BR651&gt;1, ",",".")&amp;IF('3.Species Information'!BR651&gt;1, "Ontario (Hudson Bay coastal region)","")&amp;IF('3.Species Information'!BS651&gt;1, ",",".")&amp;IF('3.Species Information'!BS651&gt;1, "Québec","")&amp;IF('3.Species Information'!BT651&gt;1, ",",".")&amp;IF('3.Species Information'!BT651&gt;1, "Newfoundland and Labrador.","")</f>
        <v>.......</v>
      </c>
      <c r="H641" s="11" t="str">
        <f>IF('3.Species Information'!BU651&gt;1, "Canada","")&amp;IF('3.Species Information'!BV651&gt;1, ",",".")&amp;IF('3.Species Information'!BV651&gt;1, "United States (Alaska)","")&amp;IF('3.Species Information'!BW651&gt;1, ",",".")&amp;IF('3.Species Information'!BW651&gt;1, "Greenland","")&amp;IF('3.Species Information'!BX651&gt;1, ",",".")&amp;IF('3.Species Information'!BX651&gt;1, "Scandinavia (including Svalbard)","")&amp;IF('3.Species Information'!BY651&gt;1, ",",".")&amp;IF('3.Species Information'!BY651&gt;1, "European Russia","")&amp;IF('3.Species Information'!BZ651&gt;1, ",",".")&amp;IF('3.Species Information'!BZ651&gt;1, "Siberian Russia (Europe Border to the Kolyma River)","")&amp;IF('3.Species Information'!CA651&gt;1, ",",".")&amp;IF('3.Species Information'!CA651&gt;1, "Far East Russia (east of the Kolyma River).","")</f>
        <v>......</v>
      </c>
      <c r="I641" s="11" t="s">
        <v>271</v>
      </c>
    </row>
    <row r="642" spans="1:9" x14ac:dyDescent="0.25">
      <c r="A642" s="8" t="e">
        <f>'3.Species Information'!#REF!</f>
        <v>#REF!</v>
      </c>
      <c r="B642" s="11" t="str">
        <f>IF('3.Species Information'!W652&gt;1, "Arctic polar desert zone (Zone A)","")&amp;IF('3.Species Information'!X652&gt;1, ",",".")&amp;IF('3.Species Information'!X652&gt;1, " Northern arctic tundra zone (Zone B)","")&amp; IF('3.Species Information'!Y652&gt;1, ",",".")&amp;IF('3.Species Information'!Y652&gt;1, " Middle arctic tundra zone (Zone C)","")&amp; IF('3.Species Information'!Z652&gt;1, ",",".")&amp;IF('3.Species Information'!Z652&gt;1, " Southern arctic tundra zone (Zone D)","")&amp;IF('3.Species Information'!AA652&gt;1, ",",".")&amp;IF('3.Species Information'!AA652&gt;1, " Arctic shrub tundra zone (Zone E).","")</f>
        <v>....</v>
      </c>
      <c r="C642" s="11" t="str">
        <f>IF('3.Species Information'!AC652&gt;1, "Northern Alaska/Yukon","")&amp;IF('3.Species Information'!AD652&gt;1, ",",".")&amp;IF('3.Species Information'!AD652&gt;1, "Western Canadian Arctic","")&amp;IF('3.Species Information'!AE652&gt;1, ",",".")&amp;IF('3.Species Information'!AE652&gt;1, "Eastern Canadian Arctic","")&amp;IF('3.Species Information'!AF652&gt;1, ",",".")&amp;IF('3.Species Information'!AF652&gt;1, "Ellesmere.","")</f>
        <v>...</v>
      </c>
      <c r="D642" s="11" t="str">
        <f>IF('3.Species Information'!AH652&gt;1, "Taiga Plains","")&amp;IF('3.Species Information'!AI652&gt;1, ",",".")&amp;IF('3.Species Information'!AI652&gt;1, "Taiga Shield","")&amp;IF('3.Species Information'!AJ652&gt;1, ",",".")&amp;IF('3.Species Information'!AJ652&gt;1, "Taiga Cordillera","")&amp;IF('3.Species Information'!AK652&gt;1, ",",".")&amp;IF('3.Species Information'!AK652&gt;1, "Hudson Plains","")&amp;IF('3.Species Information'!AL652&gt;1, ",",".")&amp;IF('3.Species Information'!AL652&gt;1, "Boreal Plains","")&amp;IF('3.Species Information'!AM652&gt;1, ",",".")&amp;IF('3.Species Information'!AM652&gt;1, "Boreal Shield","")&amp;IF('3.Species Information'!AN652&gt;1, ",",".")&amp;IF('3.Species Information'!AN652&gt;1, "Boreal Cordillera","")&amp;IF('3.Species Information'!AO652&gt;1, ",",".")&amp;IF('3.Species Information'!AO652&gt;1, "Pacific Maritime","")&amp;IF('3.Species Information'!AP652&gt;1, ",",".")&amp;IF('3.Species Information'!AP652&gt;1, "Montane Cordillera","")&amp;IF('3.Species Information'!AQ652&gt;1, ",",".")&amp;IF('3.Species Information'!AQ652&gt;1, "Prairies","")&amp;IF('3.Species Information'!AR652&gt;1, ",",".")&amp;IF('3.Species Information'!AR652&gt;1, "Atlantic Maritime","")&amp;IF('3.Species Information'!AS652&gt;1, ",",".")&amp;IF('3.Species Information'!AS652&gt;1, "Mixedwood Plains.","")</f>
        <v>...........</v>
      </c>
      <c r="E642" s="11" t="str">
        <f>IF('3.Species Information'!AU652&gt;1, "Arctic","")&amp;IF('3.Species Information'!AV652&gt;1, ",",".")&amp;IF('3.Species Information'!AV652&gt;1, "Alpine","")&amp;IF('3.Species Information'!AW652&gt;1, ",",".")&amp;IF('3.Species Information'!AW652&gt;1, "Boreal","")&amp;IF('3.Species Information'!AX652&gt;1, ",",".")&amp;IF('3.Species Information'!AX652&gt;1, BB643&amp;”.”,"")</f>
        <v>...</v>
      </c>
      <c r="F642" s="11" t="str">
        <f>IF('3.Species Information'!AZ652&gt;1, "Circumarctic","")&amp;IF('3.Species Information'!BA652&gt;1, ",",".")&amp;IF('3.Species Information'!BA652&gt;1, "North American Arctic","")&amp;IF('3.Species Information'!BB652&gt;1, ",",".")&amp;IF('3.Species Information'!BB652&gt;1, "Circumboreal","")&amp;IF('3.Species Information'!BC652&gt;1, ",",".")&amp;IF('3.Species Information'!BC652&gt;1, "North American Boreal","")&amp;IF('3.Species Information'!BD652&gt;1, ",",".")&amp;IF('3.Species Information'!BD652&gt;1, "North American Boreal Cordilleran","")&amp;IF('3.Species Information'!BE652&gt;1, ",",".")&amp;IF('3.Species Information'!BE652&gt;1, "North American Temperate Cordilleran","")&amp;IF('3.Species Information'!BF652&gt;1, ",",".")&amp;IF('3.Species Information'!BF652&gt;1, "Amphi-Beringian","")&amp;IF('3.Species Information'!BG652&gt;1, ",",".")&amp;IF('3.Species Information'!BG652&gt;1, "North American Beringian","")&amp;IF('3.Species Information'!BH652&gt;1, ",",".")&amp;IF('3.Species Information'!BH652&gt;1, "Amphi-Atlantic","")&amp;IF('3.Species Information'!BI652&gt;1, ",",".")&amp;IF('3.Species Information'!BI652&gt;1, "Bipolar disjunct","")&amp;IF('3.Species Information'!BJ652&gt;1, ",",".")&amp;IF('3.Species Information'!BJ652&gt;1, "Cosmopolitan","")&amp;IF('3.Species Information'!BK652&gt;1, ",",".")&amp;IF('3.Species Information'!BK652&gt;1, BO643&amp;”.”,"")</f>
        <v>...........</v>
      </c>
      <c r="G642" s="11" t="str">
        <f>IF('3.Species Information'!BM652&gt;1, "Alaska","")&amp;IF('3.Species Information'!BN652&gt;1, ",",".")&amp;IF('3.Species Information'!BN652&gt;1, "Yukon Territory","")&amp;IF('3.Species Information'!BO652&gt;1, ",",".")&amp;IF('3.Species Information'!BO652&gt;1, "Northwest Territories","")&amp;IF('3.Species Information'!BP652&gt;1, ",",".")&amp;IF('3.Species Information'!BP652&gt;1, "Nunavut","")&amp;IF('3.Species Information'!BQ652&gt;1, ",",".")&amp;IF('3.Species Information'!BQ652&gt;1, "Manitoba (Hudson Bay coastal region, Wapusk National Park)","")&amp;IF('3.Species Information'!BR652&gt;1, ",",".")&amp;IF('3.Species Information'!BR652&gt;1, "Ontario (Hudson Bay coastal region)","")&amp;IF('3.Species Information'!BS652&gt;1, ",",".")&amp;IF('3.Species Information'!BS652&gt;1, "Québec","")&amp;IF('3.Species Information'!BT652&gt;1, ",",".")&amp;IF('3.Species Information'!BT652&gt;1, "Newfoundland and Labrador.","")</f>
        <v>.......</v>
      </c>
      <c r="H642" s="11" t="str">
        <f>IF('3.Species Information'!BU652&gt;1, "Canada","")&amp;IF('3.Species Information'!BV652&gt;1, ",",".")&amp;IF('3.Species Information'!BV652&gt;1, "United States (Alaska)","")&amp;IF('3.Species Information'!BW652&gt;1, ",",".")&amp;IF('3.Species Information'!BW652&gt;1, "Greenland","")&amp;IF('3.Species Information'!BX652&gt;1, ",",".")&amp;IF('3.Species Information'!BX652&gt;1, "Scandinavia (including Svalbard)","")&amp;IF('3.Species Information'!BY652&gt;1, ",",".")&amp;IF('3.Species Information'!BY652&gt;1, "European Russia","")&amp;IF('3.Species Information'!BZ652&gt;1, ",",".")&amp;IF('3.Species Information'!BZ652&gt;1, "Siberian Russia (Europe Border to the Kolyma River)","")&amp;IF('3.Species Information'!CA652&gt;1, ",",".")&amp;IF('3.Species Information'!CA652&gt;1, "Far East Russia (east of the Kolyma River).","")</f>
        <v>......</v>
      </c>
      <c r="I642" s="11" t="s">
        <v>271</v>
      </c>
    </row>
    <row r="643" spans="1:9" x14ac:dyDescent="0.25">
      <c r="A643" s="8" t="e">
        <f>'3.Species Information'!#REF!</f>
        <v>#REF!</v>
      </c>
      <c r="B643" s="11" t="str">
        <f>IF('3.Species Information'!W653&gt;1, "Arctic polar desert zone (Zone A)","")&amp;IF('3.Species Information'!X653&gt;1, ",",".")&amp;IF('3.Species Information'!X653&gt;1, " Northern arctic tundra zone (Zone B)","")&amp; IF('3.Species Information'!Y653&gt;1, ",",".")&amp;IF('3.Species Information'!Y653&gt;1, " Middle arctic tundra zone (Zone C)","")&amp; IF('3.Species Information'!Z653&gt;1, ",",".")&amp;IF('3.Species Information'!Z653&gt;1, " Southern arctic tundra zone (Zone D)","")&amp;IF('3.Species Information'!AA653&gt;1, ",",".")&amp;IF('3.Species Information'!AA653&gt;1, " Arctic shrub tundra zone (Zone E).","")</f>
        <v>....</v>
      </c>
      <c r="C643" s="11" t="str">
        <f>IF('3.Species Information'!AC653&gt;1, "Northern Alaska/Yukon","")&amp;IF('3.Species Information'!AD653&gt;1, ",",".")&amp;IF('3.Species Information'!AD653&gt;1, "Western Canadian Arctic","")&amp;IF('3.Species Information'!AE653&gt;1, ",",".")&amp;IF('3.Species Information'!AE653&gt;1, "Eastern Canadian Arctic","")&amp;IF('3.Species Information'!AF653&gt;1, ",",".")&amp;IF('3.Species Information'!AF653&gt;1, "Ellesmere.","")</f>
        <v>...</v>
      </c>
      <c r="D643" s="11" t="str">
        <f>IF('3.Species Information'!AH653&gt;1, "Taiga Plains","")&amp;IF('3.Species Information'!AI653&gt;1, ",",".")&amp;IF('3.Species Information'!AI653&gt;1, "Taiga Shield","")&amp;IF('3.Species Information'!AJ653&gt;1, ",",".")&amp;IF('3.Species Information'!AJ653&gt;1, "Taiga Cordillera","")&amp;IF('3.Species Information'!AK653&gt;1, ",",".")&amp;IF('3.Species Information'!AK653&gt;1, "Hudson Plains","")&amp;IF('3.Species Information'!AL653&gt;1, ",",".")&amp;IF('3.Species Information'!AL653&gt;1, "Boreal Plains","")&amp;IF('3.Species Information'!AM653&gt;1, ",",".")&amp;IF('3.Species Information'!AM653&gt;1, "Boreal Shield","")&amp;IF('3.Species Information'!AN653&gt;1, ",",".")&amp;IF('3.Species Information'!AN653&gt;1, "Boreal Cordillera","")&amp;IF('3.Species Information'!AO653&gt;1, ",",".")&amp;IF('3.Species Information'!AO653&gt;1, "Pacific Maritime","")&amp;IF('3.Species Information'!AP653&gt;1, ",",".")&amp;IF('3.Species Information'!AP653&gt;1, "Montane Cordillera","")&amp;IF('3.Species Information'!AQ653&gt;1, ",",".")&amp;IF('3.Species Information'!AQ653&gt;1, "Prairies","")&amp;IF('3.Species Information'!AR653&gt;1, ",",".")&amp;IF('3.Species Information'!AR653&gt;1, "Atlantic Maritime","")&amp;IF('3.Species Information'!AS653&gt;1, ",",".")&amp;IF('3.Species Information'!AS653&gt;1, "Mixedwood Plains.","")</f>
        <v>...........</v>
      </c>
      <c r="E643" s="11" t="str">
        <f>IF('3.Species Information'!AU653&gt;1, "Arctic","")&amp;IF('3.Species Information'!AV653&gt;1, ",",".")&amp;IF('3.Species Information'!AV653&gt;1, "Alpine","")&amp;IF('3.Species Information'!AW653&gt;1, ",",".")&amp;IF('3.Species Information'!AW653&gt;1, "Boreal","")&amp;IF('3.Species Information'!AX653&gt;1, ",",".")&amp;IF('3.Species Information'!AX653&gt;1, BB644&amp;”.”,"")</f>
        <v>...</v>
      </c>
      <c r="F643" s="11" t="str">
        <f>IF('3.Species Information'!AZ653&gt;1, "Circumarctic","")&amp;IF('3.Species Information'!BA653&gt;1, ",",".")&amp;IF('3.Species Information'!BA653&gt;1, "North American Arctic","")&amp;IF('3.Species Information'!BB653&gt;1, ",",".")&amp;IF('3.Species Information'!BB653&gt;1, "Circumboreal","")&amp;IF('3.Species Information'!BC653&gt;1, ",",".")&amp;IF('3.Species Information'!BC653&gt;1, "North American Boreal","")&amp;IF('3.Species Information'!BD653&gt;1, ",",".")&amp;IF('3.Species Information'!BD653&gt;1, "North American Boreal Cordilleran","")&amp;IF('3.Species Information'!BE653&gt;1, ",",".")&amp;IF('3.Species Information'!BE653&gt;1, "North American Temperate Cordilleran","")&amp;IF('3.Species Information'!BF653&gt;1, ",",".")&amp;IF('3.Species Information'!BF653&gt;1, "Amphi-Beringian","")&amp;IF('3.Species Information'!BG653&gt;1, ",",".")&amp;IF('3.Species Information'!BG653&gt;1, "North American Beringian","")&amp;IF('3.Species Information'!BH653&gt;1, ",",".")&amp;IF('3.Species Information'!BH653&gt;1, "Amphi-Atlantic","")&amp;IF('3.Species Information'!BI653&gt;1, ",",".")&amp;IF('3.Species Information'!BI653&gt;1, "Bipolar disjunct","")&amp;IF('3.Species Information'!BJ653&gt;1, ",",".")&amp;IF('3.Species Information'!BJ653&gt;1, "Cosmopolitan","")&amp;IF('3.Species Information'!BK653&gt;1, ",",".")&amp;IF('3.Species Information'!BK653&gt;1, BO644&amp;”.”,"")</f>
        <v>...........</v>
      </c>
      <c r="G643" s="11" t="str">
        <f>IF('3.Species Information'!BM653&gt;1, "Alaska","")&amp;IF('3.Species Information'!BN653&gt;1, ",",".")&amp;IF('3.Species Information'!BN653&gt;1, "Yukon Territory","")&amp;IF('3.Species Information'!BO653&gt;1, ",",".")&amp;IF('3.Species Information'!BO653&gt;1, "Northwest Territories","")&amp;IF('3.Species Information'!BP653&gt;1, ",",".")&amp;IF('3.Species Information'!BP653&gt;1, "Nunavut","")&amp;IF('3.Species Information'!BQ653&gt;1, ",",".")&amp;IF('3.Species Information'!BQ653&gt;1, "Manitoba (Hudson Bay coastal region, Wapusk National Park)","")&amp;IF('3.Species Information'!BR653&gt;1, ",",".")&amp;IF('3.Species Information'!BR653&gt;1, "Ontario (Hudson Bay coastal region)","")&amp;IF('3.Species Information'!BS653&gt;1, ",",".")&amp;IF('3.Species Information'!BS653&gt;1, "Québec","")&amp;IF('3.Species Information'!BT653&gt;1, ",",".")&amp;IF('3.Species Information'!BT653&gt;1, "Newfoundland and Labrador.","")</f>
        <v>.......</v>
      </c>
      <c r="H643" s="11" t="str">
        <f>IF('3.Species Information'!BU653&gt;1, "Canada","")&amp;IF('3.Species Information'!BV653&gt;1, ",",".")&amp;IF('3.Species Information'!BV653&gt;1, "United States (Alaska)","")&amp;IF('3.Species Information'!BW653&gt;1, ",",".")&amp;IF('3.Species Information'!BW653&gt;1, "Greenland","")&amp;IF('3.Species Information'!BX653&gt;1, ",",".")&amp;IF('3.Species Information'!BX653&gt;1, "Scandinavia (including Svalbard)","")&amp;IF('3.Species Information'!BY653&gt;1, ",",".")&amp;IF('3.Species Information'!BY653&gt;1, "European Russia","")&amp;IF('3.Species Information'!BZ653&gt;1, ",",".")&amp;IF('3.Species Information'!BZ653&gt;1, "Siberian Russia (Europe Border to the Kolyma River)","")&amp;IF('3.Species Information'!CA653&gt;1, ",",".")&amp;IF('3.Species Information'!CA653&gt;1, "Far East Russia (east of the Kolyma River).","")</f>
        <v>......</v>
      </c>
      <c r="I643" s="11" t="s">
        <v>271</v>
      </c>
    </row>
    <row r="644" spans="1:9" x14ac:dyDescent="0.25">
      <c r="A644" s="8" t="e">
        <f>'3.Species Information'!#REF!</f>
        <v>#REF!</v>
      </c>
      <c r="B644" s="11" t="str">
        <f>IF('3.Species Information'!W654&gt;1, "Arctic polar desert zone (Zone A)","")&amp;IF('3.Species Information'!X654&gt;1, ",",".")&amp;IF('3.Species Information'!X654&gt;1, " Northern arctic tundra zone (Zone B)","")&amp; IF('3.Species Information'!Y654&gt;1, ",",".")&amp;IF('3.Species Information'!Y654&gt;1, " Middle arctic tundra zone (Zone C)","")&amp; IF('3.Species Information'!Z654&gt;1, ",",".")&amp;IF('3.Species Information'!Z654&gt;1, " Southern arctic tundra zone (Zone D)","")&amp;IF('3.Species Information'!AA654&gt;1, ",",".")&amp;IF('3.Species Information'!AA654&gt;1, " Arctic shrub tundra zone (Zone E).","")</f>
        <v>....</v>
      </c>
      <c r="C644" s="11" t="str">
        <f>IF('3.Species Information'!AC654&gt;1, "Northern Alaska/Yukon","")&amp;IF('3.Species Information'!AD654&gt;1, ",",".")&amp;IF('3.Species Information'!AD654&gt;1, "Western Canadian Arctic","")&amp;IF('3.Species Information'!AE654&gt;1, ",",".")&amp;IF('3.Species Information'!AE654&gt;1, "Eastern Canadian Arctic","")&amp;IF('3.Species Information'!AF654&gt;1, ",",".")&amp;IF('3.Species Information'!AF654&gt;1, "Ellesmere.","")</f>
        <v>...</v>
      </c>
      <c r="D644" s="11" t="str">
        <f>IF('3.Species Information'!AH654&gt;1, "Taiga Plains","")&amp;IF('3.Species Information'!AI654&gt;1, ",",".")&amp;IF('3.Species Information'!AI654&gt;1, "Taiga Shield","")&amp;IF('3.Species Information'!AJ654&gt;1, ",",".")&amp;IF('3.Species Information'!AJ654&gt;1, "Taiga Cordillera","")&amp;IF('3.Species Information'!AK654&gt;1, ",",".")&amp;IF('3.Species Information'!AK654&gt;1, "Hudson Plains","")&amp;IF('3.Species Information'!AL654&gt;1, ",",".")&amp;IF('3.Species Information'!AL654&gt;1, "Boreal Plains","")&amp;IF('3.Species Information'!AM654&gt;1, ",",".")&amp;IF('3.Species Information'!AM654&gt;1, "Boreal Shield","")&amp;IF('3.Species Information'!AN654&gt;1, ",",".")&amp;IF('3.Species Information'!AN654&gt;1, "Boreal Cordillera","")&amp;IF('3.Species Information'!AO654&gt;1, ",",".")&amp;IF('3.Species Information'!AO654&gt;1, "Pacific Maritime","")&amp;IF('3.Species Information'!AP654&gt;1, ",",".")&amp;IF('3.Species Information'!AP654&gt;1, "Montane Cordillera","")&amp;IF('3.Species Information'!AQ654&gt;1, ",",".")&amp;IF('3.Species Information'!AQ654&gt;1, "Prairies","")&amp;IF('3.Species Information'!AR654&gt;1, ",",".")&amp;IF('3.Species Information'!AR654&gt;1, "Atlantic Maritime","")&amp;IF('3.Species Information'!AS654&gt;1, ",",".")&amp;IF('3.Species Information'!AS654&gt;1, "Mixedwood Plains.","")</f>
        <v>...........</v>
      </c>
      <c r="E644" s="11" t="str">
        <f>IF('3.Species Information'!AU654&gt;1, "Arctic","")&amp;IF('3.Species Information'!AV654&gt;1, ",",".")&amp;IF('3.Species Information'!AV654&gt;1, "Alpine","")&amp;IF('3.Species Information'!AW654&gt;1, ",",".")&amp;IF('3.Species Information'!AW654&gt;1, "Boreal","")&amp;IF('3.Species Information'!AX654&gt;1, ",",".")&amp;IF('3.Species Information'!AX654&gt;1, BB645&amp;”.”,"")</f>
        <v>...</v>
      </c>
      <c r="F644" s="11" t="str">
        <f>IF('3.Species Information'!AZ654&gt;1, "Circumarctic","")&amp;IF('3.Species Information'!BA654&gt;1, ",",".")&amp;IF('3.Species Information'!BA654&gt;1, "North American Arctic","")&amp;IF('3.Species Information'!BB654&gt;1, ",",".")&amp;IF('3.Species Information'!BB654&gt;1, "Circumboreal","")&amp;IF('3.Species Information'!BC654&gt;1, ",",".")&amp;IF('3.Species Information'!BC654&gt;1, "North American Boreal","")&amp;IF('3.Species Information'!BD654&gt;1, ",",".")&amp;IF('3.Species Information'!BD654&gt;1, "North American Boreal Cordilleran","")&amp;IF('3.Species Information'!BE654&gt;1, ",",".")&amp;IF('3.Species Information'!BE654&gt;1, "North American Temperate Cordilleran","")&amp;IF('3.Species Information'!BF654&gt;1, ",",".")&amp;IF('3.Species Information'!BF654&gt;1, "Amphi-Beringian","")&amp;IF('3.Species Information'!BG654&gt;1, ",",".")&amp;IF('3.Species Information'!BG654&gt;1, "North American Beringian","")&amp;IF('3.Species Information'!BH654&gt;1, ",",".")&amp;IF('3.Species Information'!BH654&gt;1, "Amphi-Atlantic","")&amp;IF('3.Species Information'!BI654&gt;1, ",",".")&amp;IF('3.Species Information'!BI654&gt;1, "Bipolar disjunct","")&amp;IF('3.Species Information'!BJ654&gt;1, ",",".")&amp;IF('3.Species Information'!BJ654&gt;1, "Cosmopolitan","")&amp;IF('3.Species Information'!BK654&gt;1, ",",".")&amp;IF('3.Species Information'!BK654&gt;1, BO645&amp;”.”,"")</f>
        <v>...........</v>
      </c>
      <c r="G644" s="11" t="str">
        <f>IF('3.Species Information'!BM654&gt;1, "Alaska","")&amp;IF('3.Species Information'!BN654&gt;1, ",",".")&amp;IF('3.Species Information'!BN654&gt;1, "Yukon Territory","")&amp;IF('3.Species Information'!BO654&gt;1, ",",".")&amp;IF('3.Species Information'!BO654&gt;1, "Northwest Territories","")&amp;IF('3.Species Information'!BP654&gt;1, ",",".")&amp;IF('3.Species Information'!BP654&gt;1, "Nunavut","")&amp;IF('3.Species Information'!BQ654&gt;1, ",",".")&amp;IF('3.Species Information'!BQ654&gt;1, "Manitoba (Hudson Bay coastal region, Wapusk National Park)","")&amp;IF('3.Species Information'!BR654&gt;1, ",",".")&amp;IF('3.Species Information'!BR654&gt;1, "Ontario (Hudson Bay coastal region)","")&amp;IF('3.Species Information'!BS654&gt;1, ",",".")&amp;IF('3.Species Information'!BS654&gt;1, "Québec","")&amp;IF('3.Species Information'!BT654&gt;1, ",",".")&amp;IF('3.Species Information'!BT654&gt;1, "Newfoundland and Labrador.","")</f>
        <v>.......</v>
      </c>
      <c r="H644" s="11" t="str">
        <f>IF('3.Species Information'!BU654&gt;1, "Canada","")&amp;IF('3.Species Information'!BV654&gt;1, ",",".")&amp;IF('3.Species Information'!BV654&gt;1, "United States (Alaska)","")&amp;IF('3.Species Information'!BW654&gt;1, ",",".")&amp;IF('3.Species Information'!BW654&gt;1, "Greenland","")&amp;IF('3.Species Information'!BX654&gt;1, ",",".")&amp;IF('3.Species Information'!BX654&gt;1, "Scandinavia (including Svalbard)","")&amp;IF('3.Species Information'!BY654&gt;1, ",",".")&amp;IF('3.Species Information'!BY654&gt;1, "European Russia","")&amp;IF('3.Species Information'!BZ654&gt;1, ",",".")&amp;IF('3.Species Information'!BZ654&gt;1, "Siberian Russia (Europe Border to the Kolyma River)","")&amp;IF('3.Species Information'!CA654&gt;1, ",",".")&amp;IF('3.Species Information'!CA654&gt;1, "Far East Russia (east of the Kolyma River).","")</f>
        <v>......</v>
      </c>
      <c r="I644" s="11" t="s">
        <v>271</v>
      </c>
    </row>
    <row r="645" spans="1:9" x14ac:dyDescent="0.25">
      <c r="A645" s="8" t="e">
        <f>'3.Species Information'!#REF!</f>
        <v>#REF!</v>
      </c>
      <c r="B645" s="11" t="str">
        <f>IF('3.Species Information'!W655&gt;1, "Arctic polar desert zone (Zone A)","")&amp;IF('3.Species Information'!X655&gt;1, ",",".")&amp;IF('3.Species Information'!X655&gt;1, " Northern arctic tundra zone (Zone B)","")&amp; IF('3.Species Information'!Y655&gt;1, ",",".")&amp;IF('3.Species Information'!Y655&gt;1, " Middle arctic tundra zone (Zone C)","")&amp; IF('3.Species Information'!Z655&gt;1, ",",".")&amp;IF('3.Species Information'!Z655&gt;1, " Southern arctic tundra zone (Zone D)","")&amp;IF('3.Species Information'!AA655&gt;1, ",",".")&amp;IF('3.Species Information'!AA655&gt;1, " Arctic shrub tundra zone (Zone E).","")</f>
        <v>....</v>
      </c>
      <c r="C645" s="11" t="str">
        <f>IF('3.Species Information'!AC655&gt;1, "Northern Alaska/Yukon","")&amp;IF('3.Species Information'!AD655&gt;1, ",",".")&amp;IF('3.Species Information'!AD655&gt;1, "Western Canadian Arctic","")&amp;IF('3.Species Information'!AE655&gt;1, ",",".")&amp;IF('3.Species Information'!AE655&gt;1, "Eastern Canadian Arctic","")&amp;IF('3.Species Information'!AF655&gt;1, ",",".")&amp;IF('3.Species Information'!AF655&gt;1, "Ellesmere.","")</f>
        <v>...</v>
      </c>
      <c r="D645" s="11" t="str">
        <f>IF('3.Species Information'!AH655&gt;1, "Taiga Plains","")&amp;IF('3.Species Information'!AI655&gt;1, ",",".")&amp;IF('3.Species Information'!AI655&gt;1, "Taiga Shield","")&amp;IF('3.Species Information'!AJ655&gt;1, ",",".")&amp;IF('3.Species Information'!AJ655&gt;1, "Taiga Cordillera","")&amp;IF('3.Species Information'!AK655&gt;1, ",",".")&amp;IF('3.Species Information'!AK655&gt;1, "Hudson Plains","")&amp;IF('3.Species Information'!AL655&gt;1, ",",".")&amp;IF('3.Species Information'!AL655&gt;1, "Boreal Plains","")&amp;IF('3.Species Information'!AM655&gt;1, ",",".")&amp;IF('3.Species Information'!AM655&gt;1, "Boreal Shield","")&amp;IF('3.Species Information'!AN655&gt;1, ",",".")&amp;IF('3.Species Information'!AN655&gt;1, "Boreal Cordillera","")&amp;IF('3.Species Information'!AO655&gt;1, ",",".")&amp;IF('3.Species Information'!AO655&gt;1, "Pacific Maritime","")&amp;IF('3.Species Information'!AP655&gt;1, ",",".")&amp;IF('3.Species Information'!AP655&gt;1, "Montane Cordillera","")&amp;IF('3.Species Information'!AQ655&gt;1, ",",".")&amp;IF('3.Species Information'!AQ655&gt;1, "Prairies","")&amp;IF('3.Species Information'!AR655&gt;1, ",",".")&amp;IF('3.Species Information'!AR655&gt;1, "Atlantic Maritime","")&amp;IF('3.Species Information'!AS655&gt;1, ",",".")&amp;IF('3.Species Information'!AS655&gt;1, "Mixedwood Plains.","")</f>
        <v>...........</v>
      </c>
      <c r="E645" s="11" t="str">
        <f>IF('3.Species Information'!AU655&gt;1, "Arctic","")&amp;IF('3.Species Information'!AV655&gt;1, ",",".")&amp;IF('3.Species Information'!AV655&gt;1, "Alpine","")&amp;IF('3.Species Information'!AW655&gt;1, ",",".")&amp;IF('3.Species Information'!AW655&gt;1, "Boreal","")&amp;IF('3.Species Information'!AX655&gt;1, ",",".")&amp;IF('3.Species Information'!AX655&gt;1, BB646&amp;”.”,"")</f>
        <v>...</v>
      </c>
      <c r="F645" s="11" t="str">
        <f>IF('3.Species Information'!AZ655&gt;1, "Circumarctic","")&amp;IF('3.Species Information'!BA655&gt;1, ",",".")&amp;IF('3.Species Information'!BA655&gt;1, "North American Arctic","")&amp;IF('3.Species Information'!BB655&gt;1, ",",".")&amp;IF('3.Species Information'!BB655&gt;1, "Circumboreal","")&amp;IF('3.Species Information'!BC655&gt;1, ",",".")&amp;IF('3.Species Information'!BC655&gt;1, "North American Boreal","")&amp;IF('3.Species Information'!BD655&gt;1, ",",".")&amp;IF('3.Species Information'!BD655&gt;1, "North American Boreal Cordilleran","")&amp;IF('3.Species Information'!BE655&gt;1, ",",".")&amp;IF('3.Species Information'!BE655&gt;1, "North American Temperate Cordilleran","")&amp;IF('3.Species Information'!BF655&gt;1, ",",".")&amp;IF('3.Species Information'!BF655&gt;1, "Amphi-Beringian","")&amp;IF('3.Species Information'!BG655&gt;1, ",",".")&amp;IF('3.Species Information'!BG655&gt;1, "North American Beringian","")&amp;IF('3.Species Information'!BH655&gt;1, ",",".")&amp;IF('3.Species Information'!BH655&gt;1, "Amphi-Atlantic","")&amp;IF('3.Species Information'!BI655&gt;1, ",",".")&amp;IF('3.Species Information'!BI655&gt;1, "Bipolar disjunct","")&amp;IF('3.Species Information'!BJ655&gt;1, ",",".")&amp;IF('3.Species Information'!BJ655&gt;1, "Cosmopolitan","")&amp;IF('3.Species Information'!BK655&gt;1, ",",".")&amp;IF('3.Species Information'!BK655&gt;1, BO646&amp;”.”,"")</f>
        <v>...........</v>
      </c>
      <c r="G645" s="11" t="str">
        <f>IF('3.Species Information'!BM655&gt;1, "Alaska","")&amp;IF('3.Species Information'!BN655&gt;1, ",",".")&amp;IF('3.Species Information'!BN655&gt;1, "Yukon Territory","")&amp;IF('3.Species Information'!BO655&gt;1, ",",".")&amp;IF('3.Species Information'!BO655&gt;1, "Northwest Territories","")&amp;IF('3.Species Information'!BP655&gt;1, ",",".")&amp;IF('3.Species Information'!BP655&gt;1, "Nunavut","")&amp;IF('3.Species Information'!BQ655&gt;1, ",",".")&amp;IF('3.Species Information'!BQ655&gt;1, "Manitoba (Hudson Bay coastal region, Wapusk National Park)","")&amp;IF('3.Species Information'!BR655&gt;1, ",",".")&amp;IF('3.Species Information'!BR655&gt;1, "Ontario (Hudson Bay coastal region)","")&amp;IF('3.Species Information'!BS655&gt;1, ",",".")&amp;IF('3.Species Information'!BS655&gt;1, "Québec","")&amp;IF('3.Species Information'!BT655&gt;1, ",",".")&amp;IF('3.Species Information'!BT655&gt;1, "Newfoundland and Labrador.","")</f>
        <v>.......</v>
      </c>
      <c r="H645" s="11" t="str">
        <f>IF('3.Species Information'!BU655&gt;1, "Canada","")&amp;IF('3.Species Information'!BV655&gt;1, ",",".")&amp;IF('3.Species Information'!BV655&gt;1, "United States (Alaska)","")&amp;IF('3.Species Information'!BW655&gt;1, ",",".")&amp;IF('3.Species Information'!BW655&gt;1, "Greenland","")&amp;IF('3.Species Information'!BX655&gt;1, ",",".")&amp;IF('3.Species Information'!BX655&gt;1, "Scandinavia (including Svalbard)","")&amp;IF('3.Species Information'!BY655&gt;1, ",",".")&amp;IF('3.Species Information'!BY655&gt;1, "European Russia","")&amp;IF('3.Species Information'!BZ655&gt;1, ",",".")&amp;IF('3.Species Information'!BZ655&gt;1, "Siberian Russia (Europe Border to the Kolyma River)","")&amp;IF('3.Species Information'!CA655&gt;1, ",",".")&amp;IF('3.Species Information'!CA655&gt;1, "Far East Russia (east of the Kolyma River).","")</f>
        <v>......</v>
      </c>
      <c r="I645" s="11" t="s">
        <v>271</v>
      </c>
    </row>
    <row r="646" spans="1:9" x14ac:dyDescent="0.25">
      <c r="A646" s="8" t="e">
        <f>'3.Species Information'!#REF!</f>
        <v>#REF!</v>
      </c>
      <c r="B646" s="11" t="str">
        <f>IF('3.Species Information'!W656&gt;1, "Arctic polar desert zone (Zone A)","")&amp;IF('3.Species Information'!X656&gt;1, ",",".")&amp;IF('3.Species Information'!X656&gt;1, " Northern arctic tundra zone (Zone B)","")&amp; IF('3.Species Information'!Y656&gt;1, ",",".")&amp;IF('3.Species Information'!Y656&gt;1, " Middle arctic tundra zone (Zone C)","")&amp; IF('3.Species Information'!Z656&gt;1, ",",".")&amp;IF('3.Species Information'!Z656&gt;1, " Southern arctic tundra zone (Zone D)","")&amp;IF('3.Species Information'!AA656&gt;1, ",",".")&amp;IF('3.Species Information'!AA656&gt;1, " Arctic shrub tundra zone (Zone E).","")</f>
        <v>....</v>
      </c>
      <c r="C646" s="11" t="str">
        <f>IF('3.Species Information'!AC656&gt;1, "Northern Alaska/Yukon","")&amp;IF('3.Species Information'!AD656&gt;1, ",",".")&amp;IF('3.Species Information'!AD656&gt;1, "Western Canadian Arctic","")&amp;IF('3.Species Information'!AE656&gt;1, ",",".")&amp;IF('3.Species Information'!AE656&gt;1, "Eastern Canadian Arctic","")&amp;IF('3.Species Information'!AF656&gt;1, ",",".")&amp;IF('3.Species Information'!AF656&gt;1, "Ellesmere.","")</f>
        <v>...</v>
      </c>
      <c r="D646" s="11" t="str">
        <f>IF('3.Species Information'!AH656&gt;1, "Taiga Plains","")&amp;IF('3.Species Information'!AI656&gt;1, ",",".")&amp;IF('3.Species Information'!AI656&gt;1, "Taiga Shield","")&amp;IF('3.Species Information'!AJ656&gt;1, ",",".")&amp;IF('3.Species Information'!AJ656&gt;1, "Taiga Cordillera","")&amp;IF('3.Species Information'!AK656&gt;1, ",",".")&amp;IF('3.Species Information'!AK656&gt;1, "Hudson Plains","")&amp;IF('3.Species Information'!AL656&gt;1, ",",".")&amp;IF('3.Species Information'!AL656&gt;1, "Boreal Plains","")&amp;IF('3.Species Information'!AM656&gt;1, ",",".")&amp;IF('3.Species Information'!AM656&gt;1, "Boreal Shield","")&amp;IF('3.Species Information'!AN656&gt;1, ",",".")&amp;IF('3.Species Information'!AN656&gt;1, "Boreal Cordillera","")&amp;IF('3.Species Information'!AO656&gt;1, ",",".")&amp;IF('3.Species Information'!AO656&gt;1, "Pacific Maritime","")&amp;IF('3.Species Information'!AP656&gt;1, ",",".")&amp;IF('3.Species Information'!AP656&gt;1, "Montane Cordillera","")&amp;IF('3.Species Information'!AQ656&gt;1, ",",".")&amp;IF('3.Species Information'!AQ656&gt;1, "Prairies","")&amp;IF('3.Species Information'!AR656&gt;1, ",",".")&amp;IF('3.Species Information'!AR656&gt;1, "Atlantic Maritime","")&amp;IF('3.Species Information'!AS656&gt;1, ",",".")&amp;IF('3.Species Information'!AS656&gt;1, "Mixedwood Plains.","")</f>
        <v>...........</v>
      </c>
      <c r="E646" s="11" t="str">
        <f>IF('3.Species Information'!AU656&gt;1, "Arctic","")&amp;IF('3.Species Information'!AV656&gt;1, ",",".")&amp;IF('3.Species Information'!AV656&gt;1, "Alpine","")&amp;IF('3.Species Information'!AW656&gt;1, ",",".")&amp;IF('3.Species Information'!AW656&gt;1, "Boreal","")&amp;IF('3.Species Information'!AX656&gt;1, ",",".")&amp;IF('3.Species Information'!AX656&gt;1, BB647&amp;”.”,"")</f>
        <v>...</v>
      </c>
      <c r="F646" s="11" t="str">
        <f>IF('3.Species Information'!AZ656&gt;1, "Circumarctic","")&amp;IF('3.Species Information'!BA656&gt;1, ",",".")&amp;IF('3.Species Information'!BA656&gt;1, "North American Arctic","")&amp;IF('3.Species Information'!BB656&gt;1, ",",".")&amp;IF('3.Species Information'!BB656&gt;1, "Circumboreal","")&amp;IF('3.Species Information'!BC656&gt;1, ",",".")&amp;IF('3.Species Information'!BC656&gt;1, "North American Boreal","")&amp;IF('3.Species Information'!BD656&gt;1, ",",".")&amp;IF('3.Species Information'!BD656&gt;1, "North American Boreal Cordilleran","")&amp;IF('3.Species Information'!BE656&gt;1, ",",".")&amp;IF('3.Species Information'!BE656&gt;1, "North American Temperate Cordilleran","")&amp;IF('3.Species Information'!BF656&gt;1, ",",".")&amp;IF('3.Species Information'!BF656&gt;1, "Amphi-Beringian","")&amp;IF('3.Species Information'!BG656&gt;1, ",",".")&amp;IF('3.Species Information'!BG656&gt;1, "North American Beringian","")&amp;IF('3.Species Information'!BH656&gt;1, ",",".")&amp;IF('3.Species Information'!BH656&gt;1, "Amphi-Atlantic","")&amp;IF('3.Species Information'!BI656&gt;1, ",",".")&amp;IF('3.Species Information'!BI656&gt;1, "Bipolar disjunct","")&amp;IF('3.Species Information'!BJ656&gt;1, ",",".")&amp;IF('3.Species Information'!BJ656&gt;1, "Cosmopolitan","")&amp;IF('3.Species Information'!BK656&gt;1, ",",".")&amp;IF('3.Species Information'!BK656&gt;1, BO647&amp;”.”,"")</f>
        <v>...........</v>
      </c>
      <c r="G646" s="11" t="str">
        <f>IF('3.Species Information'!BM656&gt;1, "Alaska","")&amp;IF('3.Species Information'!BN656&gt;1, ",",".")&amp;IF('3.Species Information'!BN656&gt;1, "Yukon Territory","")&amp;IF('3.Species Information'!BO656&gt;1, ",",".")&amp;IF('3.Species Information'!BO656&gt;1, "Northwest Territories","")&amp;IF('3.Species Information'!BP656&gt;1, ",",".")&amp;IF('3.Species Information'!BP656&gt;1, "Nunavut","")&amp;IF('3.Species Information'!BQ656&gt;1, ",",".")&amp;IF('3.Species Information'!BQ656&gt;1, "Manitoba (Hudson Bay coastal region, Wapusk National Park)","")&amp;IF('3.Species Information'!BR656&gt;1, ",",".")&amp;IF('3.Species Information'!BR656&gt;1, "Ontario (Hudson Bay coastal region)","")&amp;IF('3.Species Information'!BS656&gt;1, ",",".")&amp;IF('3.Species Information'!BS656&gt;1, "Québec","")&amp;IF('3.Species Information'!BT656&gt;1, ",",".")&amp;IF('3.Species Information'!BT656&gt;1, "Newfoundland and Labrador.","")</f>
        <v>.......</v>
      </c>
      <c r="H646" s="11" t="str">
        <f>IF('3.Species Information'!BU656&gt;1, "Canada","")&amp;IF('3.Species Information'!BV656&gt;1, ",",".")&amp;IF('3.Species Information'!BV656&gt;1, "United States (Alaska)","")&amp;IF('3.Species Information'!BW656&gt;1, ",",".")&amp;IF('3.Species Information'!BW656&gt;1, "Greenland","")&amp;IF('3.Species Information'!BX656&gt;1, ",",".")&amp;IF('3.Species Information'!BX656&gt;1, "Scandinavia (including Svalbard)","")&amp;IF('3.Species Information'!BY656&gt;1, ",",".")&amp;IF('3.Species Information'!BY656&gt;1, "European Russia","")&amp;IF('3.Species Information'!BZ656&gt;1, ",",".")&amp;IF('3.Species Information'!BZ656&gt;1, "Siberian Russia (Europe Border to the Kolyma River)","")&amp;IF('3.Species Information'!CA656&gt;1, ",",".")&amp;IF('3.Species Information'!CA656&gt;1, "Far East Russia (east of the Kolyma River).","")</f>
        <v>......</v>
      </c>
      <c r="I646" s="11" t="s">
        <v>271</v>
      </c>
    </row>
    <row r="647" spans="1:9" x14ac:dyDescent="0.25">
      <c r="A647" s="8" t="e">
        <f>'3.Species Information'!#REF!</f>
        <v>#REF!</v>
      </c>
      <c r="B647" s="11" t="str">
        <f>IF('3.Species Information'!W657&gt;1, "Arctic polar desert zone (Zone A)","")&amp;IF('3.Species Information'!X657&gt;1, ",",".")&amp;IF('3.Species Information'!X657&gt;1, " Northern arctic tundra zone (Zone B)","")&amp; IF('3.Species Information'!Y657&gt;1, ",",".")&amp;IF('3.Species Information'!Y657&gt;1, " Middle arctic tundra zone (Zone C)","")&amp; IF('3.Species Information'!Z657&gt;1, ",",".")&amp;IF('3.Species Information'!Z657&gt;1, " Southern arctic tundra zone (Zone D)","")&amp;IF('3.Species Information'!AA657&gt;1, ",",".")&amp;IF('3.Species Information'!AA657&gt;1, " Arctic shrub tundra zone (Zone E).","")</f>
        <v>....</v>
      </c>
      <c r="C647" s="11" t="str">
        <f>IF('3.Species Information'!AC657&gt;1, "Northern Alaska/Yukon","")&amp;IF('3.Species Information'!AD657&gt;1, ",",".")&amp;IF('3.Species Information'!AD657&gt;1, "Western Canadian Arctic","")&amp;IF('3.Species Information'!AE657&gt;1, ",",".")&amp;IF('3.Species Information'!AE657&gt;1, "Eastern Canadian Arctic","")&amp;IF('3.Species Information'!AF657&gt;1, ",",".")&amp;IF('3.Species Information'!AF657&gt;1, "Ellesmere.","")</f>
        <v>...</v>
      </c>
      <c r="D647" s="11" t="str">
        <f>IF('3.Species Information'!AH657&gt;1, "Taiga Plains","")&amp;IF('3.Species Information'!AI657&gt;1, ",",".")&amp;IF('3.Species Information'!AI657&gt;1, "Taiga Shield","")&amp;IF('3.Species Information'!AJ657&gt;1, ",",".")&amp;IF('3.Species Information'!AJ657&gt;1, "Taiga Cordillera","")&amp;IF('3.Species Information'!AK657&gt;1, ",",".")&amp;IF('3.Species Information'!AK657&gt;1, "Hudson Plains","")&amp;IF('3.Species Information'!AL657&gt;1, ",",".")&amp;IF('3.Species Information'!AL657&gt;1, "Boreal Plains","")&amp;IF('3.Species Information'!AM657&gt;1, ",",".")&amp;IF('3.Species Information'!AM657&gt;1, "Boreal Shield","")&amp;IF('3.Species Information'!AN657&gt;1, ",",".")&amp;IF('3.Species Information'!AN657&gt;1, "Boreal Cordillera","")&amp;IF('3.Species Information'!AO657&gt;1, ",",".")&amp;IF('3.Species Information'!AO657&gt;1, "Pacific Maritime","")&amp;IF('3.Species Information'!AP657&gt;1, ",",".")&amp;IF('3.Species Information'!AP657&gt;1, "Montane Cordillera","")&amp;IF('3.Species Information'!AQ657&gt;1, ",",".")&amp;IF('3.Species Information'!AQ657&gt;1, "Prairies","")&amp;IF('3.Species Information'!AR657&gt;1, ",",".")&amp;IF('3.Species Information'!AR657&gt;1, "Atlantic Maritime","")&amp;IF('3.Species Information'!AS657&gt;1, ",",".")&amp;IF('3.Species Information'!AS657&gt;1, "Mixedwood Plains.","")</f>
        <v>...........</v>
      </c>
      <c r="E647" s="11" t="str">
        <f>IF('3.Species Information'!AU657&gt;1, "Arctic","")&amp;IF('3.Species Information'!AV657&gt;1, ",",".")&amp;IF('3.Species Information'!AV657&gt;1, "Alpine","")&amp;IF('3.Species Information'!AW657&gt;1, ",",".")&amp;IF('3.Species Information'!AW657&gt;1, "Boreal","")&amp;IF('3.Species Information'!AX657&gt;1, ",",".")&amp;IF('3.Species Information'!AX657&gt;1, BB648&amp;”.”,"")</f>
        <v>...</v>
      </c>
      <c r="F647" s="11" t="str">
        <f>IF('3.Species Information'!AZ657&gt;1, "Circumarctic","")&amp;IF('3.Species Information'!BA657&gt;1, ",",".")&amp;IF('3.Species Information'!BA657&gt;1, "North American Arctic","")&amp;IF('3.Species Information'!BB657&gt;1, ",",".")&amp;IF('3.Species Information'!BB657&gt;1, "Circumboreal","")&amp;IF('3.Species Information'!BC657&gt;1, ",",".")&amp;IF('3.Species Information'!BC657&gt;1, "North American Boreal","")&amp;IF('3.Species Information'!BD657&gt;1, ",",".")&amp;IF('3.Species Information'!BD657&gt;1, "North American Boreal Cordilleran","")&amp;IF('3.Species Information'!BE657&gt;1, ",",".")&amp;IF('3.Species Information'!BE657&gt;1, "North American Temperate Cordilleran","")&amp;IF('3.Species Information'!BF657&gt;1, ",",".")&amp;IF('3.Species Information'!BF657&gt;1, "Amphi-Beringian","")&amp;IF('3.Species Information'!BG657&gt;1, ",",".")&amp;IF('3.Species Information'!BG657&gt;1, "North American Beringian","")&amp;IF('3.Species Information'!BH657&gt;1, ",",".")&amp;IF('3.Species Information'!BH657&gt;1, "Amphi-Atlantic","")&amp;IF('3.Species Information'!BI657&gt;1, ",",".")&amp;IF('3.Species Information'!BI657&gt;1, "Bipolar disjunct","")&amp;IF('3.Species Information'!BJ657&gt;1, ",",".")&amp;IF('3.Species Information'!BJ657&gt;1, "Cosmopolitan","")&amp;IF('3.Species Information'!BK657&gt;1, ",",".")&amp;IF('3.Species Information'!BK657&gt;1, BO648&amp;”.”,"")</f>
        <v>...........</v>
      </c>
      <c r="G647" s="11" t="str">
        <f>IF('3.Species Information'!BM657&gt;1, "Alaska","")&amp;IF('3.Species Information'!BN657&gt;1, ",",".")&amp;IF('3.Species Information'!BN657&gt;1, "Yukon Territory","")&amp;IF('3.Species Information'!BO657&gt;1, ",",".")&amp;IF('3.Species Information'!BO657&gt;1, "Northwest Territories","")&amp;IF('3.Species Information'!BP657&gt;1, ",",".")&amp;IF('3.Species Information'!BP657&gt;1, "Nunavut","")&amp;IF('3.Species Information'!BQ657&gt;1, ",",".")&amp;IF('3.Species Information'!BQ657&gt;1, "Manitoba (Hudson Bay coastal region, Wapusk National Park)","")&amp;IF('3.Species Information'!BR657&gt;1, ",",".")&amp;IF('3.Species Information'!BR657&gt;1, "Ontario (Hudson Bay coastal region)","")&amp;IF('3.Species Information'!BS657&gt;1, ",",".")&amp;IF('3.Species Information'!BS657&gt;1, "Québec","")&amp;IF('3.Species Information'!BT657&gt;1, ",",".")&amp;IF('3.Species Information'!BT657&gt;1, "Newfoundland and Labrador.","")</f>
        <v>.......</v>
      </c>
      <c r="H647" s="11" t="str">
        <f>IF('3.Species Information'!BU657&gt;1, "Canada","")&amp;IF('3.Species Information'!BV657&gt;1, ",",".")&amp;IF('3.Species Information'!BV657&gt;1, "United States (Alaska)","")&amp;IF('3.Species Information'!BW657&gt;1, ",",".")&amp;IF('3.Species Information'!BW657&gt;1, "Greenland","")&amp;IF('3.Species Information'!BX657&gt;1, ",",".")&amp;IF('3.Species Information'!BX657&gt;1, "Scandinavia (including Svalbard)","")&amp;IF('3.Species Information'!BY657&gt;1, ",",".")&amp;IF('3.Species Information'!BY657&gt;1, "European Russia","")&amp;IF('3.Species Information'!BZ657&gt;1, ",",".")&amp;IF('3.Species Information'!BZ657&gt;1, "Siberian Russia (Europe Border to the Kolyma River)","")&amp;IF('3.Species Information'!CA657&gt;1, ",",".")&amp;IF('3.Species Information'!CA657&gt;1, "Far East Russia (east of the Kolyma River).","")</f>
        <v>......</v>
      </c>
      <c r="I647" s="11" t="s">
        <v>271</v>
      </c>
    </row>
    <row r="648" spans="1:9" x14ac:dyDescent="0.25">
      <c r="A648" s="8" t="e">
        <f>'3.Species Information'!#REF!</f>
        <v>#REF!</v>
      </c>
      <c r="B648" s="11" t="str">
        <f>IF('3.Species Information'!W658&gt;1, "Arctic polar desert zone (Zone A)","")&amp;IF('3.Species Information'!X658&gt;1, ",",".")&amp;IF('3.Species Information'!X658&gt;1, " Northern arctic tundra zone (Zone B)","")&amp; IF('3.Species Information'!Y658&gt;1, ",",".")&amp;IF('3.Species Information'!Y658&gt;1, " Middle arctic tundra zone (Zone C)","")&amp; IF('3.Species Information'!Z658&gt;1, ",",".")&amp;IF('3.Species Information'!Z658&gt;1, " Southern arctic tundra zone (Zone D)","")&amp;IF('3.Species Information'!AA658&gt;1, ",",".")&amp;IF('3.Species Information'!AA658&gt;1, " Arctic shrub tundra zone (Zone E).","")</f>
        <v>....</v>
      </c>
      <c r="C648" s="11" t="str">
        <f>IF('3.Species Information'!AC658&gt;1, "Northern Alaska/Yukon","")&amp;IF('3.Species Information'!AD658&gt;1, ",",".")&amp;IF('3.Species Information'!AD658&gt;1, "Western Canadian Arctic","")&amp;IF('3.Species Information'!AE658&gt;1, ",",".")&amp;IF('3.Species Information'!AE658&gt;1, "Eastern Canadian Arctic","")&amp;IF('3.Species Information'!AF658&gt;1, ",",".")&amp;IF('3.Species Information'!AF658&gt;1, "Ellesmere.","")</f>
        <v>...</v>
      </c>
      <c r="D648" s="11" t="str">
        <f>IF('3.Species Information'!AH658&gt;1, "Taiga Plains","")&amp;IF('3.Species Information'!AI658&gt;1, ",",".")&amp;IF('3.Species Information'!AI658&gt;1, "Taiga Shield","")&amp;IF('3.Species Information'!AJ658&gt;1, ",",".")&amp;IF('3.Species Information'!AJ658&gt;1, "Taiga Cordillera","")&amp;IF('3.Species Information'!AK658&gt;1, ",",".")&amp;IF('3.Species Information'!AK658&gt;1, "Hudson Plains","")&amp;IF('3.Species Information'!AL658&gt;1, ",",".")&amp;IF('3.Species Information'!AL658&gt;1, "Boreal Plains","")&amp;IF('3.Species Information'!AM658&gt;1, ",",".")&amp;IF('3.Species Information'!AM658&gt;1, "Boreal Shield","")&amp;IF('3.Species Information'!AN658&gt;1, ",",".")&amp;IF('3.Species Information'!AN658&gt;1, "Boreal Cordillera","")&amp;IF('3.Species Information'!AO658&gt;1, ",",".")&amp;IF('3.Species Information'!AO658&gt;1, "Pacific Maritime","")&amp;IF('3.Species Information'!AP658&gt;1, ",",".")&amp;IF('3.Species Information'!AP658&gt;1, "Montane Cordillera","")&amp;IF('3.Species Information'!AQ658&gt;1, ",",".")&amp;IF('3.Species Information'!AQ658&gt;1, "Prairies","")&amp;IF('3.Species Information'!AR658&gt;1, ",",".")&amp;IF('3.Species Information'!AR658&gt;1, "Atlantic Maritime","")&amp;IF('3.Species Information'!AS658&gt;1, ",",".")&amp;IF('3.Species Information'!AS658&gt;1, "Mixedwood Plains.","")</f>
        <v>...........</v>
      </c>
      <c r="E648" s="11" t="str">
        <f>IF('3.Species Information'!AU658&gt;1, "Arctic","")&amp;IF('3.Species Information'!AV658&gt;1, ",",".")&amp;IF('3.Species Information'!AV658&gt;1, "Alpine","")&amp;IF('3.Species Information'!AW658&gt;1, ",",".")&amp;IF('3.Species Information'!AW658&gt;1, "Boreal","")&amp;IF('3.Species Information'!AX658&gt;1, ",",".")&amp;IF('3.Species Information'!AX658&gt;1, BB649&amp;”.”,"")</f>
        <v>...</v>
      </c>
      <c r="F648" s="11" t="str">
        <f>IF('3.Species Information'!AZ658&gt;1, "Circumarctic","")&amp;IF('3.Species Information'!BA658&gt;1, ",",".")&amp;IF('3.Species Information'!BA658&gt;1, "North American Arctic","")&amp;IF('3.Species Information'!BB658&gt;1, ",",".")&amp;IF('3.Species Information'!BB658&gt;1, "Circumboreal","")&amp;IF('3.Species Information'!BC658&gt;1, ",",".")&amp;IF('3.Species Information'!BC658&gt;1, "North American Boreal","")&amp;IF('3.Species Information'!BD658&gt;1, ",",".")&amp;IF('3.Species Information'!BD658&gt;1, "North American Boreal Cordilleran","")&amp;IF('3.Species Information'!BE658&gt;1, ",",".")&amp;IF('3.Species Information'!BE658&gt;1, "North American Temperate Cordilleran","")&amp;IF('3.Species Information'!BF658&gt;1, ",",".")&amp;IF('3.Species Information'!BF658&gt;1, "Amphi-Beringian","")&amp;IF('3.Species Information'!BG658&gt;1, ",",".")&amp;IF('3.Species Information'!BG658&gt;1, "North American Beringian","")&amp;IF('3.Species Information'!BH658&gt;1, ",",".")&amp;IF('3.Species Information'!BH658&gt;1, "Amphi-Atlantic","")&amp;IF('3.Species Information'!BI658&gt;1, ",",".")&amp;IF('3.Species Information'!BI658&gt;1, "Bipolar disjunct","")&amp;IF('3.Species Information'!BJ658&gt;1, ",",".")&amp;IF('3.Species Information'!BJ658&gt;1, "Cosmopolitan","")&amp;IF('3.Species Information'!BK658&gt;1, ",",".")&amp;IF('3.Species Information'!BK658&gt;1, BO649&amp;”.”,"")</f>
        <v>...........</v>
      </c>
      <c r="G648" s="11" t="str">
        <f>IF('3.Species Information'!BM658&gt;1, "Alaska","")&amp;IF('3.Species Information'!BN658&gt;1, ",",".")&amp;IF('3.Species Information'!BN658&gt;1, "Yukon Territory","")&amp;IF('3.Species Information'!BO658&gt;1, ",",".")&amp;IF('3.Species Information'!BO658&gt;1, "Northwest Territories","")&amp;IF('3.Species Information'!BP658&gt;1, ",",".")&amp;IF('3.Species Information'!BP658&gt;1, "Nunavut","")&amp;IF('3.Species Information'!BQ658&gt;1, ",",".")&amp;IF('3.Species Information'!BQ658&gt;1, "Manitoba (Hudson Bay coastal region, Wapusk National Park)","")&amp;IF('3.Species Information'!BR658&gt;1, ",",".")&amp;IF('3.Species Information'!BR658&gt;1, "Ontario (Hudson Bay coastal region)","")&amp;IF('3.Species Information'!BS658&gt;1, ",",".")&amp;IF('3.Species Information'!BS658&gt;1, "Québec","")&amp;IF('3.Species Information'!BT658&gt;1, ",",".")&amp;IF('3.Species Information'!BT658&gt;1, "Newfoundland and Labrador.","")</f>
        <v>.......</v>
      </c>
      <c r="H648" s="11" t="str">
        <f>IF('3.Species Information'!BU658&gt;1, "Canada","")&amp;IF('3.Species Information'!BV658&gt;1, ",",".")&amp;IF('3.Species Information'!BV658&gt;1, "United States (Alaska)","")&amp;IF('3.Species Information'!BW658&gt;1, ",",".")&amp;IF('3.Species Information'!BW658&gt;1, "Greenland","")&amp;IF('3.Species Information'!BX658&gt;1, ",",".")&amp;IF('3.Species Information'!BX658&gt;1, "Scandinavia (including Svalbard)","")&amp;IF('3.Species Information'!BY658&gt;1, ",",".")&amp;IF('3.Species Information'!BY658&gt;1, "European Russia","")&amp;IF('3.Species Information'!BZ658&gt;1, ",",".")&amp;IF('3.Species Information'!BZ658&gt;1, "Siberian Russia (Europe Border to the Kolyma River)","")&amp;IF('3.Species Information'!CA658&gt;1, ",",".")&amp;IF('3.Species Information'!CA658&gt;1, "Far East Russia (east of the Kolyma River).","")</f>
        <v>......</v>
      </c>
      <c r="I648" s="11" t="s">
        <v>271</v>
      </c>
    </row>
    <row r="649" spans="1:9" x14ac:dyDescent="0.25">
      <c r="A649" s="8" t="e">
        <f>'3.Species Information'!#REF!</f>
        <v>#REF!</v>
      </c>
      <c r="B649" s="11" t="str">
        <f>IF('3.Species Information'!W659&gt;1, "Arctic polar desert zone (Zone A)","")&amp;IF('3.Species Information'!X659&gt;1, ",",".")&amp;IF('3.Species Information'!X659&gt;1, " Northern arctic tundra zone (Zone B)","")&amp; IF('3.Species Information'!Y659&gt;1, ",",".")&amp;IF('3.Species Information'!Y659&gt;1, " Middle arctic tundra zone (Zone C)","")&amp; IF('3.Species Information'!Z659&gt;1, ",",".")&amp;IF('3.Species Information'!Z659&gt;1, " Southern arctic tundra zone (Zone D)","")&amp;IF('3.Species Information'!AA659&gt;1, ",",".")&amp;IF('3.Species Information'!AA659&gt;1, " Arctic shrub tundra zone (Zone E).","")</f>
        <v>....</v>
      </c>
      <c r="C649" s="11" t="str">
        <f>IF('3.Species Information'!AC659&gt;1, "Northern Alaska/Yukon","")&amp;IF('3.Species Information'!AD659&gt;1, ",",".")&amp;IF('3.Species Information'!AD659&gt;1, "Western Canadian Arctic","")&amp;IF('3.Species Information'!AE659&gt;1, ",",".")&amp;IF('3.Species Information'!AE659&gt;1, "Eastern Canadian Arctic","")&amp;IF('3.Species Information'!AF659&gt;1, ",",".")&amp;IF('3.Species Information'!AF659&gt;1, "Ellesmere.","")</f>
        <v>...</v>
      </c>
      <c r="D649" s="11" t="str">
        <f>IF('3.Species Information'!AH659&gt;1, "Taiga Plains","")&amp;IF('3.Species Information'!AI659&gt;1, ",",".")&amp;IF('3.Species Information'!AI659&gt;1, "Taiga Shield","")&amp;IF('3.Species Information'!AJ659&gt;1, ",",".")&amp;IF('3.Species Information'!AJ659&gt;1, "Taiga Cordillera","")&amp;IF('3.Species Information'!AK659&gt;1, ",",".")&amp;IF('3.Species Information'!AK659&gt;1, "Hudson Plains","")&amp;IF('3.Species Information'!AL659&gt;1, ",",".")&amp;IF('3.Species Information'!AL659&gt;1, "Boreal Plains","")&amp;IF('3.Species Information'!AM659&gt;1, ",",".")&amp;IF('3.Species Information'!AM659&gt;1, "Boreal Shield","")&amp;IF('3.Species Information'!AN659&gt;1, ",",".")&amp;IF('3.Species Information'!AN659&gt;1, "Boreal Cordillera","")&amp;IF('3.Species Information'!AO659&gt;1, ",",".")&amp;IF('3.Species Information'!AO659&gt;1, "Pacific Maritime","")&amp;IF('3.Species Information'!AP659&gt;1, ",",".")&amp;IF('3.Species Information'!AP659&gt;1, "Montane Cordillera","")&amp;IF('3.Species Information'!AQ659&gt;1, ",",".")&amp;IF('3.Species Information'!AQ659&gt;1, "Prairies","")&amp;IF('3.Species Information'!AR659&gt;1, ",",".")&amp;IF('3.Species Information'!AR659&gt;1, "Atlantic Maritime","")&amp;IF('3.Species Information'!AS659&gt;1, ",",".")&amp;IF('3.Species Information'!AS659&gt;1, "Mixedwood Plains.","")</f>
        <v>...........</v>
      </c>
      <c r="E649" s="11" t="str">
        <f>IF('3.Species Information'!AU659&gt;1, "Arctic","")&amp;IF('3.Species Information'!AV659&gt;1, ",",".")&amp;IF('3.Species Information'!AV659&gt;1, "Alpine","")&amp;IF('3.Species Information'!AW659&gt;1, ",",".")&amp;IF('3.Species Information'!AW659&gt;1, "Boreal","")&amp;IF('3.Species Information'!AX659&gt;1, ",",".")&amp;IF('3.Species Information'!AX659&gt;1, BB650&amp;”.”,"")</f>
        <v>...</v>
      </c>
      <c r="F649" s="11" t="str">
        <f>IF('3.Species Information'!AZ659&gt;1, "Circumarctic","")&amp;IF('3.Species Information'!BA659&gt;1, ",",".")&amp;IF('3.Species Information'!BA659&gt;1, "North American Arctic","")&amp;IF('3.Species Information'!BB659&gt;1, ",",".")&amp;IF('3.Species Information'!BB659&gt;1, "Circumboreal","")&amp;IF('3.Species Information'!BC659&gt;1, ",",".")&amp;IF('3.Species Information'!BC659&gt;1, "North American Boreal","")&amp;IF('3.Species Information'!BD659&gt;1, ",",".")&amp;IF('3.Species Information'!BD659&gt;1, "North American Boreal Cordilleran","")&amp;IF('3.Species Information'!BE659&gt;1, ",",".")&amp;IF('3.Species Information'!BE659&gt;1, "North American Temperate Cordilleran","")&amp;IF('3.Species Information'!BF659&gt;1, ",",".")&amp;IF('3.Species Information'!BF659&gt;1, "Amphi-Beringian","")&amp;IF('3.Species Information'!BG659&gt;1, ",",".")&amp;IF('3.Species Information'!BG659&gt;1, "North American Beringian","")&amp;IF('3.Species Information'!BH659&gt;1, ",",".")&amp;IF('3.Species Information'!BH659&gt;1, "Amphi-Atlantic","")&amp;IF('3.Species Information'!BI659&gt;1, ",",".")&amp;IF('3.Species Information'!BI659&gt;1, "Bipolar disjunct","")&amp;IF('3.Species Information'!BJ659&gt;1, ",",".")&amp;IF('3.Species Information'!BJ659&gt;1, "Cosmopolitan","")&amp;IF('3.Species Information'!BK659&gt;1, ",",".")&amp;IF('3.Species Information'!BK659&gt;1, BO650&amp;”.”,"")</f>
        <v>...........</v>
      </c>
      <c r="G649" s="11" t="str">
        <f>IF('3.Species Information'!BM659&gt;1, "Alaska","")&amp;IF('3.Species Information'!BN659&gt;1, ",",".")&amp;IF('3.Species Information'!BN659&gt;1, "Yukon Territory","")&amp;IF('3.Species Information'!BO659&gt;1, ",",".")&amp;IF('3.Species Information'!BO659&gt;1, "Northwest Territories","")&amp;IF('3.Species Information'!BP659&gt;1, ",",".")&amp;IF('3.Species Information'!BP659&gt;1, "Nunavut","")&amp;IF('3.Species Information'!BQ659&gt;1, ",",".")&amp;IF('3.Species Information'!BQ659&gt;1, "Manitoba (Hudson Bay coastal region, Wapusk National Park)","")&amp;IF('3.Species Information'!BR659&gt;1, ",",".")&amp;IF('3.Species Information'!BR659&gt;1, "Ontario (Hudson Bay coastal region)","")&amp;IF('3.Species Information'!BS659&gt;1, ",",".")&amp;IF('3.Species Information'!BS659&gt;1, "Québec","")&amp;IF('3.Species Information'!BT659&gt;1, ",",".")&amp;IF('3.Species Information'!BT659&gt;1, "Newfoundland and Labrador.","")</f>
        <v>.......</v>
      </c>
      <c r="H649" s="11" t="str">
        <f>IF('3.Species Information'!BU659&gt;1, "Canada","")&amp;IF('3.Species Information'!BV659&gt;1, ",",".")&amp;IF('3.Species Information'!BV659&gt;1, "United States (Alaska)","")&amp;IF('3.Species Information'!BW659&gt;1, ",",".")&amp;IF('3.Species Information'!BW659&gt;1, "Greenland","")&amp;IF('3.Species Information'!BX659&gt;1, ",",".")&amp;IF('3.Species Information'!BX659&gt;1, "Scandinavia (including Svalbard)","")&amp;IF('3.Species Information'!BY659&gt;1, ",",".")&amp;IF('3.Species Information'!BY659&gt;1, "European Russia","")&amp;IF('3.Species Information'!BZ659&gt;1, ",",".")&amp;IF('3.Species Information'!BZ659&gt;1, "Siberian Russia (Europe Border to the Kolyma River)","")&amp;IF('3.Species Information'!CA659&gt;1, ",",".")&amp;IF('3.Species Information'!CA659&gt;1, "Far East Russia (east of the Kolyma River).","")</f>
        <v>......</v>
      </c>
      <c r="I649" s="11" t="s">
        <v>271</v>
      </c>
    </row>
    <row r="650" spans="1:9" x14ac:dyDescent="0.25">
      <c r="A650" s="8" t="e">
        <f>'3.Species Information'!#REF!</f>
        <v>#REF!</v>
      </c>
      <c r="B650" s="11" t="str">
        <f>IF('3.Species Information'!W660&gt;1, "Arctic polar desert zone (Zone A)","")&amp;IF('3.Species Information'!X660&gt;1, ",",".")&amp;IF('3.Species Information'!X660&gt;1, " Northern arctic tundra zone (Zone B)","")&amp; IF('3.Species Information'!Y660&gt;1, ",",".")&amp;IF('3.Species Information'!Y660&gt;1, " Middle arctic tundra zone (Zone C)","")&amp; IF('3.Species Information'!Z660&gt;1, ",",".")&amp;IF('3.Species Information'!Z660&gt;1, " Southern arctic tundra zone (Zone D)","")&amp;IF('3.Species Information'!AA660&gt;1, ",",".")&amp;IF('3.Species Information'!AA660&gt;1, " Arctic shrub tundra zone (Zone E).","")</f>
        <v>....</v>
      </c>
      <c r="C650" s="11" t="str">
        <f>IF('3.Species Information'!AC660&gt;1, "Northern Alaska/Yukon","")&amp;IF('3.Species Information'!AD660&gt;1, ",",".")&amp;IF('3.Species Information'!AD660&gt;1, "Western Canadian Arctic","")&amp;IF('3.Species Information'!AE660&gt;1, ",",".")&amp;IF('3.Species Information'!AE660&gt;1, "Eastern Canadian Arctic","")&amp;IF('3.Species Information'!AF660&gt;1, ",",".")&amp;IF('3.Species Information'!AF660&gt;1, "Ellesmere.","")</f>
        <v>...</v>
      </c>
      <c r="D650" s="11" t="str">
        <f>IF('3.Species Information'!AH660&gt;1, "Taiga Plains","")&amp;IF('3.Species Information'!AI660&gt;1, ",",".")&amp;IF('3.Species Information'!AI660&gt;1, "Taiga Shield","")&amp;IF('3.Species Information'!AJ660&gt;1, ",",".")&amp;IF('3.Species Information'!AJ660&gt;1, "Taiga Cordillera","")&amp;IF('3.Species Information'!AK660&gt;1, ",",".")&amp;IF('3.Species Information'!AK660&gt;1, "Hudson Plains","")&amp;IF('3.Species Information'!AL660&gt;1, ",",".")&amp;IF('3.Species Information'!AL660&gt;1, "Boreal Plains","")&amp;IF('3.Species Information'!AM660&gt;1, ",",".")&amp;IF('3.Species Information'!AM660&gt;1, "Boreal Shield","")&amp;IF('3.Species Information'!AN660&gt;1, ",",".")&amp;IF('3.Species Information'!AN660&gt;1, "Boreal Cordillera","")&amp;IF('3.Species Information'!AO660&gt;1, ",",".")&amp;IF('3.Species Information'!AO660&gt;1, "Pacific Maritime","")&amp;IF('3.Species Information'!AP660&gt;1, ",",".")&amp;IF('3.Species Information'!AP660&gt;1, "Montane Cordillera","")&amp;IF('3.Species Information'!AQ660&gt;1, ",",".")&amp;IF('3.Species Information'!AQ660&gt;1, "Prairies","")&amp;IF('3.Species Information'!AR660&gt;1, ",",".")&amp;IF('3.Species Information'!AR660&gt;1, "Atlantic Maritime","")&amp;IF('3.Species Information'!AS660&gt;1, ",",".")&amp;IF('3.Species Information'!AS660&gt;1, "Mixedwood Plains.","")</f>
        <v>...........</v>
      </c>
      <c r="E650" s="11" t="str">
        <f>IF('3.Species Information'!AU660&gt;1, "Arctic","")&amp;IF('3.Species Information'!AV660&gt;1, ",",".")&amp;IF('3.Species Information'!AV660&gt;1, "Alpine","")&amp;IF('3.Species Information'!AW660&gt;1, ",",".")&amp;IF('3.Species Information'!AW660&gt;1, "Boreal","")&amp;IF('3.Species Information'!AX660&gt;1, ",",".")&amp;IF('3.Species Information'!AX660&gt;1, BB651&amp;”.”,"")</f>
        <v>...</v>
      </c>
      <c r="F650" s="11" t="str">
        <f>IF('3.Species Information'!AZ660&gt;1, "Circumarctic","")&amp;IF('3.Species Information'!BA660&gt;1, ",",".")&amp;IF('3.Species Information'!BA660&gt;1, "North American Arctic","")&amp;IF('3.Species Information'!BB660&gt;1, ",",".")&amp;IF('3.Species Information'!BB660&gt;1, "Circumboreal","")&amp;IF('3.Species Information'!BC660&gt;1, ",",".")&amp;IF('3.Species Information'!BC660&gt;1, "North American Boreal","")&amp;IF('3.Species Information'!BD660&gt;1, ",",".")&amp;IF('3.Species Information'!BD660&gt;1, "North American Boreal Cordilleran","")&amp;IF('3.Species Information'!BE660&gt;1, ",",".")&amp;IF('3.Species Information'!BE660&gt;1, "North American Temperate Cordilleran","")&amp;IF('3.Species Information'!BF660&gt;1, ",",".")&amp;IF('3.Species Information'!BF660&gt;1, "Amphi-Beringian","")&amp;IF('3.Species Information'!BG660&gt;1, ",",".")&amp;IF('3.Species Information'!BG660&gt;1, "North American Beringian","")&amp;IF('3.Species Information'!BH660&gt;1, ",",".")&amp;IF('3.Species Information'!BH660&gt;1, "Amphi-Atlantic","")&amp;IF('3.Species Information'!BI660&gt;1, ",",".")&amp;IF('3.Species Information'!BI660&gt;1, "Bipolar disjunct","")&amp;IF('3.Species Information'!BJ660&gt;1, ",",".")&amp;IF('3.Species Information'!BJ660&gt;1, "Cosmopolitan","")&amp;IF('3.Species Information'!BK660&gt;1, ",",".")&amp;IF('3.Species Information'!BK660&gt;1, BO651&amp;”.”,"")</f>
        <v>...........</v>
      </c>
      <c r="G650" s="11" t="str">
        <f>IF('3.Species Information'!BM660&gt;1, "Alaska","")&amp;IF('3.Species Information'!BN660&gt;1, ",",".")&amp;IF('3.Species Information'!BN660&gt;1, "Yukon Territory","")&amp;IF('3.Species Information'!BO660&gt;1, ",",".")&amp;IF('3.Species Information'!BO660&gt;1, "Northwest Territories","")&amp;IF('3.Species Information'!BP660&gt;1, ",",".")&amp;IF('3.Species Information'!BP660&gt;1, "Nunavut","")&amp;IF('3.Species Information'!BQ660&gt;1, ",",".")&amp;IF('3.Species Information'!BQ660&gt;1, "Manitoba (Hudson Bay coastal region, Wapusk National Park)","")&amp;IF('3.Species Information'!BR660&gt;1, ",",".")&amp;IF('3.Species Information'!BR660&gt;1, "Ontario (Hudson Bay coastal region)","")&amp;IF('3.Species Information'!BS660&gt;1, ",",".")&amp;IF('3.Species Information'!BS660&gt;1, "Québec","")&amp;IF('3.Species Information'!BT660&gt;1, ",",".")&amp;IF('3.Species Information'!BT660&gt;1, "Newfoundland and Labrador.","")</f>
        <v>.......</v>
      </c>
      <c r="H650" s="11" t="str">
        <f>IF('3.Species Information'!BU660&gt;1, "Canada","")&amp;IF('3.Species Information'!BV660&gt;1, ",",".")&amp;IF('3.Species Information'!BV660&gt;1, "United States (Alaska)","")&amp;IF('3.Species Information'!BW660&gt;1, ",",".")&amp;IF('3.Species Information'!BW660&gt;1, "Greenland","")&amp;IF('3.Species Information'!BX660&gt;1, ",",".")&amp;IF('3.Species Information'!BX660&gt;1, "Scandinavia (including Svalbard)","")&amp;IF('3.Species Information'!BY660&gt;1, ",",".")&amp;IF('3.Species Information'!BY660&gt;1, "European Russia","")&amp;IF('3.Species Information'!BZ660&gt;1, ",",".")&amp;IF('3.Species Information'!BZ660&gt;1, "Siberian Russia (Europe Border to the Kolyma River)","")&amp;IF('3.Species Information'!CA660&gt;1, ",",".")&amp;IF('3.Species Information'!CA660&gt;1, "Far East Russia (east of the Kolyma River).","")</f>
        <v>......</v>
      </c>
      <c r="I650" s="11" t="s">
        <v>271</v>
      </c>
    </row>
    <row r="651" spans="1:9" x14ac:dyDescent="0.25">
      <c r="A651" s="8" t="e">
        <f>'3.Species Information'!#REF!</f>
        <v>#REF!</v>
      </c>
      <c r="B651" s="11" t="str">
        <f>IF('3.Species Information'!W661&gt;1, "Arctic polar desert zone (Zone A)","")&amp;IF('3.Species Information'!X661&gt;1, ",",".")&amp;IF('3.Species Information'!X661&gt;1, " Northern arctic tundra zone (Zone B)","")&amp; IF('3.Species Information'!Y661&gt;1, ",",".")&amp;IF('3.Species Information'!Y661&gt;1, " Middle arctic tundra zone (Zone C)","")&amp; IF('3.Species Information'!Z661&gt;1, ",",".")&amp;IF('3.Species Information'!Z661&gt;1, " Southern arctic tundra zone (Zone D)","")&amp;IF('3.Species Information'!AA661&gt;1, ",",".")&amp;IF('3.Species Information'!AA661&gt;1, " Arctic shrub tundra zone (Zone E).","")</f>
        <v>....</v>
      </c>
      <c r="C651" s="11" t="str">
        <f>IF('3.Species Information'!AC661&gt;1, "Northern Alaska/Yukon","")&amp;IF('3.Species Information'!AD661&gt;1, ",",".")&amp;IF('3.Species Information'!AD661&gt;1, "Western Canadian Arctic","")&amp;IF('3.Species Information'!AE661&gt;1, ",",".")&amp;IF('3.Species Information'!AE661&gt;1, "Eastern Canadian Arctic","")&amp;IF('3.Species Information'!AF661&gt;1, ",",".")&amp;IF('3.Species Information'!AF661&gt;1, "Ellesmere.","")</f>
        <v>...</v>
      </c>
      <c r="D651" s="11" t="str">
        <f>IF('3.Species Information'!AH661&gt;1, "Taiga Plains","")&amp;IF('3.Species Information'!AI661&gt;1, ",",".")&amp;IF('3.Species Information'!AI661&gt;1, "Taiga Shield","")&amp;IF('3.Species Information'!AJ661&gt;1, ",",".")&amp;IF('3.Species Information'!AJ661&gt;1, "Taiga Cordillera","")&amp;IF('3.Species Information'!AK661&gt;1, ",",".")&amp;IF('3.Species Information'!AK661&gt;1, "Hudson Plains","")&amp;IF('3.Species Information'!AL661&gt;1, ",",".")&amp;IF('3.Species Information'!AL661&gt;1, "Boreal Plains","")&amp;IF('3.Species Information'!AM661&gt;1, ",",".")&amp;IF('3.Species Information'!AM661&gt;1, "Boreal Shield","")&amp;IF('3.Species Information'!AN661&gt;1, ",",".")&amp;IF('3.Species Information'!AN661&gt;1, "Boreal Cordillera","")&amp;IF('3.Species Information'!AO661&gt;1, ",",".")&amp;IF('3.Species Information'!AO661&gt;1, "Pacific Maritime","")&amp;IF('3.Species Information'!AP661&gt;1, ",",".")&amp;IF('3.Species Information'!AP661&gt;1, "Montane Cordillera","")&amp;IF('3.Species Information'!AQ661&gt;1, ",",".")&amp;IF('3.Species Information'!AQ661&gt;1, "Prairies","")&amp;IF('3.Species Information'!AR661&gt;1, ",",".")&amp;IF('3.Species Information'!AR661&gt;1, "Atlantic Maritime","")&amp;IF('3.Species Information'!AS661&gt;1, ",",".")&amp;IF('3.Species Information'!AS661&gt;1, "Mixedwood Plains.","")</f>
        <v>...........</v>
      </c>
      <c r="E651" s="11" t="str">
        <f>IF('3.Species Information'!AU661&gt;1, "Arctic","")&amp;IF('3.Species Information'!AV661&gt;1, ",",".")&amp;IF('3.Species Information'!AV661&gt;1, "Alpine","")&amp;IF('3.Species Information'!AW661&gt;1, ",",".")&amp;IF('3.Species Information'!AW661&gt;1, "Boreal","")&amp;IF('3.Species Information'!AX661&gt;1, ",",".")&amp;IF('3.Species Information'!AX661&gt;1, BB652&amp;”.”,"")</f>
        <v>...</v>
      </c>
      <c r="F651" s="11" t="str">
        <f>IF('3.Species Information'!AZ661&gt;1, "Circumarctic","")&amp;IF('3.Species Information'!BA661&gt;1, ",",".")&amp;IF('3.Species Information'!BA661&gt;1, "North American Arctic","")&amp;IF('3.Species Information'!BB661&gt;1, ",",".")&amp;IF('3.Species Information'!BB661&gt;1, "Circumboreal","")&amp;IF('3.Species Information'!BC661&gt;1, ",",".")&amp;IF('3.Species Information'!BC661&gt;1, "North American Boreal","")&amp;IF('3.Species Information'!BD661&gt;1, ",",".")&amp;IF('3.Species Information'!BD661&gt;1, "North American Boreal Cordilleran","")&amp;IF('3.Species Information'!BE661&gt;1, ",",".")&amp;IF('3.Species Information'!BE661&gt;1, "North American Temperate Cordilleran","")&amp;IF('3.Species Information'!BF661&gt;1, ",",".")&amp;IF('3.Species Information'!BF661&gt;1, "Amphi-Beringian","")&amp;IF('3.Species Information'!BG661&gt;1, ",",".")&amp;IF('3.Species Information'!BG661&gt;1, "North American Beringian","")&amp;IF('3.Species Information'!BH661&gt;1, ",",".")&amp;IF('3.Species Information'!BH661&gt;1, "Amphi-Atlantic","")&amp;IF('3.Species Information'!BI661&gt;1, ",",".")&amp;IF('3.Species Information'!BI661&gt;1, "Bipolar disjunct","")&amp;IF('3.Species Information'!BJ661&gt;1, ",",".")&amp;IF('3.Species Information'!BJ661&gt;1, "Cosmopolitan","")&amp;IF('3.Species Information'!BK661&gt;1, ",",".")&amp;IF('3.Species Information'!BK661&gt;1, BO652&amp;”.”,"")</f>
        <v>...........</v>
      </c>
      <c r="G651" s="11" t="str">
        <f>IF('3.Species Information'!BM661&gt;1, "Alaska","")&amp;IF('3.Species Information'!BN661&gt;1, ",",".")&amp;IF('3.Species Information'!BN661&gt;1, "Yukon Territory","")&amp;IF('3.Species Information'!BO661&gt;1, ",",".")&amp;IF('3.Species Information'!BO661&gt;1, "Northwest Territories","")&amp;IF('3.Species Information'!BP661&gt;1, ",",".")&amp;IF('3.Species Information'!BP661&gt;1, "Nunavut","")&amp;IF('3.Species Information'!BQ661&gt;1, ",",".")&amp;IF('3.Species Information'!BQ661&gt;1, "Manitoba (Hudson Bay coastal region, Wapusk National Park)","")&amp;IF('3.Species Information'!BR661&gt;1, ",",".")&amp;IF('3.Species Information'!BR661&gt;1, "Ontario (Hudson Bay coastal region)","")&amp;IF('3.Species Information'!BS661&gt;1, ",",".")&amp;IF('3.Species Information'!BS661&gt;1, "Québec","")&amp;IF('3.Species Information'!BT661&gt;1, ",",".")&amp;IF('3.Species Information'!BT661&gt;1, "Newfoundland and Labrador.","")</f>
        <v>.......</v>
      </c>
      <c r="H651" s="11" t="str">
        <f>IF('3.Species Information'!BU661&gt;1, "Canada","")&amp;IF('3.Species Information'!BV661&gt;1, ",",".")&amp;IF('3.Species Information'!BV661&gt;1, "United States (Alaska)","")&amp;IF('3.Species Information'!BW661&gt;1, ",",".")&amp;IF('3.Species Information'!BW661&gt;1, "Greenland","")&amp;IF('3.Species Information'!BX661&gt;1, ",",".")&amp;IF('3.Species Information'!BX661&gt;1, "Scandinavia (including Svalbard)","")&amp;IF('3.Species Information'!BY661&gt;1, ",",".")&amp;IF('3.Species Information'!BY661&gt;1, "European Russia","")&amp;IF('3.Species Information'!BZ661&gt;1, ",",".")&amp;IF('3.Species Information'!BZ661&gt;1, "Siberian Russia (Europe Border to the Kolyma River)","")&amp;IF('3.Species Information'!CA661&gt;1, ",",".")&amp;IF('3.Species Information'!CA661&gt;1, "Far East Russia (east of the Kolyma River).","")</f>
        <v>......</v>
      </c>
      <c r="I651" s="11" t="s">
        <v>271</v>
      </c>
    </row>
    <row r="652" spans="1:9" x14ac:dyDescent="0.25">
      <c r="A652" s="8" t="e">
        <f>'3.Species Information'!#REF!</f>
        <v>#REF!</v>
      </c>
      <c r="B652" s="11" t="str">
        <f>IF('3.Species Information'!W662&gt;1, "Arctic polar desert zone (Zone A)","")&amp;IF('3.Species Information'!X662&gt;1, ",",".")&amp;IF('3.Species Information'!X662&gt;1, " Northern arctic tundra zone (Zone B)","")&amp; IF('3.Species Information'!Y662&gt;1, ",",".")&amp;IF('3.Species Information'!Y662&gt;1, " Middle arctic tundra zone (Zone C)","")&amp; IF('3.Species Information'!Z662&gt;1, ",",".")&amp;IF('3.Species Information'!Z662&gt;1, " Southern arctic tundra zone (Zone D)","")&amp;IF('3.Species Information'!AA662&gt;1, ",",".")&amp;IF('3.Species Information'!AA662&gt;1, " Arctic shrub tundra zone (Zone E).","")</f>
        <v>....</v>
      </c>
      <c r="C652" s="11" t="str">
        <f>IF('3.Species Information'!AC662&gt;1, "Northern Alaska/Yukon","")&amp;IF('3.Species Information'!AD662&gt;1, ",",".")&amp;IF('3.Species Information'!AD662&gt;1, "Western Canadian Arctic","")&amp;IF('3.Species Information'!AE662&gt;1, ",",".")&amp;IF('3.Species Information'!AE662&gt;1, "Eastern Canadian Arctic","")&amp;IF('3.Species Information'!AF662&gt;1, ",",".")&amp;IF('3.Species Information'!AF662&gt;1, "Ellesmere.","")</f>
        <v>...</v>
      </c>
      <c r="D652" s="11" t="str">
        <f>IF('3.Species Information'!AH662&gt;1, "Taiga Plains","")&amp;IF('3.Species Information'!AI662&gt;1, ",",".")&amp;IF('3.Species Information'!AI662&gt;1, "Taiga Shield","")&amp;IF('3.Species Information'!AJ662&gt;1, ",",".")&amp;IF('3.Species Information'!AJ662&gt;1, "Taiga Cordillera","")&amp;IF('3.Species Information'!AK662&gt;1, ",",".")&amp;IF('3.Species Information'!AK662&gt;1, "Hudson Plains","")&amp;IF('3.Species Information'!AL662&gt;1, ",",".")&amp;IF('3.Species Information'!AL662&gt;1, "Boreal Plains","")&amp;IF('3.Species Information'!AM662&gt;1, ",",".")&amp;IF('3.Species Information'!AM662&gt;1, "Boreal Shield","")&amp;IF('3.Species Information'!AN662&gt;1, ",",".")&amp;IF('3.Species Information'!AN662&gt;1, "Boreal Cordillera","")&amp;IF('3.Species Information'!AO662&gt;1, ",",".")&amp;IF('3.Species Information'!AO662&gt;1, "Pacific Maritime","")&amp;IF('3.Species Information'!AP662&gt;1, ",",".")&amp;IF('3.Species Information'!AP662&gt;1, "Montane Cordillera","")&amp;IF('3.Species Information'!AQ662&gt;1, ",",".")&amp;IF('3.Species Information'!AQ662&gt;1, "Prairies","")&amp;IF('3.Species Information'!AR662&gt;1, ",",".")&amp;IF('3.Species Information'!AR662&gt;1, "Atlantic Maritime","")&amp;IF('3.Species Information'!AS662&gt;1, ",",".")&amp;IF('3.Species Information'!AS662&gt;1, "Mixedwood Plains.","")</f>
        <v>...........</v>
      </c>
      <c r="E652" s="11" t="str">
        <f>IF('3.Species Information'!AU662&gt;1, "Arctic","")&amp;IF('3.Species Information'!AV662&gt;1, ",",".")&amp;IF('3.Species Information'!AV662&gt;1, "Alpine","")&amp;IF('3.Species Information'!AW662&gt;1, ",",".")&amp;IF('3.Species Information'!AW662&gt;1, "Boreal","")&amp;IF('3.Species Information'!AX662&gt;1, ",",".")&amp;IF('3.Species Information'!AX662&gt;1, BB653&amp;”.”,"")</f>
        <v>...</v>
      </c>
      <c r="F652" s="11" t="str">
        <f>IF('3.Species Information'!AZ662&gt;1, "Circumarctic","")&amp;IF('3.Species Information'!BA662&gt;1, ",",".")&amp;IF('3.Species Information'!BA662&gt;1, "North American Arctic","")&amp;IF('3.Species Information'!BB662&gt;1, ",",".")&amp;IF('3.Species Information'!BB662&gt;1, "Circumboreal","")&amp;IF('3.Species Information'!BC662&gt;1, ",",".")&amp;IF('3.Species Information'!BC662&gt;1, "North American Boreal","")&amp;IF('3.Species Information'!BD662&gt;1, ",",".")&amp;IF('3.Species Information'!BD662&gt;1, "North American Boreal Cordilleran","")&amp;IF('3.Species Information'!BE662&gt;1, ",",".")&amp;IF('3.Species Information'!BE662&gt;1, "North American Temperate Cordilleran","")&amp;IF('3.Species Information'!BF662&gt;1, ",",".")&amp;IF('3.Species Information'!BF662&gt;1, "Amphi-Beringian","")&amp;IF('3.Species Information'!BG662&gt;1, ",",".")&amp;IF('3.Species Information'!BG662&gt;1, "North American Beringian","")&amp;IF('3.Species Information'!BH662&gt;1, ",",".")&amp;IF('3.Species Information'!BH662&gt;1, "Amphi-Atlantic","")&amp;IF('3.Species Information'!BI662&gt;1, ",",".")&amp;IF('3.Species Information'!BI662&gt;1, "Bipolar disjunct","")&amp;IF('3.Species Information'!BJ662&gt;1, ",",".")&amp;IF('3.Species Information'!BJ662&gt;1, "Cosmopolitan","")&amp;IF('3.Species Information'!BK662&gt;1, ",",".")&amp;IF('3.Species Information'!BK662&gt;1, BO653&amp;”.”,"")</f>
        <v>...........</v>
      </c>
      <c r="G652" s="11" t="str">
        <f>IF('3.Species Information'!BM662&gt;1, "Alaska","")&amp;IF('3.Species Information'!BN662&gt;1, ",",".")&amp;IF('3.Species Information'!BN662&gt;1, "Yukon Territory","")&amp;IF('3.Species Information'!BO662&gt;1, ",",".")&amp;IF('3.Species Information'!BO662&gt;1, "Northwest Territories","")&amp;IF('3.Species Information'!BP662&gt;1, ",",".")&amp;IF('3.Species Information'!BP662&gt;1, "Nunavut","")&amp;IF('3.Species Information'!BQ662&gt;1, ",",".")&amp;IF('3.Species Information'!BQ662&gt;1, "Manitoba (Hudson Bay coastal region, Wapusk National Park)","")&amp;IF('3.Species Information'!BR662&gt;1, ",",".")&amp;IF('3.Species Information'!BR662&gt;1, "Ontario (Hudson Bay coastal region)","")&amp;IF('3.Species Information'!BS662&gt;1, ",",".")&amp;IF('3.Species Information'!BS662&gt;1, "Québec","")&amp;IF('3.Species Information'!BT662&gt;1, ",",".")&amp;IF('3.Species Information'!BT662&gt;1, "Newfoundland and Labrador.","")</f>
        <v>.......</v>
      </c>
      <c r="H652" s="11" t="str">
        <f>IF('3.Species Information'!BU662&gt;1, "Canada","")&amp;IF('3.Species Information'!BV662&gt;1, ",",".")&amp;IF('3.Species Information'!BV662&gt;1, "United States (Alaska)","")&amp;IF('3.Species Information'!BW662&gt;1, ",",".")&amp;IF('3.Species Information'!BW662&gt;1, "Greenland","")&amp;IF('3.Species Information'!BX662&gt;1, ",",".")&amp;IF('3.Species Information'!BX662&gt;1, "Scandinavia (including Svalbard)","")&amp;IF('3.Species Information'!BY662&gt;1, ",",".")&amp;IF('3.Species Information'!BY662&gt;1, "European Russia","")&amp;IF('3.Species Information'!BZ662&gt;1, ",",".")&amp;IF('3.Species Information'!BZ662&gt;1, "Siberian Russia (Europe Border to the Kolyma River)","")&amp;IF('3.Species Information'!CA662&gt;1, ",",".")&amp;IF('3.Species Information'!CA662&gt;1, "Far East Russia (east of the Kolyma River).","")</f>
        <v>......</v>
      </c>
      <c r="I652" s="11" t="s">
        <v>271</v>
      </c>
    </row>
    <row r="653" spans="1:9" x14ac:dyDescent="0.25">
      <c r="A653" s="8" t="e">
        <f>'3.Species Information'!#REF!</f>
        <v>#REF!</v>
      </c>
      <c r="B653" s="11" t="str">
        <f>IF('3.Species Information'!W663&gt;1, "Arctic polar desert zone (Zone A)","")&amp;IF('3.Species Information'!X663&gt;1, ",",".")&amp;IF('3.Species Information'!X663&gt;1, " Northern arctic tundra zone (Zone B)","")&amp; IF('3.Species Information'!Y663&gt;1, ",",".")&amp;IF('3.Species Information'!Y663&gt;1, " Middle arctic tundra zone (Zone C)","")&amp; IF('3.Species Information'!Z663&gt;1, ",",".")&amp;IF('3.Species Information'!Z663&gt;1, " Southern arctic tundra zone (Zone D)","")&amp;IF('3.Species Information'!AA663&gt;1, ",",".")&amp;IF('3.Species Information'!AA663&gt;1, " Arctic shrub tundra zone (Zone E).","")</f>
        <v>....</v>
      </c>
      <c r="C653" s="11" t="str">
        <f>IF('3.Species Information'!AC663&gt;1, "Northern Alaska/Yukon","")&amp;IF('3.Species Information'!AD663&gt;1, ",",".")&amp;IF('3.Species Information'!AD663&gt;1, "Western Canadian Arctic","")&amp;IF('3.Species Information'!AE663&gt;1, ",",".")&amp;IF('3.Species Information'!AE663&gt;1, "Eastern Canadian Arctic","")&amp;IF('3.Species Information'!AF663&gt;1, ",",".")&amp;IF('3.Species Information'!AF663&gt;1, "Ellesmere.","")</f>
        <v>...</v>
      </c>
      <c r="D653" s="11" t="str">
        <f>IF('3.Species Information'!AH663&gt;1, "Taiga Plains","")&amp;IF('3.Species Information'!AI663&gt;1, ",",".")&amp;IF('3.Species Information'!AI663&gt;1, "Taiga Shield","")&amp;IF('3.Species Information'!AJ663&gt;1, ",",".")&amp;IF('3.Species Information'!AJ663&gt;1, "Taiga Cordillera","")&amp;IF('3.Species Information'!AK663&gt;1, ",",".")&amp;IF('3.Species Information'!AK663&gt;1, "Hudson Plains","")&amp;IF('3.Species Information'!AL663&gt;1, ",",".")&amp;IF('3.Species Information'!AL663&gt;1, "Boreal Plains","")&amp;IF('3.Species Information'!AM663&gt;1, ",",".")&amp;IF('3.Species Information'!AM663&gt;1, "Boreal Shield","")&amp;IF('3.Species Information'!AN663&gt;1, ",",".")&amp;IF('3.Species Information'!AN663&gt;1, "Boreal Cordillera","")&amp;IF('3.Species Information'!AO663&gt;1, ",",".")&amp;IF('3.Species Information'!AO663&gt;1, "Pacific Maritime","")&amp;IF('3.Species Information'!AP663&gt;1, ",",".")&amp;IF('3.Species Information'!AP663&gt;1, "Montane Cordillera","")&amp;IF('3.Species Information'!AQ663&gt;1, ",",".")&amp;IF('3.Species Information'!AQ663&gt;1, "Prairies","")&amp;IF('3.Species Information'!AR663&gt;1, ",",".")&amp;IF('3.Species Information'!AR663&gt;1, "Atlantic Maritime","")&amp;IF('3.Species Information'!AS663&gt;1, ",",".")&amp;IF('3.Species Information'!AS663&gt;1, "Mixedwood Plains.","")</f>
        <v>...........</v>
      </c>
      <c r="E653" s="11" t="str">
        <f>IF('3.Species Information'!AU663&gt;1, "Arctic","")&amp;IF('3.Species Information'!AV663&gt;1, ",",".")&amp;IF('3.Species Information'!AV663&gt;1, "Alpine","")&amp;IF('3.Species Information'!AW663&gt;1, ",",".")&amp;IF('3.Species Information'!AW663&gt;1, "Boreal","")&amp;IF('3.Species Information'!AX663&gt;1, ",",".")&amp;IF('3.Species Information'!AX663&gt;1, BB654&amp;”.”,"")</f>
        <v>...</v>
      </c>
      <c r="F653" s="11" t="str">
        <f>IF('3.Species Information'!AZ663&gt;1, "Circumarctic","")&amp;IF('3.Species Information'!BA663&gt;1, ",",".")&amp;IF('3.Species Information'!BA663&gt;1, "North American Arctic","")&amp;IF('3.Species Information'!BB663&gt;1, ",",".")&amp;IF('3.Species Information'!BB663&gt;1, "Circumboreal","")&amp;IF('3.Species Information'!BC663&gt;1, ",",".")&amp;IF('3.Species Information'!BC663&gt;1, "North American Boreal","")&amp;IF('3.Species Information'!BD663&gt;1, ",",".")&amp;IF('3.Species Information'!BD663&gt;1, "North American Boreal Cordilleran","")&amp;IF('3.Species Information'!BE663&gt;1, ",",".")&amp;IF('3.Species Information'!BE663&gt;1, "North American Temperate Cordilleran","")&amp;IF('3.Species Information'!BF663&gt;1, ",",".")&amp;IF('3.Species Information'!BF663&gt;1, "Amphi-Beringian","")&amp;IF('3.Species Information'!BG663&gt;1, ",",".")&amp;IF('3.Species Information'!BG663&gt;1, "North American Beringian","")&amp;IF('3.Species Information'!BH663&gt;1, ",",".")&amp;IF('3.Species Information'!BH663&gt;1, "Amphi-Atlantic","")&amp;IF('3.Species Information'!BI663&gt;1, ",",".")&amp;IF('3.Species Information'!BI663&gt;1, "Bipolar disjunct","")&amp;IF('3.Species Information'!BJ663&gt;1, ",",".")&amp;IF('3.Species Information'!BJ663&gt;1, "Cosmopolitan","")&amp;IF('3.Species Information'!BK663&gt;1, ",",".")&amp;IF('3.Species Information'!BK663&gt;1, BO654&amp;”.”,"")</f>
        <v>...........</v>
      </c>
      <c r="G653" s="11" t="str">
        <f>IF('3.Species Information'!BM663&gt;1, "Alaska","")&amp;IF('3.Species Information'!BN663&gt;1, ",",".")&amp;IF('3.Species Information'!BN663&gt;1, "Yukon Territory","")&amp;IF('3.Species Information'!BO663&gt;1, ",",".")&amp;IF('3.Species Information'!BO663&gt;1, "Northwest Territories","")&amp;IF('3.Species Information'!BP663&gt;1, ",",".")&amp;IF('3.Species Information'!BP663&gt;1, "Nunavut","")&amp;IF('3.Species Information'!BQ663&gt;1, ",",".")&amp;IF('3.Species Information'!BQ663&gt;1, "Manitoba (Hudson Bay coastal region, Wapusk National Park)","")&amp;IF('3.Species Information'!BR663&gt;1, ",",".")&amp;IF('3.Species Information'!BR663&gt;1, "Ontario (Hudson Bay coastal region)","")&amp;IF('3.Species Information'!BS663&gt;1, ",",".")&amp;IF('3.Species Information'!BS663&gt;1, "Québec","")&amp;IF('3.Species Information'!BT663&gt;1, ",",".")&amp;IF('3.Species Information'!BT663&gt;1, "Newfoundland and Labrador.","")</f>
        <v>.......</v>
      </c>
      <c r="H653" s="11" t="str">
        <f>IF('3.Species Information'!BU663&gt;1, "Canada","")&amp;IF('3.Species Information'!BV663&gt;1, ",",".")&amp;IF('3.Species Information'!BV663&gt;1, "United States (Alaska)","")&amp;IF('3.Species Information'!BW663&gt;1, ",",".")&amp;IF('3.Species Information'!BW663&gt;1, "Greenland","")&amp;IF('3.Species Information'!BX663&gt;1, ",",".")&amp;IF('3.Species Information'!BX663&gt;1, "Scandinavia (including Svalbard)","")&amp;IF('3.Species Information'!BY663&gt;1, ",",".")&amp;IF('3.Species Information'!BY663&gt;1, "European Russia","")&amp;IF('3.Species Information'!BZ663&gt;1, ",",".")&amp;IF('3.Species Information'!BZ663&gt;1, "Siberian Russia (Europe Border to the Kolyma River)","")&amp;IF('3.Species Information'!CA663&gt;1, ",",".")&amp;IF('3.Species Information'!CA663&gt;1, "Far East Russia (east of the Kolyma River).","")</f>
        <v>......</v>
      </c>
      <c r="I653" s="11" t="s">
        <v>271</v>
      </c>
    </row>
    <row r="654" spans="1:9" x14ac:dyDescent="0.25">
      <c r="A654" s="8" t="e">
        <f>'3.Species Information'!#REF!</f>
        <v>#REF!</v>
      </c>
      <c r="B654" s="11" t="str">
        <f>IF('3.Species Information'!W664&gt;1, "Arctic polar desert zone (Zone A)","")&amp;IF('3.Species Information'!X664&gt;1, ",",".")&amp;IF('3.Species Information'!X664&gt;1, " Northern arctic tundra zone (Zone B)","")&amp; IF('3.Species Information'!Y664&gt;1, ",",".")&amp;IF('3.Species Information'!Y664&gt;1, " Middle arctic tundra zone (Zone C)","")&amp; IF('3.Species Information'!Z664&gt;1, ",",".")&amp;IF('3.Species Information'!Z664&gt;1, " Southern arctic tundra zone (Zone D)","")&amp;IF('3.Species Information'!AA664&gt;1, ",",".")&amp;IF('3.Species Information'!AA664&gt;1, " Arctic shrub tundra zone (Zone E).","")</f>
        <v>....</v>
      </c>
      <c r="C654" s="11" t="str">
        <f>IF('3.Species Information'!AC664&gt;1, "Northern Alaska/Yukon","")&amp;IF('3.Species Information'!AD664&gt;1, ",",".")&amp;IF('3.Species Information'!AD664&gt;1, "Western Canadian Arctic","")&amp;IF('3.Species Information'!AE664&gt;1, ",",".")&amp;IF('3.Species Information'!AE664&gt;1, "Eastern Canadian Arctic","")&amp;IF('3.Species Information'!AF664&gt;1, ",",".")&amp;IF('3.Species Information'!AF664&gt;1, "Ellesmere.","")</f>
        <v>...</v>
      </c>
      <c r="D654" s="11" t="str">
        <f>IF('3.Species Information'!AH664&gt;1, "Taiga Plains","")&amp;IF('3.Species Information'!AI664&gt;1, ",",".")&amp;IF('3.Species Information'!AI664&gt;1, "Taiga Shield","")&amp;IF('3.Species Information'!AJ664&gt;1, ",",".")&amp;IF('3.Species Information'!AJ664&gt;1, "Taiga Cordillera","")&amp;IF('3.Species Information'!AK664&gt;1, ",",".")&amp;IF('3.Species Information'!AK664&gt;1, "Hudson Plains","")&amp;IF('3.Species Information'!AL664&gt;1, ",",".")&amp;IF('3.Species Information'!AL664&gt;1, "Boreal Plains","")&amp;IF('3.Species Information'!AM664&gt;1, ",",".")&amp;IF('3.Species Information'!AM664&gt;1, "Boreal Shield","")&amp;IF('3.Species Information'!AN664&gt;1, ",",".")&amp;IF('3.Species Information'!AN664&gt;1, "Boreal Cordillera","")&amp;IF('3.Species Information'!AO664&gt;1, ",",".")&amp;IF('3.Species Information'!AO664&gt;1, "Pacific Maritime","")&amp;IF('3.Species Information'!AP664&gt;1, ",",".")&amp;IF('3.Species Information'!AP664&gt;1, "Montane Cordillera","")&amp;IF('3.Species Information'!AQ664&gt;1, ",",".")&amp;IF('3.Species Information'!AQ664&gt;1, "Prairies","")&amp;IF('3.Species Information'!AR664&gt;1, ",",".")&amp;IF('3.Species Information'!AR664&gt;1, "Atlantic Maritime","")&amp;IF('3.Species Information'!AS664&gt;1, ",",".")&amp;IF('3.Species Information'!AS664&gt;1, "Mixedwood Plains.","")</f>
        <v>...........</v>
      </c>
      <c r="E654" s="11" t="str">
        <f>IF('3.Species Information'!AU664&gt;1, "Arctic","")&amp;IF('3.Species Information'!AV664&gt;1, ",",".")&amp;IF('3.Species Information'!AV664&gt;1, "Alpine","")&amp;IF('3.Species Information'!AW664&gt;1, ",",".")&amp;IF('3.Species Information'!AW664&gt;1, "Boreal","")&amp;IF('3.Species Information'!AX664&gt;1, ",",".")&amp;IF('3.Species Information'!AX664&gt;1, BB655&amp;”.”,"")</f>
        <v>...</v>
      </c>
      <c r="F654" s="11" t="str">
        <f>IF('3.Species Information'!AZ664&gt;1, "Circumarctic","")&amp;IF('3.Species Information'!BA664&gt;1, ",",".")&amp;IF('3.Species Information'!BA664&gt;1, "North American Arctic","")&amp;IF('3.Species Information'!BB664&gt;1, ",",".")&amp;IF('3.Species Information'!BB664&gt;1, "Circumboreal","")&amp;IF('3.Species Information'!BC664&gt;1, ",",".")&amp;IF('3.Species Information'!BC664&gt;1, "North American Boreal","")&amp;IF('3.Species Information'!BD664&gt;1, ",",".")&amp;IF('3.Species Information'!BD664&gt;1, "North American Boreal Cordilleran","")&amp;IF('3.Species Information'!BE664&gt;1, ",",".")&amp;IF('3.Species Information'!BE664&gt;1, "North American Temperate Cordilleran","")&amp;IF('3.Species Information'!BF664&gt;1, ",",".")&amp;IF('3.Species Information'!BF664&gt;1, "Amphi-Beringian","")&amp;IF('3.Species Information'!BG664&gt;1, ",",".")&amp;IF('3.Species Information'!BG664&gt;1, "North American Beringian","")&amp;IF('3.Species Information'!BH664&gt;1, ",",".")&amp;IF('3.Species Information'!BH664&gt;1, "Amphi-Atlantic","")&amp;IF('3.Species Information'!BI664&gt;1, ",",".")&amp;IF('3.Species Information'!BI664&gt;1, "Bipolar disjunct","")&amp;IF('3.Species Information'!BJ664&gt;1, ",",".")&amp;IF('3.Species Information'!BJ664&gt;1, "Cosmopolitan","")&amp;IF('3.Species Information'!BK664&gt;1, ",",".")&amp;IF('3.Species Information'!BK664&gt;1, BO655&amp;”.”,"")</f>
        <v>...........</v>
      </c>
      <c r="G654" s="11" t="str">
        <f>IF('3.Species Information'!BM664&gt;1, "Alaska","")&amp;IF('3.Species Information'!BN664&gt;1, ",",".")&amp;IF('3.Species Information'!BN664&gt;1, "Yukon Territory","")&amp;IF('3.Species Information'!BO664&gt;1, ",",".")&amp;IF('3.Species Information'!BO664&gt;1, "Northwest Territories","")&amp;IF('3.Species Information'!BP664&gt;1, ",",".")&amp;IF('3.Species Information'!BP664&gt;1, "Nunavut","")&amp;IF('3.Species Information'!BQ664&gt;1, ",",".")&amp;IF('3.Species Information'!BQ664&gt;1, "Manitoba (Hudson Bay coastal region, Wapusk National Park)","")&amp;IF('3.Species Information'!BR664&gt;1, ",",".")&amp;IF('3.Species Information'!BR664&gt;1, "Ontario (Hudson Bay coastal region)","")&amp;IF('3.Species Information'!BS664&gt;1, ",",".")&amp;IF('3.Species Information'!BS664&gt;1, "Québec","")&amp;IF('3.Species Information'!BT664&gt;1, ",",".")&amp;IF('3.Species Information'!BT664&gt;1, "Newfoundland and Labrador.","")</f>
        <v>.......</v>
      </c>
      <c r="H654" s="11" t="str">
        <f>IF('3.Species Information'!BU664&gt;1, "Canada","")&amp;IF('3.Species Information'!BV664&gt;1, ",",".")&amp;IF('3.Species Information'!BV664&gt;1, "United States (Alaska)","")&amp;IF('3.Species Information'!BW664&gt;1, ",",".")&amp;IF('3.Species Information'!BW664&gt;1, "Greenland","")&amp;IF('3.Species Information'!BX664&gt;1, ",",".")&amp;IF('3.Species Information'!BX664&gt;1, "Scandinavia (including Svalbard)","")&amp;IF('3.Species Information'!BY664&gt;1, ",",".")&amp;IF('3.Species Information'!BY664&gt;1, "European Russia","")&amp;IF('3.Species Information'!BZ664&gt;1, ",",".")&amp;IF('3.Species Information'!BZ664&gt;1, "Siberian Russia (Europe Border to the Kolyma River)","")&amp;IF('3.Species Information'!CA664&gt;1, ",",".")&amp;IF('3.Species Information'!CA664&gt;1, "Far East Russia (east of the Kolyma River).","")</f>
        <v>......</v>
      </c>
      <c r="I654" s="11" t="s">
        <v>271</v>
      </c>
    </row>
    <row r="655" spans="1:9" x14ac:dyDescent="0.25">
      <c r="A655" s="8" t="e">
        <f>'3.Species Information'!#REF!</f>
        <v>#REF!</v>
      </c>
      <c r="B655" s="11" t="str">
        <f>IF('3.Species Information'!W665&gt;1, "Arctic polar desert zone (Zone A)","")&amp;IF('3.Species Information'!X665&gt;1, ",",".")&amp;IF('3.Species Information'!X665&gt;1, " Northern arctic tundra zone (Zone B)","")&amp; IF('3.Species Information'!Y665&gt;1, ",",".")&amp;IF('3.Species Information'!Y665&gt;1, " Middle arctic tundra zone (Zone C)","")&amp; IF('3.Species Information'!Z665&gt;1, ",",".")&amp;IF('3.Species Information'!Z665&gt;1, " Southern arctic tundra zone (Zone D)","")&amp;IF('3.Species Information'!AA665&gt;1, ",",".")&amp;IF('3.Species Information'!AA665&gt;1, " Arctic shrub tundra zone (Zone E).","")</f>
        <v>....</v>
      </c>
      <c r="C655" s="11" t="str">
        <f>IF('3.Species Information'!AC665&gt;1, "Northern Alaska/Yukon","")&amp;IF('3.Species Information'!AD665&gt;1, ",",".")&amp;IF('3.Species Information'!AD665&gt;1, "Western Canadian Arctic","")&amp;IF('3.Species Information'!AE665&gt;1, ",",".")&amp;IF('3.Species Information'!AE665&gt;1, "Eastern Canadian Arctic","")&amp;IF('3.Species Information'!AF665&gt;1, ",",".")&amp;IF('3.Species Information'!AF665&gt;1, "Ellesmere.","")</f>
        <v>...</v>
      </c>
      <c r="D655" s="11" t="str">
        <f>IF('3.Species Information'!AH665&gt;1, "Taiga Plains","")&amp;IF('3.Species Information'!AI665&gt;1, ",",".")&amp;IF('3.Species Information'!AI665&gt;1, "Taiga Shield","")&amp;IF('3.Species Information'!AJ665&gt;1, ",",".")&amp;IF('3.Species Information'!AJ665&gt;1, "Taiga Cordillera","")&amp;IF('3.Species Information'!AK665&gt;1, ",",".")&amp;IF('3.Species Information'!AK665&gt;1, "Hudson Plains","")&amp;IF('3.Species Information'!AL665&gt;1, ",",".")&amp;IF('3.Species Information'!AL665&gt;1, "Boreal Plains","")&amp;IF('3.Species Information'!AM665&gt;1, ",",".")&amp;IF('3.Species Information'!AM665&gt;1, "Boreal Shield","")&amp;IF('3.Species Information'!AN665&gt;1, ",",".")&amp;IF('3.Species Information'!AN665&gt;1, "Boreal Cordillera","")&amp;IF('3.Species Information'!AO665&gt;1, ",",".")&amp;IF('3.Species Information'!AO665&gt;1, "Pacific Maritime","")&amp;IF('3.Species Information'!AP665&gt;1, ",",".")&amp;IF('3.Species Information'!AP665&gt;1, "Montane Cordillera","")&amp;IF('3.Species Information'!AQ665&gt;1, ",",".")&amp;IF('3.Species Information'!AQ665&gt;1, "Prairies","")&amp;IF('3.Species Information'!AR665&gt;1, ",",".")&amp;IF('3.Species Information'!AR665&gt;1, "Atlantic Maritime","")&amp;IF('3.Species Information'!AS665&gt;1, ",",".")&amp;IF('3.Species Information'!AS665&gt;1, "Mixedwood Plains.","")</f>
        <v>...........</v>
      </c>
      <c r="E655" s="11" t="str">
        <f>IF('3.Species Information'!AU665&gt;1, "Arctic","")&amp;IF('3.Species Information'!AV665&gt;1, ",",".")&amp;IF('3.Species Information'!AV665&gt;1, "Alpine","")&amp;IF('3.Species Information'!AW665&gt;1, ",",".")&amp;IF('3.Species Information'!AW665&gt;1, "Boreal","")&amp;IF('3.Species Information'!AX665&gt;1, ",",".")&amp;IF('3.Species Information'!AX665&gt;1, BB656&amp;”.”,"")</f>
        <v>...</v>
      </c>
      <c r="F655" s="11" t="str">
        <f>IF('3.Species Information'!AZ665&gt;1, "Circumarctic","")&amp;IF('3.Species Information'!BA665&gt;1, ",",".")&amp;IF('3.Species Information'!BA665&gt;1, "North American Arctic","")&amp;IF('3.Species Information'!BB665&gt;1, ",",".")&amp;IF('3.Species Information'!BB665&gt;1, "Circumboreal","")&amp;IF('3.Species Information'!BC665&gt;1, ",",".")&amp;IF('3.Species Information'!BC665&gt;1, "North American Boreal","")&amp;IF('3.Species Information'!BD665&gt;1, ",",".")&amp;IF('3.Species Information'!BD665&gt;1, "North American Boreal Cordilleran","")&amp;IF('3.Species Information'!BE665&gt;1, ",",".")&amp;IF('3.Species Information'!BE665&gt;1, "North American Temperate Cordilleran","")&amp;IF('3.Species Information'!BF665&gt;1, ",",".")&amp;IF('3.Species Information'!BF665&gt;1, "Amphi-Beringian","")&amp;IF('3.Species Information'!BG665&gt;1, ",",".")&amp;IF('3.Species Information'!BG665&gt;1, "North American Beringian","")&amp;IF('3.Species Information'!BH665&gt;1, ",",".")&amp;IF('3.Species Information'!BH665&gt;1, "Amphi-Atlantic","")&amp;IF('3.Species Information'!BI665&gt;1, ",",".")&amp;IF('3.Species Information'!BI665&gt;1, "Bipolar disjunct","")&amp;IF('3.Species Information'!BJ665&gt;1, ",",".")&amp;IF('3.Species Information'!BJ665&gt;1, "Cosmopolitan","")&amp;IF('3.Species Information'!BK665&gt;1, ",",".")&amp;IF('3.Species Information'!BK665&gt;1, BO656&amp;”.”,"")</f>
        <v>...........</v>
      </c>
      <c r="G655" s="11" t="str">
        <f>IF('3.Species Information'!BM665&gt;1, "Alaska","")&amp;IF('3.Species Information'!BN665&gt;1, ",",".")&amp;IF('3.Species Information'!BN665&gt;1, "Yukon Territory","")&amp;IF('3.Species Information'!BO665&gt;1, ",",".")&amp;IF('3.Species Information'!BO665&gt;1, "Northwest Territories","")&amp;IF('3.Species Information'!BP665&gt;1, ",",".")&amp;IF('3.Species Information'!BP665&gt;1, "Nunavut","")&amp;IF('3.Species Information'!BQ665&gt;1, ",",".")&amp;IF('3.Species Information'!BQ665&gt;1, "Manitoba (Hudson Bay coastal region, Wapusk National Park)","")&amp;IF('3.Species Information'!BR665&gt;1, ",",".")&amp;IF('3.Species Information'!BR665&gt;1, "Ontario (Hudson Bay coastal region)","")&amp;IF('3.Species Information'!BS665&gt;1, ",",".")&amp;IF('3.Species Information'!BS665&gt;1, "Québec","")&amp;IF('3.Species Information'!BT665&gt;1, ",",".")&amp;IF('3.Species Information'!BT665&gt;1, "Newfoundland and Labrador.","")</f>
        <v>.......</v>
      </c>
      <c r="H655" s="11" t="str">
        <f>IF('3.Species Information'!BU665&gt;1, "Canada","")&amp;IF('3.Species Information'!BV665&gt;1, ",",".")&amp;IF('3.Species Information'!BV665&gt;1, "United States (Alaska)","")&amp;IF('3.Species Information'!BW665&gt;1, ",",".")&amp;IF('3.Species Information'!BW665&gt;1, "Greenland","")&amp;IF('3.Species Information'!BX665&gt;1, ",",".")&amp;IF('3.Species Information'!BX665&gt;1, "Scandinavia (including Svalbard)","")&amp;IF('3.Species Information'!BY665&gt;1, ",",".")&amp;IF('3.Species Information'!BY665&gt;1, "European Russia","")&amp;IF('3.Species Information'!BZ665&gt;1, ",",".")&amp;IF('3.Species Information'!BZ665&gt;1, "Siberian Russia (Europe Border to the Kolyma River)","")&amp;IF('3.Species Information'!CA665&gt;1, ",",".")&amp;IF('3.Species Information'!CA665&gt;1, "Far East Russia (east of the Kolyma River).","")</f>
        <v>......</v>
      </c>
      <c r="I655" s="11" t="s">
        <v>271</v>
      </c>
    </row>
    <row r="656" spans="1:9" x14ac:dyDescent="0.25">
      <c r="A656" s="8" t="e">
        <f>'3.Species Information'!#REF!</f>
        <v>#REF!</v>
      </c>
      <c r="B656" s="11" t="str">
        <f>IF('3.Species Information'!W666&gt;1, "Arctic polar desert zone (Zone A)","")&amp;IF('3.Species Information'!X666&gt;1, ",",".")&amp;IF('3.Species Information'!X666&gt;1, " Northern arctic tundra zone (Zone B)","")&amp; IF('3.Species Information'!Y666&gt;1, ",",".")&amp;IF('3.Species Information'!Y666&gt;1, " Middle arctic tundra zone (Zone C)","")&amp; IF('3.Species Information'!Z666&gt;1, ",",".")&amp;IF('3.Species Information'!Z666&gt;1, " Southern arctic tundra zone (Zone D)","")&amp;IF('3.Species Information'!AA666&gt;1, ",",".")&amp;IF('3.Species Information'!AA666&gt;1, " Arctic shrub tundra zone (Zone E).","")</f>
        <v>....</v>
      </c>
      <c r="C656" s="11" t="str">
        <f>IF('3.Species Information'!AC666&gt;1, "Northern Alaska/Yukon","")&amp;IF('3.Species Information'!AD666&gt;1, ",",".")&amp;IF('3.Species Information'!AD666&gt;1, "Western Canadian Arctic","")&amp;IF('3.Species Information'!AE666&gt;1, ",",".")&amp;IF('3.Species Information'!AE666&gt;1, "Eastern Canadian Arctic","")&amp;IF('3.Species Information'!AF666&gt;1, ",",".")&amp;IF('3.Species Information'!AF666&gt;1, "Ellesmere.","")</f>
        <v>...</v>
      </c>
      <c r="D656" s="11" t="str">
        <f>IF('3.Species Information'!AH666&gt;1, "Taiga Plains","")&amp;IF('3.Species Information'!AI666&gt;1, ",",".")&amp;IF('3.Species Information'!AI666&gt;1, "Taiga Shield","")&amp;IF('3.Species Information'!AJ666&gt;1, ",",".")&amp;IF('3.Species Information'!AJ666&gt;1, "Taiga Cordillera","")&amp;IF('3.Species Information'!AK666&gt;1, ",",".")&amp;IF('3.Species Information'!AK666&gt;1, "Hudson Plains","")&amp;IF('3.Species Information'!AL666&gt;1, ",",".")&amp;IF('3.Species Information'!AL666&gt;1, "Boreal Plains","")&amp;IF('3.Species Information'!AM666&gt;1, ",",".")&amp;IF('3.Species Information'!AM666&gt;1, "Boreal Shield","")&amp;IF('3.Species Information'!AN666&gt;1, ",",".")&amp;IF('3.Species Information'!AN666&gt;1, "Boreal Cordillera","")&amp;IF('3.Species Information'!AO666&gt;1, ",",".")&amp;IF('3.Species Information'!AO666&gt;1, "Pacific Maritime","")&amp;IF('3.Species Information'!AP666&gt;1, ",",".")&amp;IF('3.Species Information'!AP666&gt;1, "Montane Cordillera","")&amp;IF('3.Species Information'!AQ666&gt;1, ",",".")&amp;IF('3.Species Information'!AQ666&gt;1, "Prairies","")&amp;IF('3.Species Information'!AR666&gt;1, ",",".")&amp;IF('3.Species Information'!AR666&gt;1, "Atlantic Maritime","")&amp;IF('3.Species Information'!AS666&gt;1, ",",".")&amp;IF('3.Species Information'!AS666&gt;1, "Mixedwood Plains.","")</f>
        <v>...........</v>
      </c>
      <c r="E656" s="11" t="str">
        <f>IF('3.Species Information'!AU666&gt;1, "Arctic","")&amp;IF('3.Species Information'!AV666&gt;1, ",",".")&amp;IF('3.Species Information'!AV666&gt;1, "Alpine","")&amp;IF('3.Species Information'!AW666&gt;1, ",",".")&amp;IF('3.Species Information'!AW666&gt;1, "Boreal","")&amp;IF('3.Species Information'!AX666&gt;1, ",",".")&amp;IF('3.Species Information'!AX666&gt;1, BB657&amp;”.”,"")</f>
        <v>...</v>
      </c>
      <c r="F656" s="11" t="str">
        <f>IF('3.Species Information'!AZ666&gt;1, "Circumarctic","")&amp;IF('3.Species Information'!BA666&gt;1, ",",".")&amp;IF('3.Species Information'!BA666&gt;1, "North American Arctic","")&amp;IF('3.Species Information'!BB666&gt;1, ",",".")&amp;IF('3.Species Information'!BB666&gt;1, "Circumboreal","")&amp;IF('3.Species Information'!BC666&gt;1, ",",".")&amp;IF('3.Species Information'!BC666&gt;1, "North American Boreal","")&amp;IF('3.Species Information'!BD666&gt;1, ",",".")&amp;IF('3.Species Information'!BD666&gt;1, "North American Boreal Cordilleran","")&amp;IF('3.Species Information'!BE666&gt;1, ",",".")&amp;IF('3.Species Information'!BE666&gt;1, "North American Temperate Cordilleran","")&amp;IF('3.Species Information'!BF666&gt;1, ",",".")&amp;IF('3.Species Information'!BF666&gt;1, "Amphi-Beringian","")&amp;IF('3.Species Information'!BG666&gt;1, ",",".")&amp;IF('3.Species Information'!BG666&gt;1, "North American Beringian","")&amp;IF('3.Species Information'!BH666&gt;1, ",",".")&amp;IF('3.Species Information'!BH666&gt;1, "Amphi-Atlantic","")&amp;IF('3.Species Information'!BI666&gt;1, ",",".")&amp;IF('3.Species Information'!BI666&gt;1, "Bipolar disjunct","")&amp;IF('3.Species Information'!BJ666&gt;1, ",",".")&amp;IF('3.Species Information'!BJ666&gt;1, "Cosmopolitan","")&amp;IF('3.Species Information'!BK666&gt;1, ",",".")&amp;IF('3.Species Information'!BK666&gt;1, BO657&amp;”.”,"")</f>
        <v>...........</v>
      </c>
      <c r="G656" s="11" t="str">
        <f>IF('3.Species Information'!BM666&gt;1, "Alaska","")&amp;IF('3.Species Information'!BN666&gt;1, ",",".")&amp;IF('3.Species Information'!BN666&gt;1, "Yukon Territory","")&amp;IF('3.Species Information'!BO666&gt;1, ",",".")&amp;IF('3.Species Information'!BO666&gt;1, "Northwest Territories","")&amp;IF('3.Species Information'!BP666&gt;1, ",",".")&amp;IF('3.Species Information'!BP666&gt;1, "Nunavut","")&amp;IF('3.Species Information'!BQ666&gt;1, ",",".")&amp;IF('3.Species Information'!BQ666&gt;1, "Manitoba (Hudson Bay coastal region, Wapusk National Park)","")&amp;IF('3.Species Information'!BR666&gt;1, ",",".")&amp;IF('3.Species Information'!BR666&gt;1, "Ontario (Hudson Bay coastal region)","")&amp;IF('3.Species Information'!BS666&gt;1, ",",".")&amp;IF('3.Species Information'!BS666&gt;1, "Québec","")&amp;IF('3.Species Information'!BT666&gt;1, ",",".")&amp;IF('3.Species Information'!BT666&gt;1, "Newfoundland and Labrador.","")</f>
        <v>.......</v>
      </c>
      <c r="H656" s="11" t="str">
        <f>IF('3.Species Information'!BU666&gt;1, "Canada","")&amp;IF('3.Species Information'!BV666&gt;1, ",",".")&amp;IF('3.Species Information'!BV666&gt;1, "United States (Alaska)","")&amp;IF('3.Species Information'!BW666&gt;1, ",",".")&amp;IF('3.Species Information'!BW666&gt;1, "Greenland","")&amp;IF('3.Species Information'!BX666&gt;1, ",",".")&amp;IF('3.Species Information'!BX666&gt;1, "Scandinavia (including Svalbard)","")&amp;IF('3.Species Information'!BY666&gt;1, ",",".")&amp;IF('3.Species Information'!BY666&gt;1, "European Russia","")&amp;IF('3.Species Information'!BZ666&gt;1, ",",".")&amp;IF('3.Species Information'!BZ666&gt;1, "Siberian Russia (Europe Border to the Kolyma River)","")&amp;IF('3.Species Information'!CA666&gt;1, ",",".")&amp;IF('3.Species Information'!CA666&gt;1, "Far East Russia (east of the Kolyma River).","")</f>
        <v>......</v>
      </c>
      <c r="I656" s="11" t="s">
        <v>271</v>
      </c>
    </row>
    <row r="657" spans="1:9" x14ac:dyDescent="0.25">
      <c r="A657" s="8" t="e">
        <f>'3.Species Information'!#REF!</f>
        <v>#REF!</v>
      </c>
      <c r="B657" s="11" t="str">
        <f>IF('3.Species Information'!W667&gt;1, "Arctic polar desert zone (Zone A)","")&amp;IF('3.Species Information'!X667&gt;1, ",",".")&amp;IF('3.Species Information'!X667&gt;1, " Northern arctic tundra zone (Zone B)","")&amp; IF('3.Species Information'!Y667&gt;1, ",",".")&amp;IF('3.Species Information'!Y667&gt;1, " Middle arctic tundra zone (Zone C)","")&amp; IF('3.Species Information'!Z667&gt;1, ",",".")&amp;IF('3.Species Information'!Z667&gt;1, " Southern arctic tundra zone (Zone D)","")&amp;IF('3.Species Information'!AA667&gt;1, ",",".")&amp;IF('3.Species Information'!AA667&gt;1, " Arctic shrub tundra zone (Zone E).","")</f>
        <v>....</v>
      </c>
      <c r="C657" s="11" t="str">
        <f>IF('3.Species Information'!AC667&gt;1, "Northern Alaska/Yukon","")&amp;IF('3.Species Information'!AD667&gt;1, ",",".")&amp;IF('3.Species Information'!AD667&gt;1, "Western Canadian Arctic","")&amp;IF('3.Species Information'!AE667&gt;1, ",",".")&amp;IF('3.Species Information'!AE667&gt;1, "Eastern Canadian Arctic","")&amp;IF('3.Species Information'!AF667&gt;1, ",",".")&amp;IF('3.Species Information'!AF667&gt;1, "Ellesmere.","")</f>
        <v>...</v>
      </c>
      <c r="D657" s="11" t="str">
        <f>IF('3.Species Information'!AH667&gt;1, "Taiga Plains","")&amp;IF('3.Species Information'!AI667&gt;1, ",",".")&amp;IF('3.Species Information'!AI667&gt;1, "Taiga Shield","")&amp;IF('3.Species Information'!AJ667&gt;1, ",",".")&amp;IF('3.Species Information'!AJ667&gt;1, "Taiga Cordillera","")&amp;IF('3.Species Information'!AK667&gt;1, ",",".")&amp;IF('3.Species Information'!AK667&gt;1, "Hudson Plains","")&amp;IF('3.Species Information'!AL667&gt;1, ",",".")&amp;IF('3.Species Information'!AL667&gt;1, "Boreal Plains","")&amp;IF('3.Species Information'!AM667&gt;1, ",",".")&amp;IF('3.Species Information'!AM667&gt;1, "Boreal Shield","")&amp;IF('3.Species Information'!AN667&gt;1, ",",".")&amp;IF('3.Species Information'!AN667&gt;1, "Boreal Cordillera","")&amp;IF('3.Species Information'!AO667&gt;1, ",",".")&amp;IF('3.Species Information'!AO667&gt;1, "Pacific Maritime","")&amp;IF('3.Species Information'!AP667&gt;1, ",",".")&amp;IF('3.Species Information'!AP667&gt;1, "Montane Cordillera","")&amp;IF('3.Species Information'!AQ667&gt;1, ",",".")&amp;IF('3.Species Information'!AQ667&gt;1, "Prairies","")&amp;IF('3.Species Information'!AR667&gt;1, ",",".")&amp;IF('3.Species Information'!AR667&gt;1, "Atlantic Maritime","")&amp;IF('3.Species Information'!AS667&gt;1, ",",".")&amp;IF('3.Species Information'!AS667&gt;1, "Mixedwood Plains.","")</f>
        <v>...........</v>
      </c>
      <c r="E657" s="11" t="str">
        <f>IF('3.Species Information'!AU667&gt;1, "Arctic","")&amp;IF('3.Species Information'!AV667&gt;1, ",",".")&amp;IF('3.Species Information'!AV667&gt;1, "Alpine","")&amp;IF('3.Species Information'!AW667&gt;1, ",",".")&amp;IF('3.Species Information'!AW667&gt;1, "Boreal","")&amp;IF('3.Species Information'!AX667&gt;1, ",",".")&amp;IF('3.Species Information'!AX667&gt;1, BB658&amp;”.”,"")</f>
        <v>...</v>
      </c>
      <c r="F657" s="11" t="str">
        <f>IF('3.Species Information'!AZ667&gt;1, "Circumarctic","")&amp;IF('3.Species Information'!BA667&gt;1, ",",".")&amp;IF('3.Species Information'!BA667&gt;1, "North American Arctic","")&amp;IF('3.Species Information'!BB667&gt;1, ",",".")&amp;IF('3.Species Information'!BB667&gt;1, "Circumboreal","")&amp;IF('3.Species Information'!BC667&gt;1, ",",".")&amp;IF('3.Species Information'!BC667&gt;1, "North American Boreal","")&amp;IF('3.Species Information'!BD667&gt;1, ",",".")&amp;IF('3.Species Information'!BD667&gt;1, "North American Boreal Cordilleran","")&amp;IF('3.Species Information'!BE667&gt;1, ",",".")&amp;IF('3.Species Information'!BE667&gt;1, "North American Temperate Cordilleran","")&amp;IF('3.Species Information'!BF667&gt;1, ",",".")&amp;IF('3.Species Information'!BF667&gt;1, "Amphi-Beringian","")&amp;IF('3.Species Information'!BG667&gt;1, ",",".")&amp;IF('3.Species Information'!BG667&gt;1, "North American Beringian","")&amp;IF('3.Species Information'!BH667&gt;1, ",",".")&amp;IF('3.Species Information'!BH667&gt;1, "Amphi-Atlantic","")&amp;IF('3.Species Information'!BI667&gt;1, ",",".")&amp;IF('3.Species Information'!BI667&gt;1, "Bipolar disjunct","")&amp;IF('3.Species Information'!BJ667&gt;1, ",",".")&amp;IF('3.Species Information'!BJ667&gt;1, "Cosmopolitan","")&amp;IF('3.Species Information'!BK667&gt;1, ",",".")&amp;IF('3.Species Information'!BK667&gt;1, BO658&amp;”.”,"")</f>
        <v>...........</v>
      </c>
      <c r="G657" s="11" t="str">
        <f>IF('3.Species Information'!BM667&gt;1, "Alaska","")&amp;IF('3.Species Information'!BN667&gt;1, ",",".")&amp;IF('3.Species Information'!BN667&gt;1, "Yukon Territory","")&amp;IF('3.Species Information'!BO667&gt;1, ",",".")&amp;IF('3.Species Information'!BO667&gt;1, "Northwest Territories","")&amp;IF('3.Species Information'!BP667&gt;1, ",",".")&amp;IF('3.Species Information'!BP667&gt;1, "Nunavut","")&amp;IF('3.Species Information'!BQ667&gt;1, ",",".")&amp;IF('3.Species Information'!BQ667&gt;1, "Manitoba (Hudson Bay coastal region, Wapusk National Park)","")&amp;IF('3.Species Information'!BR667&gt;1, ",",".")&amp;IF('3.Species Information'!BR667&gt;1, "Ontario (Hudson Bay coastal region)","")&amp;IF('3.Species Information'!BS667&gt;1, ",",".")&amp;IF('3.Species Information'!BS667&gt;1, "Québec","")&amp;IF('3.Species Information'!BT667&gt;1, ",",".")&amp;IF('3.Species Information'!BT667&gt;1, "Newfoundland and Labrador.","")</f>
        <v>.......</v>
      </c>
      <c r="H657" s="11" t="str">
        <f>IF('3.Species Information'!BU667&gt;1, "Canada","")&amp;IF('3.Species Information'!BV667&gt;1, ",",".")&amp;IF('3.Species Information'!BV667&gt;1, "United States (Alaska)","")&amp;IF('3.Species Information'!BW667&gt;1, ",",".")&amp;IF('3.Species Information'!BW667&gt;1, "Greenland","")&amp;IF('3.Species Information'!BX667&gt;1, ",",".")&amp;IF('3.Species Information'!BX667&gt;1, "Scandinavia (including Svalbard)","")&amp;IF('3.Species Information'!BY667&gt;1, ",",".")&amp;IF('3.Species Information'!BY667&gt;1, "European Russia","")&amp;IF('3.Species Information'!BZ667&gt;1, ",",".")&amp;IF('3.Species Information'!BZ667&gt;1, "Siberian Russia (Europe Border to the Kolyma River)","")&amp;IF('3.Species Information'!CA667&gt;1, ",",".")&amp;IF('3.Species Information'!CA667&gt;1, "Far East Russia (east of the Kolyma River).","")</f>
        <v>......</v>
      </c>
      <c r="I657" s="11" t="s">
        <v>271</v>
      </c>
    </row>
    <row r="658" spans="1:9" x14ac:dyDescent="0.25">
      <c r="A658" s="8" t="e">
        <f>'3.Species Information'!#REF!</f>
        <v>#REF!</v>
      </c>
      <c r="B658" s="11" t="str">
        <f>IF('3.Species Information'!W668&gt;1, "Arctic polar desert zone (Zone A)","")&amp;IF('3.Species Information'!X668&gt;1, ",",".")&amp;IF('3.Species Information'!X668&gt;1, " Northern arctic tundra zone (Zone B)","")&amp; IF('3.Species Information'!Y668&gt;1, ",",".")&amp;IF('3.Species Information'!Y668&gt;1, " Middle arctic tundra zone (Zone C)","")&amp; IF('3.Species Information'!Z668&gt;1, ",",".")&amp;IF('3.Species Information'!Z668&gt;1, " Southern arctic tundra zone (Zone D)","")&amp;IF('3.Species Information'!AA668&gt;1, ",",".")&amp;IF('3.Species Information'!AA668&gt;1, " Arctic shrub tundra zone (Zone E).","")</f>
        <v>....</v>
      </c>
      <c r="C658" s="11" t="str">
        <f>IF('3.Species Information'!AC668&gt;1, "Northern Alaska/Yukon","")&amp;IF('3.Species Information'!AD668&gt;1, ",",".")&amp;IF('3.Species Information'!AD668&gt;1, "Western Canadian Arctic","")&amp;IF('3.Species Information'!AE668&gt;1, ",",".")&amp;IF('3.Species Information'!AE668&gt;1, "Eastern Canadian Arctic","")&amp;IF('3.Species Information'!AF668&gt;1, ",",".")&amp;IF('3.Species Information'!AF668&gt;1, "Ellesmere.","")</f>
        <v>...</v>
      </c>
      <c r="D658" s="11" t="str">
        <f>IF('3.Species Information'!AH668&gt;1, "Taiga Plains","")&amp;IF('3.Species Information'!AI668&gt;1, ",",".")&amp;IF('3.Species Information'!AI668&gt;1, "Taiga Shield","")&amp;IF('3.Species Information'!AJ668&gt;1, ",",".")&amp;IF('3.Species Information'!AJ668&gt;1, "Taiga Cordillera","")&amp;IF('3.Species Information'!AK668&gt;1, ",",".")&amp;IF('3.Species Information'!AK668&gt;1, "Hudson Plains","")&amp;IF('3.Species Information'!AL668&gt;1, ",",".")&amp;IF('3.Species Information'!AL668&gt;1, "Boreal Plains","")&amp;IF('3.Species Information'!AM668&gt;1, ",",".")&amp;IF('3.Species Information'!AM668&gt;1, "Boreal Shield","")&amp;IF('3.Species Information'!AN668&gt;1, ",",".")&amp;IF('3.Species Information'!AN668&gt;1, "Boreal Cordillera","")&amp;IF('3.Species Information'!AO668&gt;1, ",",".")&amp;IF('3.Species Information'!AO668&gt;1, "Pacific Maritime","")&amp;IF('3.Species Information'!AP668&gt;1, ",",".")&amp;IF('3.Species Information'!AP668&gt;1, "Montane Cordillera","")&amp;IF('3.Species Information'!AQ668&gt;1, ",",".")&amp;IF('3.Species Information'!AQ668&gt;1, "Prairies","")&amp;IF('3.Species Information'!AR668&gt;1, ",",".")&amp;IF('3.Species Information'!AR668&gt;1, "Atlantic Maritime","")&amp;IF('3.Species Information'!AS668&gt;1, ",",".")&amp;IF('3.Species Information'!AS668&gt;1, "Mixedwood Plains.","")</f>
        <v>...........</v>
      </c>
      <c r="E658" s="11" t="str">
        <f>IF('3.Species Information'!AU668&gt;1, "Arctic","")&amp;IF('3.Species Information'!AV668&gt;1, ",",".")&amp;IF('3.Species Information'!AV668&gt;1, "Alpine","")&amp;IF('3.Species Information'!AW668&gt;1, ",",".")&amp;IF('3.Species Information'!AW668&gt;1, "Boreal","")&amp;IF('3.Species Information'!AX668&gt;1, ",",".")&amp;IF('3.Species Information'!AX668&gt;1, BB659&amp;”.”,"")</f>
        <v>...</v>
      </c>
      <c r="F658" s="11" t="str">
        <f>IF('3.Species Information'!AZ668&gt;1, "Circumarctic","")&amp;IF('3.Species Information'!BA668&gt;1, ",",".")&amp;IF('3.Species Information'!BA668&gt;1, "North American Arctic","")&amp;IF('3.Species Information'!BB668&gt;1, ",",".")&amp;IF('3.Species Information'!BB668&gt;1, "Circumboreal","")&amp;IF('3.Species Information'!BC668&gt;1, ",",".")&amp;IF('3.Species Information'!BC668&gt;1, "North American Boreal","")&amp;IF('3.Species Information'!BD668&gt;1, ",",".")&amp;IF('3.Species Information'!BD668&gt;1, "North American Boreal Cordilleran","")&amp;IF('3.Species Information'!BE668&gt;1, ",",".")&amp;IF('3.Species Information'!BE668&gt;1, "North American Temperate Cordilleran","")&amp;IF('3.Species Information'!BF668&gt;1, ",",".")&amp;IF('3.Species Information'!BF668&gt;1, "Amphi-Beringian","")&amp;IF('3.Species Information'!BG668&gt;1, ",",".")&amp;IF('3.Species Information'!BG668&gt;1, "North American Beringian","")&amp;IF('3.Species Information'!BH668&gt;1, ",",".")&amp;IF('3.Species Information'!BH668&gt;1, "Amphi-Atlantic","")&amp;IF('3.Species Information'!BI668&gt;1, ",",".")&amp;IF('3.Species Information'!BI668&gt;1, "Bipolar disjunct","")&amp;IF('3.Species Information'!BJ668&gt;1, ",",".")&amp;IF('3.Species Information'!BJ668&gt;1, "Cosmopolitan","")&amp;IF('3.Species Information'!BK668&gt;1, ",",".")&amp;IF('3.Species Information'!BK668&gt;1, BO659&amp;”.”,"")</f>
        <v>...........</v>
      </c>
      <c r="G658" s="11" t="str">
        <f>IF('3.Species Information'!BM668&gt;1, "Alaska","")&amp;IF('3.Species Information'!BN668&gt;1, ",",".")&amp;IF('3.Species Information'!BN668&gt;1, "Yukon Territory","")&amp;IF('3.Species Information'!BO668&gt;1, ",",".")&amp;IF('3.Species Information'!BO668&gt;1, "Northwest Territories","")&amp;IF('3.Species Information'!BP668&gt;1, ",",".")&amp;IF('3.Species Information'!BP668&gt;1, "Nunavut","")&amp;IF('3.Species Information'!BQ668&gt;1, ",",".")&amp;IF('3.Species Information'!BQ668&gt;1, "Manitoba (Hudson Bay coastal region, Wapusk National Park)","")&amp;IF('3.Species Information'!BR668&gt;1, ",",".")&amp;IF('3.Species Information'!BR668&gt;1, "Ontario (Hudson Bay coastal region)","")&amp;IF('3.Species Information'!BS668&gt;1, ",",".")&amp;IF('3.Species Information'!BS668&gt;1, "Québec","")&amp;IF('3.Species Information'!BT668&gt;1, ",",".")&amp;IF('3.Species Information'!BT668&gt;1, "Newfoundland and Labrador.","")</f>
        <v>.......</v>
      </c>
      <c r="H658" s="11" t="str">
        <f>IF('3.Species Information'!BU668&gt;1, "Canada","")&amp;IF('3.Species Information'!BV668&gt;1, ",",".")&amp;IF('3.Species Information'!BV668&gt;1, "United States (Alaska)","")&amp;IF('3.Species Information'!BW668&gt;1, ",",".")&amp;IF('3.Species Information'!BW668&gt;1, "Greenland","")&amp;IF('3.Species Information'!BX668&gt;1, ",",".")&amp;IF('3.Species Information'!BX668&gt;1, "Scandinavia (including Svalbard)","")&amp;IF('3.Species Information'!BY668&gt;1, ",",".")&amp;IF('3.Species Information'!BY668&gt;1, "European Russia","")&amp;IF('3.Species Information'!BZ668&gt;1, ",",".")&amp;IF('3.Species Information'!BZ668&gt;1, "Siberian Russia (Europe Border to the Kolyma River)","")&amp;IF('3.Species Information'!CA668&gt;1, ",",".")&amp;IF('3.Species Information'!CA668&gt;1, "Far East Russia (east of the Kolyma River).","")</f>
        <v>......</v>
      </c>
      <c r="I658" s="11" t="s">
        <v>271</v>
      </c>
    </row>
    <row r="659" spans="1:9" x14ac:dyDescent="0.25">
      <c r="A659" s="8" t="e">
        <f>'3.Species Information'!#REF!</f>
        <v>#REF!</v>
      </c>
      <c r="B659" s="11" t="str">
        <f>IF('3.Species Information'!W669&gt;1, "Arctic polar desert zone (Zone A)","")&amp;IF('3.Species Information'!X669&gt;1, ",",".")&amp;IF('3.Species Information'!X669&gt;1, " Northern arctic tundra zone (Zone B)","")&amp; IF('3.Species Information'!Y669&gt;1, ",",".")&amp;IF('3.Species Information'!Y669&gt;1, " Middle arctic tundra zone (Zone C)","")&amp; IF('3.Species Information'!Z669&gt;1, ",",".")&amp;IF('3.Species Information'!Z669&gt;1, " Southern arctic tundra zone (Zone D)","")&amp;IF('3.Species Information'!AA669&gt;1, ",",".")&amp;IF('3.Species Information'!AA669&gt;1, " Arctic shrub tundra zone (Zone E).","")</f>
        <v>....</v>
      </c>
      <c r="C659" s="11" t="str">
        <f>IF('3.Species Information'!AC669&gt;1, "Northern Alaska/Yukon","")&amp;IF('3.Species Information'!AD669&gt;1, ",",".")&amp;IF('3.Species Information'!AD669&gt;1, "Western Canadian Arctic","")&amp;IF('3.Species Information'!AE669&gt;1, ",",".")&amp;IF('3.Species Information'!AE669&gt;1, "Eastern Canadian Arctic","")&amp;IF('3.Species Information'!AF669&gt;1, ",",".")&amp;IF('3.Species Information'!AF669&gt;1, "Ellesmere.","")</f>
        <v>...</v>
      </c>
      <c r="D659" s="11" t="str">
        <f>IF('3.Species Information'!AH669&gt;1, "Taiga Plains","")&amp;IF('3.Species Information'!AI669&gt;1, ",",".")&amp;IF('3.Species Information'!AI669&gt;1, "Taiga Shield","")&amp;IF('3.Species Information'!AJ669&gt;1, ",",".")&amp;IF('3.Species Information'!AJ669&gt;1, "Taiga Cordillera","")&amp;IF('3.Species Information'!AK669&gt;1, ",",".")&amp;IF('3.Species Information'!AK669&gt;1, "Hudson Plains","")&amp;IF('3.Species Information'!AL669&gt;1, ",",".")&amp;IF('3.Species Information'!AL669&gt;1, "Boreal Plains","")&amp;IF('3.Species Information'!AM669&gt;1, ",",".")&amp;IF('3.Species Information'!AM669&gt;1, "Boreal Shield","")&amp;IF('3.Species Information'!AN669&gt;1, ",",".")&amp;IF('3.Species Information'!AN669&gt;1, "Boreal Cordillera","")&amp;IF('3.Species Information'!AO669&gt;1, ",",".")&amp;IF('3.Species Information'!AO669&gt;1, "Pacific Maritime","")&amp;IF('3.Species Information'!AP669&gt;1, ",",".")&amp;IF('3.Species Information'!AP669&gt;1, "Montane Cordillera","")&amp;IF('3.Species Information'!AQ669&gt;1, ",",".")&amp;IF('3.Species Information'!AQ669&gt;1, "Prairies","")&amp;IF('3.Species Information'!AR669&gt;1, ",",".")&amp;IF('3.Species Information'!AR669&gt;1, "Atlantic Maritime","")&amp;IF('3.Species Information'!AS669&gt;1, ",",".")&amp;IF('3.Species Information'!AS669&gt;1, "Mixedwood Plains.","")</f>
        <v>...........</v>
      </c>
      <c r="E659" s="11" t="str">
        <f>IF('3.Species Information'!AU669&gt;1, "Arctic","")&amp;IF('3.Species Information'!AV669&gt;1, ",",".")&amp;IF('3.Species Information'!AV669&gt;1, "Alpine","")&amp;IF('3.Species Information'!AW669&gt;1, ",",".")&amp;IF('3.Species Information'!AW669&gt;1, "Boreal","")&amp;IF('3.Species Information'!AX669&gt;1, ",",".")&amp;IF('3.Species Information'!AX669&gt;1, BB660&amp;”.”,"")</f>
        <v>...</v>
      </c>
      <c r="F659" s="11" t="str">
        <f>IF('3.Species Information'!AZ669&gt;1, "Circumarctic","")&amp;IF('3.Species Information'!BA669&gt;1, ",",".")&amp;IF('3.Species Information'!BA669&gt;1, "North American Arctic","")&amp;IF('3.Species Information'!BB669&gt;1, ",",".")&amp;IF('3.Species Information'!BB669&gt;1, "Circumboreal","")&amp;IF('3.Species Information'!BC669&gt;1, ",",".")&amp;IF('3.Species Information'!BC669&gt;1, "North American Boreal","")&amp;IF('3.Species Information'!BD669&gt;1, ",",".")&amp;IF('3.Species Information'!BD669&gt;1, "North American Boreal Cordilleran","")&amp;IF('3.Species Information'!BE669&gt;1, ",",".")&amp;IF('3.Species Information'!BE669&gt;1, "North American Temperate Cordilleran","")&amp;IF('3.Species Information'!BF669&gt;1, ",",".")&amp;IF('3.Species Information'!BF669&gt;1, "Amphi-Beringian","")&amp;IF('3.Species Information'!BG669&gt;1, ",",".")&amp;IF('3.Species Information'!BG669&gt;1, "North American Beringian","")&amp;IF('3.Species Information'!BH669&gt;1, ",",".")&amp;IF('3.Species Information'!BH669&gt;1, "Amphi-Atlantic","")&amp;IF('3.Species Information'!BI669&gt;1, ",",".")&amp;IF('3.Species Information'!BI669&gt;1, "Bipolar disjunct","")&amp;IF('3.Species Information'!BJ669&gt;1, ",",".")&amp;IF('3.Species Information'!BJ669&gt;1, "Cosmopolitan","")&amp;IF('3.Species Information'!BK669&gt;1, ",",".")&amp;IF('3.Species Information'!BK669&gt;1, BO660&amp;”.”,"")</f>
        <v>...........</v>
      </c>
      <c r="G659" s="11" t="str">
        <f>IF('3.Species Information'!BM669&gt;1, "Alaska","")&amp;IF('3.Species Information'!BN669&gt;1, ",",".")&amp;IF('3.Species Information'!BN669&gt;1, "Yukon Territory","")&amp;IF('3.Species Information'!BO669&gt;1, ",",".")&amp;IF('3.Species Information'!BO669&gt;1, "Northwest Territories","")&amp;IF('3.Species Information'!BP669&gt;1, ",",".")&amp;IF('3.Species Information'!BP669&gt;1, "Nunavut","")&amp;IF('3.Species Information'!BQ669&gt;1, ",",".")&amp;IF('3.Species Information'!BQ669&gt;1, "Manitoba (Hudson Bay coastal region, Wapusk National Park)","")&amp;IF('3.Species Information'!BR669&gt;1, ",",".")&amp;IF('3.Species Information'!BR669&gt;1, "Ontario (Hudson Bay coastal region)","")&amp;IF('3.Species Information'!BS669&gt;1, ",",".")&amp;IF('3.Species Information'!BS669&gt;1, "Québec","")&amp;IF('3.Species Information'!BT669&gt;1, ",",".")&amp;IF('3.Species Information'!BT669&gt;1, "Newfoundland and Labrador.","")</f>
        <v>.......</v>
      </c>
      <c r="H659" s="11" t="str">
        <f>IF('3.Species Information'!BU669&gt;1, "Canada","")&amp;IF('3.Species Information'!BV669&gt;1, ",",".")&amp;IF('3.Species Information'!BV669&gt;1, "United States (Alaska)","")&amp;IF('3.Species Information'!BW669&gt;1, ",",".")&amp;IF('3.Species Information'!BW669&gt;1, "Greenland","")&amp;IF('3.Species Information'!BX669&gt;1, ",",".")&amp;IF('3.Species Information'!BX669&gt;1, "Scandinavia (including Svalbard)","")&amp;IF('3.Species Information'!BY669&gt;1, ",",".")&amp;IF('3.Species Information'!BY669&gt;1, "European Russia","")&amp;IF('3.Species Information'!BZ669&gt;1, ",",".")&amp;IF('3.Species Information'!BZ669&gt;1, "Siberian Russia (Europe Border to the Kolyma River)","")&amp;IF('3.Species Information'!CA669&gt;1, ",",".")&amp;IF('3.Species Information'!CA669&gt;1, "Far East Russia (east of the Kolyma River).","")</f>
        <v>......</v>
      </c>
      <c r="I659" s="11" t="s">
        <v>271</v>
      </c>
    </row>
    <row r="660" spans="1:9" x14ac:dyDescent="0.25">
      <c r="A660" s="8" t="e">
        <f>'3.Species Information'!#REF!</f>
        <v>#REF!</v>
      </c>
      <c r="B660" s="11" t="str">
        <f>IF('3.Species Information'!W670&gt;1, "Arctic polar desert zone (Zone A)","")&amp;IF('3.Species Information'!X670&gt;1, ",",".")&amp;IF('3.Species Information'!X670&gt;1, " Northern arctic tundra zone (Zone B)","")&amp; IF('3.Species Information'!Y670&gt;1, ",",".")&amp;IF('3.Species Information'!Y670&gt;1, " Middle arctic tundra zone (Zone C)","")&amp; IF('3.Species Information'!Z670&gt;1, ",",".")&amp;IF('3.Species Information'!Z670&gt;1, " Southern arctic tundra zone (Zone D)","")&amp;IF('3.Species Information'!AA670&gt;1, ",",".")&amp;IF('3.Species Information'!AA670&gt;1, " Arctic shrub tundra zone (Zone E).","")</f>
        <v>....</v>
      </c>
      <c r="C660" s="11" t="str">
        <f>IF('3.Species Information'!AC670&gt;1, "Northern Alaska/Yukon","")&amp;IF('3.Species Information'!AD670&gt;1, ",",".")&amp;IF('3.Species Information'!AD670&gt;1, "Western Canadian Arctic","")&amp;IF('3.Species Information'!AE670&gt;1, ",",".")&amp;IF('3.Species Information'!AE670&gt;1, "Eastern Canadian Arctic","")&amp;IF('3.Species Information'!AF670&gt;1, ",",".")&amp;IF('3.Species Information'!AF670&gt;1, "Ellesmere.","")</f>
        <v>...</v>
      </c>
      <c r="D660" s="11" t="str">
        <f>IF('3.Species Information'!AH670&gt;1, "Taiga Plains","")&amp;IF('3.Species Information'!AI670&gt;1, ",",".")&amp;IF('3.Species Information'!AI670&gt;1, "Taiga Shield","")&amp;IF('3.Species Information'!AJ670&gt;1, ",",".")&amp;IF('3.Species Information'!AJ670&gt;1, "Taiga Cordillera","")&amp;IF('3.Species Information'!AK670&gt;1, ",",".")&amp;IF('3.Species Information'!AK670&gt;1, "Hudson Plains","")&amp;IF('3.Species Information'!AL670&gt;1, ",",".")&amp;IF('3.Species Information'!AL670&gt;1, "Boreal Plains","")&amp;IF('3.Species Information'!AM670&gt;1, ",",".")&amp;IF('3.Species Information'!AM670&gt;1, "Boreal Shield","")&amp;IF('3.Species Information'!AN670&gt;1, ",",".")&amp;IF('3.Species Information'!AN670&gt;1, "Boreal Cordillera","")&amp;IF('3.Species Information'!AO670&gt;1, ",",".")&amp;IF('3.Species Information'!AO670&gt;1, "Pacific Maritime","")&amp;IF('3.Species Information'!AP670&gt;1, ",",".")&amp;IF('3.Species Information'!AP670&gt;1, "Montane Cordillera","")&amp;IF('3.Species Information'!AQ670&gt;1, ",",".")&amp;IF('3.Species Information'!AQ670&gt;1, "Prairies","")&amp;IF('3.Species Information'!AR670&gt;1, ",",".")&amp;IF('3.Species Information'!AR670&gt;1, "Atlantic Maritime","")&amp;IF('3.Species Information'!AS670&gt;1, ",",".")&amp;IF('3.Species Information'!AS670&gt;1, "Mixedwood Plains.","")</f>
        <v>...........</v>
      </c>
      <c r="E660" s="11" t="str">
        <f>IF('3.Species Information'!AU670&gt;1, "Arctic","")&amp;IF('3.Species Information'!AV670&gt;1, ",",".")&amp;IF('3.Species Information'!AV670&gt;1, "Alpine","")&amp;IF('3.Species Information'!AW670&gt;1, ",",".")&amp;IF('3.Species Information'!AW670&gt;1, "Boreal","")&amp;IF('3.Species Information'!AX670&gt;1, ",",".")&amp;IF('3.Species Information'!AX670&gt;1, BB661&amp;”.”,"")</f>
        <v>...</v>
      </c>
      <c r="F660" s="11" t="str">
        <f>IF('3.Species Information'!AZ670&gt;1, "Circumarctic","")&amp;IF('3.Species Information'!BA670&gt;1, ",",".")&amp;IF('3.Species Information'!BA670&gt;1, "North American Arctic","")&amp;IF('3.Species Information'!BB670&gt;1, ",",".")&amp;IF('3.Species Information'!BB670&gt;1, "Circumboreal","")&amp;IF('3.Species Information'!BC670&gt;1, ",",".")&amp;IF('3.Species Information'!BC670&gt;1, "North American Boreal","")&amp;IF('3.Species Information'!BD670&gt;1, ",",".")&amp;IF('3.Species Information'!BD670&gt;1, "North American Boreal Cordilleran","")&amp;IF('3.Species Information'!BE670&gt;1, ",",".")&amp;IF('3.Species Information'!BE670&gt;1, "North American Temperate Cordilleran","")&amp;IF('3.Species Information'!BF670&gt;1, ",",".")&amp;IF('3.Species Information'!BF670&gt;1, "Amphi-Beringian","")&amp;IF('3.Species Information'!BG670&gt;1, ",",".")&amp;IF('3.Species Information'!BG670&gt;1, "North American Beringian","")&amp;IF('3.Species Information'!BH670&gt;1, ",",".")&amp;IF('3.Species Information'!BH670&gt;1, "Amphi-Atlantic","")&amp;IF('3.Species Information'!BI670&gt;1, ",",".")&amp;IF('3.Species Information'!BI670&gt;1, "Bipolar disjunct","")&amp;IF('3.Species Information'!BJ670&gt;1, ",",".")&amp;IF('3.Species Information'!BJ670&gt;1, "Cosmopolitan","")&amp;IF('3.Species Information'!BK670&gt;1, ",",".")&amp;IF('3.Species Information'!BK670&gt;1, BO661&amp;”.”,"")</f>
        <v>...........</v>
      </c>
      <c r="G660" s="11" t="str">
        <f>IF('3.Species Information'!BM670&gt;1, "Alaska","")&amp;IF('3.Species Information'!BN670&gt;1, ",",".")&amp;IF('3.Species Information'!BN670&gt;1, "Yukon Territory","")&amp;IF('3.Species Information'!BO670&gt;1, ",",".")&amp;IF('3.Species Information'!BO670&gt;1, "Northwest Territories","")&amp;IF('3.Species Information'!BP670&gt;1, ",",".")&amp;IF('3.Species Information'!BP670&gt;1, "Nunavut","")&amp;IF('3.Species Information'!BQ670&gt;1, ",",".")&amp;IF('3.Species Information'!BQ670&gt;1, "Manitoba (Hudson Bay coastal region, Wapusk National Park)","")&amp;IF('3.Species Information'!BR670&gt;1, ",",".")&amp;IF('3.Species Information'!BR670&gt;1, "Ontario (Hudson Bay coastal region)","")&amp;IF('3.Species Information'!BS670&gt;1, ",",".")&amp;IF('3.Species Information'!BS670&gt;1, "Québec","")&amp;IF('3.Species Information'!BT670&gt;1, ",",".")&amp;IF('3.Species Information'!BT670&gt;1, "Newfoundland and Labrador.","")</f>
        <v>.......</v>
      </c>
      <c r="H660" s="11" t="str">
        <f>IF('3.Species Information'!BU670&gt;1, "Canada","")&amp;IF('3.Species Information'!BV670&gt;1, ",",".")&amp;IF('3.Species Information'!BV670&gt;1, "United States (Alaska)","")&amp;IF('3.Species Information'!BW670&gt;1, ",",".")&amp;IF('3.Species Information'!BW670&gt;1, "Greenland","")&amp;IF('3.Species Information'!BX670&gt;1, ",",".")&amp;IF('3.Species Information'!BX670&gt;1, "Scandinavia (including Svalbard)","")&amp;IF('3.Species Information'!BY670&gt;1, ",",".")&amp;IF('3.Species Information'!BY670&gt;1, "European Russia","")&amp;IF('3.Species Information'!BZ670&gt;1, ",",".")&amp;IF('3.Species Information'!BZ670&gt;1, "Siberian Russia (Europe Border to the Kolyma River)","")&amp;IF('3.Species Information'!CA670&gt;1, ",",".")&amp;IF('3.Species Information'!CA670&gt;1, "Far East Russia (east of the Kolyma River).","")</f>
        <v>......</v>
      </c>
      <c r="I660" s="11" t="s">
        <v>271</v>
      </c>
    </row>
    <row r="661" spans="1:9" x14ac:dyDescent="0.25">
      <c r="A661" s="8" t="e">
        <f>'3.Species Information'!#REF!</f>
        <v>#REF!</v>
      </c>
      <c r="B661" s="11" t="str">
        <f>IF('3.Species Information'!W671&gt;1, "Arctic polar desert zone (Zone A)","")&amp;IF('3.Species Information'!X671&gt;1, ",",".")&amp;IF('3.Species Information'!X671&gt;1, " Northern arctic tundra zone (Zone B)","")&amp; IF('3.Species Information'!Y671&gt;1, ",",".")&amp;IF('3.Species Information'!Y671&gt;1, " Middle arctic tundra zone (Zone C)","")&amp; IF('3.Species Information'!Z671&gt;1, ",",".")&amp;IF('3.Species Information'!Z671&gt;1, " Southern arctic tundra zone (Zone D)","")&amp;IF('3.Species Information'!AA671&gt;1, ",",".")&amp;IF('3.Species Information'!AA671&gt;1, " Arctic shrub tundra zone (Zone E).","")</f>
        <v>....</v>
      </c>
      <c r="C661" s="11" t="str">
        <f>IF('3.Species Information'!AC671&gt;1, "Northern Alaska/Yukon","")&amp;IF('3.Species Information'!AD671&gt;1, ",",".")&amp;IF('3.Species Information'!AD671&gt;1, "Western Canadian Arctic","")&amp;IF('3.Species Information'!AE671&gt;1, ",",".")&amp;IF('3.Species Information'!AE671&gt;1, "Eastern Canadian Arctic","")&amp;IF('3.Species Information'!AF671&gt;1, ",",".")&amp;IF('3.Species Information'!AF671&gt;1, "Ellesmere.","")</f>
        <v>...</v>
      </c>
      <c r="D661" s="11" t="str">
        <f>IF('3.Species Information'!AH671&gt;1, "Taiga Plains","")&amp;IF('3.Species Information'!AI671&gt;1, ",",".")&amp;IF('3.Species Information'!AI671&gt;1, "Taiga Shield","")&amp;IF('3.Species Information'!AJ671&gt;1, ",",".")&amp;IF('3.Species Information'!AJ671&gt;1, "Taiga Cordillera","")&amp;IF('3.Species Information'!AK671&gt;1, ",",".")&amp;IF('3.Species Information'!AK671&gt;1, "Hudson Plains","")&amp;IF('3.Species Information'!AL671&gt;1, ",",".")&amp;IF('3.Species Information'!AL671&gt;1, "Boreal Plains","")&amp;IF('3.Species Information'!AM671&gt;1, ",",".")&amp;IF('3.Species Information'!AM671&gt;1, "Boreal Shield","")&amp;IF('3.Species Information'!AN671&gt;1, ",",".")&amp;IF('3.Species Information'!AN671&gt;1, "Boreal Cordillera","")&amp;IF('3.Species Information'!AO671&gt;1, ",",".")&amp;IF('3.Species Information'!AO671&gt;1, "Pacific Maritime","")&amp;IF('3.Species Information'!AP671&gt;1, ",",".")&amp;IF('3.Species Information'!AP671&gt;1, "Montane Cordillera","")&amp;IF('3.Species Information'!AQ671&gt;1, ",",".")&amp;IF('3.Species Information'!AQ671&gt;1, "Prairies","")&amp;IF('3.Species Information'!AR671&gt;1, ",",".")&amp;IF('3.Species Information'!AR671&gt;1, "Atlantic Maritime","")&amp;IF('3.Species Information'!AS671&gt;1, ",",".")&amp;IF('3.Species Information'!AS671&gt;1, "Mixedwood Plains.","")</f>
        <v>...........</v>
      </c>
      <c r="E661" s="11" t="str">
        <f>IF('3.Species Information'!AU671&gt;1, "Arctic","")&amp;IF('3.Species Information'!AV671&gt;1, ",",".")&amp;IF('3.Species Information'!AV671&gt;1, "Alpine","")&amp;IF('3.Species Information'!AW671&gt;1, ",",".")&amp;IF('3.Species Information'!AW671&gt;1, "Boreal","")&amp;IF('3.Species Information'!AX671&gt;1, ",",".")&amp;IF('3.Species Information'!AX671&gt;1, BB662&amp;”.”,"")</f>
        <v>...</v>
      </c>
      <c r="F661" s="11" t="str">
        <f>IF('3.Species Information'!AZ671&gt;1, "Circumarctic","")&amp;IF('3.Species Information'!BA671&gt;1, ",",".")&amp;IF('3.Species Information'!BA671&gt;1, "North American Arctic","")&amp;IF('3.Species Information'!BB671&gt;1, ",",".")&amp;IF('3.Species Information'!BB671&gt;1, "Circumboreal","")&amp;IF('3.Species Information'!BC671&gt;1, ",",".")&amp;IF('3.Species Information'!BC671&gt;1, "North American Boreal","")&amp;IF('3.Species Information'!BD671&gt;1, ",",".")&amp;IF('3.Species Information'!BD671&gt;1, "North American Boreal Cordilleran","")&amp;IF('3.Species Information'!BE671&gt;1, ",",".")&amp;IF('3.Species Information'!BE671&gt;1, "North American Temperate Cordilleran","")&amp;IF('3.Species Information'!BF671&gt;1, ",",".")&amp;IF('3.Species Information'!BF671&gt;1, "Amphi-Beringian","")&amp;IF('3.Species Information'!BG671&gt;1, ",",".")&amp;IF('3.Species Information'!BG671&gt;1, "North American Beringian","")&amp;IF('3.Species Information'!BH671&gt;1, ",",".")&amp;IF('3.Species Information'!BH671&gt;1, "Amphi-Atlantic","")&amp;IF('3.Species Information'!BI671&gt;1, ",",".")&amp;IF('3.Species Information'!BI671&gt;1, "Bipolar disjunct","")&amp;IF('3.Species Information'!BJ671&gt;1, ",",".")&amp;IF('3.Species Information'!BJ671&gt;1, "Cosmopolitan","")&amp;IF('3.Species Information'!BK671&gt;1, ",",".")&amp;IF('3.Species Information'!BK671&gt;1, BO662&amp;”.”,"")</f>
        <v>...........</v>
      </c>
      <c r="G661" s="11" t="str">
        <f>IF('3.Species Information'!BM671&gt;1, "Alaska","")&amp;IF('3.Species Information'!BN671&gt;1, ",",".")&amp;IF('3.Species Information'!BN671&gt;1, "Yukon Territory","")&amp;IF('3.Species Information'!BO671&gt;1, ",",".")&amp;IF('3.Species Information'!BO671&gt;1, "Northwest Territories","")&amp;IF('3.Species Information'!BP671&gt;1, ",",".")&amp;IF('3.Species Information'!BP671&gt;1, "Nunavut","")&amp;IF('3.Species Information'!BQ671&gt;1, ",",".")&amp;IF('3.Species Information'!BQ671&gt;1, "Manitoba (Hudson Bay coastal region, Wapusk National Park)","")&amp;IF('3.Species Information'!BR671&gt;1, ",",".")&amp;IF('3.Species Information'!BR671&gt;1, "Ontario (Hudson Bay coastal region)","")&amp;IF('3.Species Information'!BS671&gt;1, ",",".")&amp;IF('3.Species Information'!BS671&gt;1, "Québec","")&amp;IF('3.Species Information'!BT671&gt;1, ",",".")&amp;IF('3.Species Information'!BT671&gt;1, "Newfoundland and Labrador.","")</f>
        <v>.......</v>
      </c>
      <c r="H661" s="11" t="str">
        <f>IF('3.Species Information'!BU671&gt;1, "Canada","")&amp;IF('3.Species Information'!BV671&gt;1, ",",".")&amp;IF('3.Species Information'!BV671&gt;1, "United States (Alaska)","")&amp;IF('3.Species Information'!BW671&gt;1, ",",".")&amp;IF('3.Species Information'!BW671&gt;1, "Greenland","")&amp;IF('3.Species Information'!BX671&gt;1, ",",".")&amp;IF('3.Species Information'!BX671&gt;1, "Scandinavia (including Svalbard)","")&amp;IF('3.Species Information'!BY671&gt;1, ",",".")&amp;IF('3.Species Information'!BY671&gt;1, "European Russia","")&amp;IF('3.Species Information'!BZ671&gt;1, ",",".")&amp;IF('3.Species Information'!BZ671&gt;1, "Siberian Russia (Europe Border to the Kolyma River)","")&amp;IF('3.Species Information'!CA671&gt;1, ",",".")&amp;IF('3.Species Information'!CA671&gt;1, "Far East Russia (east of the Kolyma River).","")</f>
        <v>......</v>
      </c>
      <c r="I661" s="11" t="s">
        <v>271</v>
      </c>
    </row>
    <row r="662" spans="1:9" x14ac:dyDescent="0.25">
      <c r="A662" s="8" t="e">
        <f>'3.Species Information'!#REF!</f>
        <v>#REF!</v>
      </c>
      <c r="B662" s="11" t="str">
        <f>IF('3.Species Information'!W672&gt;1, "Arctic polar desert zone (Zone A)","")&amp;IF('3.Species Information'!X672&gt;1, ",",".")&amp;IF('3.Species Information'!X672&gt;1, " Northern arctic tundra zone (Zone B)","")&amp; IF('3.Species Information'!Y672&gt;1, ",",".")&amp;IF('3.Species Information'!Y672&gt;1, " Middle arctic tundra zone (Zone C)","")&amp; IF('3.Species Information'!Z672&gt;1, ",",".")&amp;IF('3.Species Information'!Z672&gt;1, " Southern arctic tundra zone (Zone D)","")&amp;IF('3.Species Information'!AA672&gt;1, ",",".")&amp;IF('3.Species Information'!AA672&gt;1, " Arctic shrub tundra zone (Zone E).","")</f>
        <v>....</v>
      </c>
      <c r="C662" s="11" t="str">
        <f>IF('3.Species Information'!AC672&gt;1, "Northern Alaska/Yukon","")&amp;IF('3.Species Information'!AD672&gt;1, ",",".")&amp;IF('3.Species Information'!AD672&gt;1, "Western Canadian Arctic","")&amp;IF('3.Species Information'!AE672&gt;1, ",",".")&amp;IF('3.Species Information'!AE672&gt;1, "Eastern Canadian Arctic","")&amp;IF('3.Species Information'!AF672&gt;1, ",",".")&amp;IF('3.Species Information'!AF672&gt;1, "Ellesmere.","")</f>
        <v>...</v>
      </c>
      <c r="D662" s="11" t="str">
        <f>IF('3.Species Information'!AH672&gt;1, "Taiga Plains","")&amp;IF('3.Species Information'!AI672&gt;1, ",",".")&amp;IF('3.Species Information'!AI672&gt;1, "Taiga Shield","")&amp;IF('3.Species Information'!AJ672&gt;1, ",",".")&amp;IF('3.Species Information'!AJ672&gt;1, "Taiga Cordillera","")&amp;IF('3.Species Information'!AK672&gt;1, ",",".")&amp;IF('3.Species Information'!AK672&gt;1, "Hudson Plains","")&amp;IF('3.Species Information'!AL672&gt;1, ",",".")&amp;IF('3.Species Information'!AL672&gt;1, "Boreal Plains","")&amp;IF('3.Species Information'!AM672&gt;1, ",",".")&amp;IF('3.Species Information'!AM672&gt;1, "Boreal Shield","")&amp;IF('3.Species Information'!AN672&gt;1, ",",".")&amp;IF('3.Species Information'!AN672&gt;1, "Boreal Cordillera","")&amp;IF('3.Species Information'!AO672&gt;1, ",",".")&amp;IF('3.Species Information'!AO672&gt;1, "Pacific Maritime","")&amp;IF('3.Species Information'!AP672&gt;1, ",",".")&amp;IF('3.Species Information'!AP672&gt;1, "Montane Cordillera","")&amp;IF('3.Species Information'!AQ672&gt;1, ",",".")&amp;IF('3.Species Information'!AQ672&gt;1, "Prairies","")&amp;IF('3.Species Information'!AR672&gt;1, ",",".")&amp;IF('3.Species Information'!AR672&gt;1, "Atlantic Maritime","")&amp;IF('3.Species Information'!AS672&gt;1, ",",".")&amp;IF('3.Species Information'!AS672&gt;1, "Mixedwood Plains.","")</f>
        <v>...........</v>
      </c>
      <c r="E662" s="11" t="str">
        <f>IF('3.Species Information'!AU672&gt;1, "Arctic","")&amp;IF('3.Species Information'!AV672&gt;1, ",",".")&amp;IF('3.Species Information'!AV672&gt;1, "Alpine","")&amp;IF('3.Species Information'!AW672&gt;1, ",",".")&amp;IF('3.Species Information'!AW672&gt;1, "Boreal","")&amp;IF('3.Species Information'!AX672&gt;1, ",",".")&amp;IF('3.Species Information'!AX672&gt;1, BB663&amp;”.”,"")</f>
        <v>...</v>
      </c>
      <c r="F662" s="11" t="str">
        <f>IF('3.Species Information'!AZ672&gt;1, "Circumarctic","")&amp;IF('3.Species Information'!BA672&gt;1, ",",".")&amp;IF('3.Species Information'!BA672&gt;1, "North American Arctic","")&amp;IF('3.Species Information'!BB672&gt;1, ",",".")&amp;IF('3.Species Information'!BB672&gt;1, "Circumboreal","")&amp;IF('3.Species Information'!BC672&gt;1, ",",".")&amp;IF('3.Species Information'!BC672&gt;1, "North American Boreal","")&amp;IF('3.Species Information'!BD672&gt;1, ",",".")&amp;IF('3.Species Information'!BD672&gt;1, "North American Boreal Cordilleran","")&amp;IF('3.Species Information'!BE672&gt;1, ",",".")&amp;IF('3.Species Information'!BE672&gt;1, "North American Temperate Cordilleran","")&amp;IF('3.Species Information'!BF672&gt;1, ",",".")&amp;IF('3.Species Information'!BF672&gt;1, "Amphi-Beringian","")&amp;IF('3.Species Information'!BG672&gt;1, ",",".")&amp;IF('3.Species Information'!BG672&gt;1, "North American Beringian","")&amp;IF('3.Species Information'!BH672&gt;1, ",",".")&amp;IF('3.Species Information'!BH672&gt;1, "Amphi-Atlantic","")&amp;IF('3.Species Information'!BI672&gt;1, ",",".")&amp;IF('3.Species Information'!BI672&gt;1, "Bipolar disjunct","")&amp;IF('3.Species Information'!BJ672&gt;1, ",",".")&amp;IF('3.Species Information'!BJ672&gt;1, "Cosmopolitan","")&amp;IF('3.Species Information'!BK672&gt;1, ",",".")&amp;IF('3.Species Information'!BK672&gt;1, BO663&amp;”.”,"")</f>
        <v>...........</v>
      </c>
      <c r="G662" s="11" t="str">
        <f>IF('3.Species Information'!BM672&gt;1, "Alaska","")&amp;IF('3.Species Information'!BN672&gt;1, ",",".")&amp;IF('3.Species Information'!BN672&gt;1, "Yukon Territory","")&amp;IF('3.Species Information'!BO672&gt;1, ",",".")&amp;IF('3.Species Information'!BO672&gt;1, "Northwest Territories","")&amp;IF('3.Species Information'!BP672&gt;1, ",",".")&amp;IF('3.Species Information'!BP672&gt;1, "Nunavut","")&amp;IF('3.Species Information'!BQ672&gt;1, ",",".")&amp;IF('3.Species Information'!BQ672&gt;1, "Manitoba (Hudson Bay coastal region, Wapusk National Park)","")&amp;IF('3.Species Information'!BR672&gt;1, ",",".")&amp;IF('3.Species Information'!BR672&gt;1, "Ontario (Hudson Bay coastal region)","")&amp;IF('3.Species Information'!BS672&gt;1, ",",".")&amp;IF('3.Species Information'!BS672&gt;1, "Québec","")&amp;IF('3.Species Information'!BT672&gt;1, ",",".")&amp;IF('3.Species Information'!BT672&gt;1, "Newfoundland and Labrador.","")</f>
        <v>.......</v>
      </c>
      <c r="H662" s="11" t="str">
        <f>IF('3.Species Information'!BU672&gt;1, "Canada","")&amp;IF('3.Species Information'!BV672&gt;1, ",",".")&amp;IF('3.Species Information'!BV672&gt;1, "United States (Alaska)","")&amp;IF('3.Species Information'!BW672&gt;1, ",",".")&amp;IF('3.Species Information'!BW672&gt;1, "Greenland","")&amp;IF('3.Species Information'!BX672&gt;1, ",",".")&amp;IF('3.Species Information'!BX672&gt;1, "Scandinavia (including Svalbard)","")&amp;IF('3.Species Information'!BY672&gt;1, ",",".")&amp;IF('3.Species Information'!BY672&gt;1, "European Russia","")&amp;IF('3.Species Information'!BZ672&gt;1, ",",".")&amp;IF('3.Species Information'!BZ672&gt;1, "Siberian Russia (Europe Border to the Kolyma River)","")&amp;IF('3.Species Information'!CA672&gt;1, ",",".")&amp;IF('3.Species Information'!CA672&gt;1, "Far East Russia (east of the Kolyma River).","")</f>
        <v>......</v>
      </c>
      <c r="I662" s="11" t="s">
        <v>271</v>
      </c>
    </row>
    <row r="663" spans="1:9" x14ac:dyDescent="0.25">
      <c r="A663" s="8" t="e">
        <f>'3.Species Information'!#REF!</f>
        <v>#REF!</v>
      </c>
      <c r="B663" s="11" t="str">
        <f>IF('3.Species Information'!W673&gt;1, "Arctic polar desert zone (Zone A)","")&amp;IF('3.Species Information'!X673&gt;1, ",",".")&amp;IF('3.Species Information'!X673&gt;1, " Northern arctic tundra zone (Zone B)","")&amp; IF('3.Species Information'!Y673&gt;1, ",",".")&amp;IF('3.Species Information'!Y673&gt;1, " Middle arctic tundra zone (Zone C)","")&amp; IF('3.Species Information'!Z673&gt;1, ",",".")&amp;IF('3.Species Information'!Z673&gt;1, " Southern arctic tundra zone (Zone D)","")&amp;IF('3.Species Information'!AA673&gt;1, ",",".")&amp;IF('3.Species Information'!AA673&gt;1, " Arctic shrub tundra zone (Zone E).","")</f>
        <v>....</v>
      </c>
      <c r="C663" s="11" t="str">
        <f>IF('3.Species Information'!AC673&gt;1, "Northern Alaska/Yukon","")&amp;IF('3.Species Information'!AD673&gt;1, ",",".")&amp;IF('3.Species Information'!AD673&gt;1, "Western Canadian Arctic","")&amp;IF('3.Species Information'!AE673&gt;1, ",",".")&amp;IF('3.Species Information'!AE673&gt;1, "Eastern Canadian Arctic","")&amp;IF('3.Species Information'!AF673&gt;1, ",",".")&amp;IF('3.Species Information'!AF673&gt;1, "Ellesmere.","")</f>
        <v>...</v>
      </c>
      <c r="D663" s="11" t="str">
        <f>IF('3.Species Information'!AH673&gt;1, "Taiga Plains","")&amp;IF('3.Species Information'!AI673&gt;1, ",",".")&amp;IF('3.Species Information'!AI673&gt;1, "Taiga Shield","")&amp;IF('3.Species Information'!AJ673&gt;1, ",",".")&amp;IF('3.Species Information'!AJ673&gt;1, "Taiga Cordillera","")&amp;IF('3.Species Information'!AK673&gt;1, ",",".")&amp;IF('3.Species Information'!AK673&gt;1, "Hudson Plains","")&amp;IF('3.Species Information'!AL673&gt;1, ",",".")&amp;IF('3.Species Information'!AL673&gt;1, "Boreal Plains","")&amp;IF('3.Species Information'!AM673&gt;1, ",",".")&amp;IF('3.Species Information'!AM673&gt;1, "Boreal Shield","")&amp;IF('3.Species Information'!AN673&gt;1, ",",".")&amp;IF('3.Species Information'!AN673&gt;1, "Boreal Cordillera","")&amp;IF('3.Species Information'!AO673&gt;1, ",",".")&amp;IF('3.Species Information'!AO673&gt;1, "Pacific Maritime","")&amp;IF('3.Species Information'!AP673&gt;1, ",",".")&amp;IF('3.Species Information'!AP673&gt;1, "Montane Cordillera","")&amp;IF('3.Species Information'!AQ673&gt;1, ",",".")&amp;IF('3.Species Information'!AQ673&gt;1, "Prairies","")&amp;IF('3.Species Information'!AR673&gt;1, ",",".")&amp;IF('3.Species Information'!AR673&gt;1, "Atlantic Maritime","")&amp;IF('3.Species Information'!AS673&gt;1, ",",".")&amp;IF('3.Species Information'!AS673&gt;1, "Mixedwood Plains.","")</f>
        <v>...........</v>
      </c>
      <c r="E663" s="11" t="str">
        <f>IF('3.Species Information'!AU673&gt;1, "Arctic","")&amp;IF('3.Species Information'!AV673&gt;1, ",",".")&amp;IF('3.Species Information'!AV673&gt;1, "Alpine","")&amp;IF('3.Species Information'!AW673&gt;1, ",",".")&amp;IF('3.Species Information'!AW673&gt;1, "Boreal","")&amp;IF('3.Species Information'!AX673&gt;1, ",",".")&amp;IF('3.Species Information'!AX673&gt;1, BB664&amp;”.”,"")</f>
        <v>...</v>
      </c>
      <c r="F663" s="11" t="str">
        <f>IF('3.Species Information'!AZ673&gt;1, "Circumarctic","")&amp;IF('3.Species Information'!BA673&gt;1, ",",".")&amp;IF('3.Species Information'!BA673&gt;1, "North American Arctic","")&amp;IF('3.Species Information'!BB673&gt;1, ",",".")&amp;IF('3.Species Information'!BB673&gt;1, "Circumboreal","")&amp;IF('3.Species Information'!BC673&gt;1, ",",".")&amp;IF('3.Species Information'!BC673&gt;1, "North American Boreal","")&amp;IF('3.Species Information'!BD673&gt;1, ",",".")&amp;IF('3.Species Information'!BD673&gt;1, "North American Boreal Cordilleran","")&amp;IF('3.Species Information'!BE673&gt;1, ",",".")&amp;IF('3.Species Information'!BE673&gt;1, "North American Temperate Cordilleran","")&amp;IF('3.Species Information'!BF673&gt;1, ",",".")&amp;IF('3.Species Information'!BF673&gt;1, "Amphi-Beringian","")&amp;IF('3.Species Information'!BG673&gt;1, ",",".")&amp;IF('3.Species Information'!BG673&gt;1, "North American Beringian","")&amp;IF('3.Species Information'!BH673&gt;1, ",",".")&amp;IF('3.Species Information'!BH673&gt;1, "Amphi-Atlantic","")&amp;IF('3.Species Information'!BI673&gt;1, ",",".")&amp;IF('3.Species Information'!BI673&gt;1, "Bipolar disjunct","")&amp;IF('3.Species Information'!BJ673&gt;1, ",",".")&amp;IF('3.Species Information'!BJ673&gt;1, "Cosmopolitan","")&amp;IF('3.Species Information'!BK673&gt;1, ",",".")&amp;IF('3.Species Information'!BK673&gt;1, BO664&amp;”.”,"")</f>
        <v>...........</v>
      </c>
      <c r="G663" s="11" t="str">
        <f>IF('3.Species Information'!BM673&gt;1, "Alaska","")&amp;IF('3.Species Information'!BN673&gt;1, ",",".")&amp;IF('3.Species Information'!BN673&gt;1, "Yukon Territory","")&amp;IF('3.Species Information'!BO673&gt;1, ",",".")&amp;IF('3.Species Information'!BO673&gt;1, "Northwest Territories","")&amp;IF('3.Species Information'!BP673&gt;1, ",",".")&amp;IF('3.Species Information'!BP673&gt;1, "Nunavut","")&amp;IF('3.Species Information'!BQ673&gt;1, ",",".")&amp;IF('3.Species Information'!BQ673&gt;1, "Manitoba (Hudson Bay coastal region, Wapusk National Park)","")&amp;IF('3.Species Information'!BR673&gt;1, ",",".")&amp;IF('3.Species Information'!BR673&gt;1, "Ontario (Hudson Bay coastal region)","")&amp;IF('3.Species Information'!BS673&gt;1, ",",".")&amp;IF('3.Species Information'!BS673&gt;1, "Québec","")&amp;IF('3.Species Information'!BT673&gt;1, ",",".")&amp;IF('3.Species Information'!BT673&gt;1, "Newfoundland and Labrador.","")</f>
        <v>.......</v>
      </c>
      <c r="H663" s="11" t="str">
        <f>IF('3.Species Information'!BU673&gt;1, "Canada","")&amp;IF('3.Species Information'!BV673&gt;1, ",",".")&amp;IF('3.Species Information'!BV673&gt;1, "United States (Alaska)","")&amp;IF('3.Species Information'!BW673&gt;1, ",",".")&amp;IF('3.Species Information'!BW673&gt;1, "Greenland","")&amp;IF('3.Species Information'!BX673&gt;1, ",",".")&amp;IF('3.Species Information'!BX673&gt;1, "Scandinavia (including Svalbard)","")&amp;IF('3.Species Information'!BY673&gt;1, ",",".")&amp;IF('3.Species Information'!BY673&gt;1, "European Russia","")&amp;IF('3.Species Information'!BZ673&gt;1, ",",".")&amp;IF('3.Species Information'!BZ673&gt;1, "Siberian Russia (Europe Border to the Kolyma River)","")&amp;IF('3.Species Information'!CA673&gt;1, ",",".")&amp;IF('3.Species Information'!CA673&gt;1, "Far East Russia (east of the Kolyma River).","")</f>
        <v>......</v>
      </c>
      <c r="I663" s="11" t="s">
        <v>271</v>
      </c>
    </row>
    <row r="664" spans="1:9" x14ac:dyDescent="0.25">
      <c r="A664" s="8" t="e">
        <f>'3.Species Information'!#REF!</f>
        <v>#REF!</v>
      </c>
      <c r="B664" s="11" t="str">
        <f>IF('3.Species Information'!W674&gt;1, "Arctic polar desert zone (Zone A)","")&amp;IF('3.Species Information'!X674&gt;1, ",",".")&amp;IF('3.Species Information'!X674&gt;1, " Northern arctic tundra zone (Zone B)","")&amp; IF('3.Species Information'!Y674&gt;1, ",",".")&amp;IF('3.Species Information'!Y674&gt;1, " Middle arctic tundra zone (Zone C)","")&amp; IF('3.Species Information'!Z674&gt;1, ",",".")&amp;IF('3.Species Information'!Z674&gt;1, " Southern arctic tundra zone (Zone D)","")&amp;IF('3.Species Information'!AA674&gt;1, ",",".")&amp;IF('3.Species Information'!AA674&gt;1, " Arctic shrub tundra zone (Zone E).","")</f>
        <v>....</v>
      </c>
      <c r="C664" s="11" t="str">
        <f>IF('3.Species Information'!AC674&gt;1, "Northern Alaska/Yukon","")&amp;IF('3.Species Information'!AD674&gt;1, ",",".")&amp;IF('3.Species Information'!AD674&gt;1, "Western Canadian Arctic","")&amp;IF('3.Species Information'!AE674&gt;1, ",",".")&amp;IF('3.Species Information'!AE674&gt;1, "Eastern Canadian Arctic","")&amp;IF('3.Species Information'!AF674&gt;1, ",",".")&amp;IF('3.Species Information'!AF674&gt;1, "Ellesmere.","")</f>
        <v>...</v>
      </c>
      <c r="D664" s="11" t="str">
        <f>IF('3.Species Information'!AH674&gt;1, "Taiga Plains","")&amp;IF('3.Species Information'!AI674&gt;1, ",",".")&amp;IF('3.Species Information'!AI674&gt;1, "Taiga Shield","")&amp;IF('3.Species Information'!AJ674&gt;1, ",",".")&amp;IF('3.Species Information'!AJ674&gt;1, "Taiga Cordillera","")&amp;IF('3.Species Information'!AK674&gt;1, ",",".")&amp;IF('3.Species Information'!AK674&gt;1, "Hudson Plains","")&amp;IF('3.Species Information'!AL674&gt;1, ",",".")&amp;IF('3.Species Information'!AL674&gt;1, "Boreal Plains","")&amp;IF('3.Species Information'!AM674&gt;1, ",",".")&amp;IF('3.Species Information'!AM674&gt;1, "Boreal Shield","")&amp;IF('3.Species Information'!AN674&gt;1, ",",".")&amp;IF('3.Species Information'!AN674&gt;1, "Boreal Cordillera","")&amp;IF('3.Species Information'!AO674&gt;1, ",",".")&amp;IF('3.Species Information'!AO674&gt;1, "Pacific Maritime","")&amp;IF('3.Species Information'!AP674&gt;1, ",",".")&amp;IF('3.Species Information'!AP674&gt;1, "Montane Cordillera","")&amp;IF('3.Species Information'!AQ674&gt;1, ",",".")&amp;IF('3.Species Information'!AQ674&gt;1, "Prairies","")&amp;IF('3.Species Information'!AR674&gt;1, ",",".")&amp;IF('3.Species Information'!AR674&gt;1, "Atlantic Maritime","")&amp;IF('3.Species Information'!AS674&gt;1, ",",".")&amp;IF('3.Species Information'!AS674&gt;1, "Mixedwood Plains.","")</f>
        <v>...........</v>
      </c>
      <c r="E664" s="11" t="str">
        <f>IF('3.Species Information'!AU674&gt;1, "Arctic","")&amp;IF('3.Species Information'!AV674&gt;1, ",",".")&amp;IF('3.Species Information'!AV674&gt;1, "Alpine","")&amp;IF('3.Species Information'!AW674&gt;1, ",",".")&amp;IF('3.Species Information'!AW674&gt;1, "Boreal","")&amp;IF('3.Species Information'!AX674&gt;1, ",",".")&amp;IF('3.Species Information'!AX674&gt;1, BB665&amp;”.”,"")</f>
        <v>...</v>
      </c>
      <c r="F664" s="11" t="str">
        <f>IF('3.Species Information'!AZ674&gt;1, "Circumarctic","")&amp;IF('3.Species Information'!BA674&gt;1, ",",".")&amp;IF('3.Species Information'!BA674&gt;1, "North American Arctic","")&amp;IF('3.Species Information'!BB674&gt;1, ",",".")&amp;IF('3.Species Information'!BB674&gt;1, "Circumboreal","")&amp;IF('3.Species Information'!BC674&gt;1, ",",".")&amp;IF('3.Species Information'!BC674&gt;1, "North American Boreal","")&amp;IF('3.Species Information'!BD674&gt;1, ",",".")&amp;IF('3.Species Information'!BD674&gt;1, "North American Boreal Cordilleran","")&amp;IF('3.Species Information'!BE674&gt;1, ",",".")&amp;IF('3.Species Information'!BE674&gt;1, "North American Temperate Cordilleran","")&amp;IF('3.Species Information'!BF674&gt;1, ",",".")&amp;IF('3.Species Information'!BF674&gt;1, "Amphi-Beringian","")&amp;IF('3.Species Information'!BG674&gt;1, ",",".")&amp;IF('3.Species Information'!BG674&gt;1, "North American Beringian","")&amp;IF('3.Species Information'!BH674&gt;1, ",",".")&amp;IF('3.Species Information'!BH674&gt;1, "Amphi-Atlantic","")&amp;IF('3.Species Information'!BI674&gt;1, ",",".")&amp;IF('3.Species Information'!BI674&gt;1, "Bipolar disjunct","")&amp;IF('3.Species Information'!BJ674&gt;1, ",",".")&amp;IF('3.Species Information'!BJ674&gt;1, "Cosmopolitan","")&amp;IF('3.Species Information'!BK674&gt;1, ",",".")&amp;IF('3.Species Information'!BK674&gt;1, BO665&amp;”.”,"")</f>
        <v>...........</v>
      </c>
      <c r="G664" s="11" t="str">
        <f>IF('3.Species Information'!BM674&gt;1, "Alaska","")&amp;IF('3.Species Information'!BN674&gt;1, ",",".")&amp;IF('3.Species Information'!BN674&gt;1, "Yukon Territory","")&amp;IF('3.Species Information'!BO674&gt;1, ",",".")&amp;IF('3.Species Information'!BO674&gt;1, "Northwest Territories","")&amp;IF('3.Species Information'!BP674&gt;1, ",",".")&amp;IF('3.Species Information'!BP674&gt;1, "Nunavut","")&amp;IF('3.Species Information'!BQ674&gt;1, ",",".")&amp;IF('3.Species Information'!BQ674&gt;1, "Manitoba (Hudson Bay coastal region, Wapusk National Park)","")&amp;IF('3.Species Information'!BR674&gt;1, ",",".")&amp;IF('3.Species Information'!BR674&gt;1, "Ontario (Hudson Bay coastal region)","")&amp;IF('3.Species Information'!BS674&gt;1, ",",".")&amp;IF('3.Species Information'!BS674&gt;1, "Québec","")&amp;IF('3.Species Information'!BT674&gt;1, ",",".")&amp;IF('3.Species Information'!BT674&gt;1, "Newfoundland and Labrador.","")</f>
        <v>.......</v>
      </c>
      <c r="H664" s="11" t="str">
        <f>IF('3.Species Information'!BU674&gt;1, "Canada","")&amp;IF('3.Species Information'!BV674&gt;1, ",",".")&amp;IF('3.Species Information'!BV674&gt;1, "United States (Alaska)","")&amp;IF('3.Species Information'!BW674&gt;1, ",",".")&amp;IF('3.Species Information'!BW674&gt;1, "Greenland","")&amp;IF('3.Species Information'!BX674&gt;1, ",",".")&amp;IF('3.Species Information'!BX674&gt;1, "Scandinavia (including Svalbard)","")&amp;IF('3.Species Information'!BY674&gt;1, ",",".")&amp;IF('3.Species Information'!BY674&gt;1, "European Russia","")&amp;IF('3.Species Information'!BZ674&gt;1, ",",".")&amp;IF('3.Species Information'!BZ674&gt;1, "Siberian Russia (Europe Border to the Kolyma River)","")&amp;IF('3.Species Information'!CA674&gt;1, ",",".")&amp;IF('3.Species Information'!CA674&gt;1, "Far East Russia (east of the Kolyma River).","")</f>
        <v>......</v>
      </c>
      <c r="I664" s="11" t="s">
        <v>271</v>
      </c>
    </row>
    <row r="665" spans="1:9" x14ac:dyDescent="0.25">
      <c r="A665" s="8" t="e">
        <f>'3.Species Information'!#REF!</f>
        <v>#REF!</v>
      </c>
      <c r="B665" s="11" t="str">
        <f>IF('3.Species Information'!W675&gt;1, "Arctic polar desert zone (Zone A)","")&amp;IF('3.Species Information'!X675&gt;1, ",",".")&amp;IF('3.Species Information'!X675&gt;1, " Northern arctic tundra zone (Zone B)","")&amp; IF('3.Species Information'!Y675&gt;1, ",",".")&amp;IF('3.Species Information'!Y675&gt;1, " Middle arctic tundra zone (Zone C)","")&amp; IF('3.Species Information'!Z675&gt;1, ",",".")&amp;IF('3.Species Information'!Z675&gt;1, " Southern arctic tundra zone (Zone D)","")&amp;IF('3.Species Information'!AA675&gt;1, ",",".")&amp;IF('3.Species Information'!AA675&gt;1, " Arctic shrub tundra zone (Zone E).","")</f>
        <v>....</v>
      </c>
      <c r="C665" s="11" t="str">
        <f>IF('3.Species Information'!AC675&gt;1, "Northern Alaska/Yukon","")&amp;IF('3.Species Information'!AD675&gt;1, ",",".")&amp;IF('3.Species Information'!AD675&gt;1, "Western Canadian Arctic","")&amp;IF('3.Species Information'!AE675&gt;1, ",",".")&amp;IF('3.Species Information'!AE675&gt;1, "Eastern Canadian Arctic","")&amp;IF('3.Species Information'!AF675&gt;1, ",",".")&amp;IF('3.Species Information'!AF675&gt;1, "Ellesmere.","")</f>
        <v>...</v>
      </c>
      <c r="D665" s="11" t="str">
        <f>IF('3.Species Information'!AH675&gt;1, "Taiga Plains","")&amp;IF('3.Species Information'!AI675&gt;1, ",",".")&amp;IF('3.Species Information'!AI675&gt;1, "Taiga Shield","")&amp;IF('3.Species Information'!AJ675&gt;1, ",",".")&amp;IF('3.Species Information'!AJ675&gt;1, "Taiga Cordillera","")&amp;IF('3.Species Information'!AK675&gt;1, ",",".")&amp;IF('3.Species Information'!AK675&gt;1, "Hudson Plains","")&amp;IF('3.Species Information'!AL675&gt;1, ",",".")&amp;IF('3.Species Information'!AL675&gt;1, "Boreal Plains","")&amp;IF('3.Species Information'!AM675&gt;1, ",",".")&amp;IF('3.Species Information'!AM675&gt;1, "Boreal Shield","")&amp;IF('3.Species Information'!AN675&gt;1, ",",".")&amp;IF('3.Species Information'!AN675&gt;1, "Boreal Cordillera","")&amp;IF('3.Species Information'!AO675&gt;1, ",",".")&amp;IF('3.Species Information'!AO675&gt;1, "Pacific Maritime","")&amp;IF('3.Species Information'!AP675&gt;1, ",",".")&amp;IF('3.Species Information'!AP675&gt;1, "Montane Cordillera","")&amp;IF('3.Species Information'!AQ675&gt;1, ",",".")&amp;IF('3.Species Information'!AQ675&gt;1, "Prairies","")&amp;IF('3.Species Information'!AR675&gt;1, ",",".")&amp;IF('3.Species Information'!AR675&gt;1, "Atlantic Maritime","")&amp;IF('3.Species Information'!AS675&gt;1, ",",".")&amp;IF('3.Species Information'!AS675&gt;1, "Mixedwood Plains.","")</f>
        <v>...........</v>
      </c>
      <c r="E665" s="11" t="str">
        <f>IF('3.Species Information'!AU675&gt;1, "Arctic","")&amp;IF('3.Species Information'!AV675&gt;1, ",",".")&amp;IF('3.Species Information'!AV675&gt;1, "Alpine","")&amp;IF('3.Species Information'!AW675&gt;1, ",",".")&amp;IF('3.Species Information'!AW675&gt;1, "Boreal","")&amp;IF('3.Species Information'!AX675&gt;1, ",",".")&amp;IF('3.Species Information'!AX675&gt;1, BB666&amp;”.”,"")</f>
        <v>...</v>
      </c>
      <c r="F665" s="11" t="str">
        <f>IF('3.Species Information'!AZ675&gt;1, "Circumarctic","")&amp;IF('3.Species Information'!BA675&gt;1, ",",".")&amp;IF('3.Species Information'!BA675&gt;1, "North American Arctic","")&amp;IF('3.Species Information'!BB675&gt;1, ",",".")&amp;IF('3.Species Information'!BB675&gt;1, "Circumboreal","")&amp;IF('3.Species Information'!BC675&gt;1, ",",".")&amp;IF('3.Species Information'!BC675&gt;1, "North American Boreal","")&amp;IF('3.Species Information'!BD675&gt;1, ",",".")&amp;IF('3.Species Information'!BD675&gt;1, "North American Boreal Cordilleran","")&amp;IF('3.Species Information'!BE675&gt;1, ",",".")&amp;IF('3.Species Information'!BE675&gt;1, "North American Temperate Cordilleran","")&amp;IF('3.Species Information'!BF675&gt;1, ",",".")&amp;IF('3.Species Information'!BF675&gt;1, "Amphi-Beringian","")&amp;IF('3.Species Information'!BG675&gt;1, ",",".")&amp;IF('3.Species Information'!BG675&gt;1, "North American Beringian","")&amp;IF('3.Species Information'!BH675&gt;1, ",",".")&amp;IF('3.Species Information'!BH675&gt;1, "Amphi-Atlantic","")&amp;IF('3.Species Information'!BI675&gt;1, ",",".")&amp;IF('3.Species Information'!BI675&gt;1, "Bipolar disjunct","")&amp;IF('3.Species Information'!BJ675&gt;1, ",",".")&amp;IF('3.Species Information'!BJ675&gt;1, "Cosmopolitan","")&amp;IF('3.Species Information'!BK675&gt;1, ",",".")&amp;IF('3.Species Information'!BK675&gt;1, BO666&amp;”.”,"")</f>
        <v>...........</v>
      </c>
      <c r="G665" s="11" t="str">
        <f>IF('3.Species Information'!BM675&gt;1, "Alaska","")&amp;IF('3.Species Information'!BN675&gt;1, ",",".")&amp;IF('3.Species Information'!BN675&gt;1, "Yukon Territory","")&amp;IF('3.Species Information'!BO675&gt;1, ",",".")&amp;IF('3.Species Information'!BO675&gt;1, "Northwest Territories","")&amp;IF('3.Species Information'!BP675&gt;1, ",",".")&amp;IF('3.Species Information'!BP675&gt;1, "Nunavut","")&amp;IF('3.Species Information'!BQ675&gt;1, ",",".")&amp;IF('3.Species Information'!BQ675&gt;1, "Manitoba (Hudson Bay coastal region, Wapusk National Park)","")&amp;IF('3.Species Information'!BR675&gt;1, ",",".")&amp;IF('3.Species Information'!BR675&gt;1, "Ontario (Hudson Bay coastal region)","")&amp;IF('3.Species Information'!BS675&gt;1, ",",".")&amp;IF('3.Species Information'!BS675&gt;1, "Québec","")&amp;IF('3.Species Information'!BT675&gt;1, ",",".")&amp;IF('3.Species Information'!BT675&gt;1, "Newfoundland and Labrador.","")</f>
        <v>.......</v>
      </c>
      <c r="H665" s="11" t="str">
        <f>IF('3.Species Information'!BU675&gt;1, "Canada","")&amp;IF('3.Species Information'!BV675&gt;1, ",",".")&amp;IF('3.Species Information'!BV675&gt;1, "United States (Alaska)","")&amp;IF('3.Species Information'!BW675&gt;1, ",",".")&amp;IF('3.Species Information'!BW675&gt;1, "Greenland","")&amp;IF('3.Species Information'!BX675&gt;1, ",",".")&amp;IF('3.Species Information'!BX675&gt;1, "Scandinavia (including Svalbard)","")&amp;IF('3.Species Information'!BY675&gt;1, ",",".")&amp;IF('3.Species Information'!BY675&gt;1, "European Russia","")&amp;IF('3.Species Information'!BZ675&gt;1, ",",".")&amp;IF('3.Species Information'!BZ675&gt;1, "Siberian Russia (Europe Border to the Kolyma River)","")&amp;IF('3.Species Information'!CA675&gt;1, ",",".")&amp;IF('3.Species Information'!CA675&gt;1, "Far East Russia (east of the Kolyma River).","")</f>
        <v>......</v>
      </c>
      <c r="I665" s="11" t="s">
        <v>271</v>
      </c>
    </row>
    <row r="666" spans="1:9" x14ac:dyDescent="0.25">
      <c r="A666" s="8" t="e">
        <f>'3.Species Information'!#REF!</f>
        <v>#REF!</v>
      </c>
      <c r="B666" s="11" t="str">
        <f>IF('3.Species Information'!W676&gt;1, "Arctic polar desert zone (Zone A)","")&amp;IF('3.Species Information'!X676&gt;1, ",",".")&amp;IF('3.Species Information'!X676&gt;1, " Northern arctic tundra zone (Zone B)","")&amp; IF('3.Species Information'!Y676&gt;1, ",",".")&amp;IF('3.Species Information'!Y676&gt;1, " Middle arctic tundra zone (Zone C)","")&amp; IF('3.Species Information'!Z676&gt;1, ",",".")&amp;IF('3.Species Information'!Z676&gt;1, " Southern arctic tundra zone (Zone D)","")&amp;IF('3.Species Information'!AA676&gt;1, ",",".")&amp;IF('3.Species Information'!AA676&gt;1, " Arctic shrub tundra zone (Zone E).","")</f>
        <v>....</v>
      </c>
      <c r="C666" s="11" t="str">
        <f>IF('3.Species Information'!AC676&gt;1, "Northern Alaska/Yukon","")&amp;IF('3.Species Information'!AD676&gt;1, ",",".")&amp;IF('3.Species Information'!AD676&gt;1, "Western Canadian Arctic","")&amp;IF('3.Species Information'!AE676&gt;1, ",",".")&amp;IF('3.Species Information'!AE676&gt;1, "Eastern Canadian Arctic","")&amp;IF('3.Species Information'!AF676&gt;1, ",",".")&amp;IF('3.Species Information'!AF676&gt;1, "Ellesmere.","")</f>
        <v>...</v>
      </c>
      <c r="D666" s="11" t="str">
        <f>IF('3.Species Information'!AH676&gt;1, "Taiga Plains","")&amp;IF('3.Species Information'!AI676&gt;1, ",",".")&amp;IF('3.Species Information'!AI676&gt;1, "Taiga Shield","")&amp;IF('3.Species Information'!AJ676&gt;1, ",",".")&amp;IF('3.Species Information'!AJ676&gt;1, "Taiga Cordillera","")&amp;IF('3.Species Information'!AK676&gt;1, ",",".")&amp;IF('3.Species Information'!AK676&gt;1, "Hudson Plains","")&amp;IF('3.Species Information'!AL676&gt;1, ",",".")&amp;IF('3.Species Information'!AL676&gt;1, "Boreal Plains","")&amp;IF('3.Species Information'!AM676&gt;1, ",",".")&amp;IF('3.Species Information'!AM676&gt;1, "Boreal Shield","")&amp;IF('3.Species Information'!AN676&gt;1, ",",".")&amp;IF('3.Species Information'!AN676&gt;1, "Boreal Cordillera","")&amp;IF('3.Species Information'!AO676&gt;1, ",",".")&amp;IF('3.Species Information'!AO676&gt;1, "Pacific Maritime","")&amp;IF('3.Species Information'!AP676&gt;1, ",",".")&amp;IF('3.Species Information'!AP676&gt;1, "Montane Cordillera","")&amp;IF('3.Species Information'!AQ676&gt;1, ",",".")&amp;IF('3.Species Information'!AQ676&gt;1, "Prairies","")&amp;IF('3.Species Information'!AR676&gt;1, ",",".")&amp;IF('3.Species Information'!AR676&gt;1, "Atlantic Maritime","")&amp;IF('3.Species Information'!AS676&gt;1, ",",".")&amp;IF('3.Species Information'!AS676&gt;1, "Mixedwood Plains.","")</f>
        <v>...........</v>
      </c>
      <c r="E666" s="11" t="str">
        <f>IF('3.Species Information'!AU676&gt;1, "Arctic","")&amp;IF('3.Species Information'!AV676&gt;1, ",",".")&amp;IF('3.Species Information'!AV676&gt;1, "Alpine","")&amp;IF('3.Species Information'!AW676&gt;1, ",",".")&amp;IF('3.Species Information'!AW676&gt;1, "Boreal","")&amp;IF('3.Species Information'!AX676&gt;1, ",",".")&amp;IF('3.Species Information'!AX676&gt;1, BB667&amp;”.”,"")</f>
        <v>...</v>
      </c>
      <c r="F666" s="11" t="str">
        <f>IF('3.Species Information'!AZ676&gt;1, "Circumarctic","")&amp;IF('3.Species Information'!BA676&gt;1, ",",".")&amp;IF('3.Species Information'!BA676&gt;1, "North American Arctic","")&amp;IF('3.Species Information'!BB676&gt;1, ",",".")&amp;IF('3.Species Information'!BB676&gt;1, "Circumboreal","")&amp;IF('3.Species Information'!BC676&gt;1, ",",".")&amp;IF('3.Species Information'!BC676&gt;1, "North American Boreal","")&amp;IF('3.Species Information'!BD676&gt;1, ",",".")&amp;IF('3.Species Information'!BD676&gt;1, "North American Boreal Cordilleran","")&amp;IF('3.Species Information'!BE676&gt;1, ",",".")&amp;IF('3.Species Information'!BE676&gt;1, "North American Temperate Cordilleran","")&amp;IF('3.Species Information'!BF676&gt;1, ",",".")&amp;IF('3.Species Information'!BF676&gt;1, "Amphi-Beringian","")&amp;IF('3.Species Information'!BG676&gt;1, ",",".")&amp;IF('3.Species Information'!BG676&gt;1, "North American Beringian","")&amp;IF('3.Species Information'!BH676&gt;1, ",",".")&amp;IF('3.Species Information'!BH676&gt;1, "Amphi-Atlantic","")&amp;IF('3.Species Information'!BI676&gt;1, ",",".")&amp;IF('3.Species Information'!BI676&gt;1, "Bipolar disjunct","")&amp;IF('3.Species Information'!BJ676&gt;1, ",",".")&amp;IF('3.Species Information'!BJ676&gt;1, "Cosmopolitan","")&amp;IF('3.Species Information'!BK676&gt;1, ",",".")&amp;IF('3.Species Information'!BK676&gt;1, BO667&amp;”.”,"")</f>
        <v>...........</v>
      </c>
      <c r="G666" s="11" t="str">
        <f>IF('3.Species Information'!BM676&gt;1, "Alaska","")&amp;IF('3.Species Information'!BN676&gt;1, ",",".")&amp;IF('3.Species Information'!BN676&gt;1, "Yukon Territory","")&amp;IF('3.Species Information'!BO676&gt;1, ",",".")&amp;IF('3.Species Information'!BO676&gt;1, "Northwest Territories","")&amp;IF('3.Species Information'!BP676&gt;1, ",",".")&amp;IF('3.Species Information'!BP676&gt;1, "Nunavut","")&amp;IF('3.Species Information'!BQ676&gt;1, ",",".")&amp;IF('3.Species Information'!BQ676&gt;1, "Manitoba (Hudson Bay coastal region, Wapusk National Park)","")&amp;IF('3.Species Information'!BR676&gt;1, ",",".")&amp;IF('3.Species Information'!BR676&gt;1, "Ontario (Hudson Bay coastal region)","")&amp;IF('3.Species Information'!BS676&gt;1, ",",".")&amp;IF('3.Species Information'!BS676&gt;1, "Québec","")&amp;IF('3.Species Information'!BT676&gt;1, ",",".")&amp;IF('3.Species Information'!BT676&gt;1, "Newfoundland and Labrador.","")</f>
        <v>.......</v>
      </c>
      <c r="H666" s="11" t="str">
        <f>IF('3.Species Information'!BU676&gt;1, "Canada","")&amp;IF('3.Species Information'!BV676&gt;1, ",",".")&amp;IF('3.Species Information'!BV676&gt;1, "United States (Alaska)","")&amp;IF('3.Species Information'!BW676&gt;1, ",",".")&amp;IF('3.Species Information'!BW676&gt;1, "Greenland","")&amp;IF('3.Species Information'!BX676&gt;1, ",",".")&amp;IF('3.Species Information'!BX676&gt;1, "Scandinavia (including Svalbard)","")&amp;IF('3.Species Information'!BY676&gt;1, ",",".")&amp;IF('3.Species Information'!BY676&gt;1, "European Russia","")&amp;IF('3.Species Information'!BZ676&gt;1, ",",".")&amp;IF('3.Species Information'!BZ676&gt;1, "Siberian Russia (Europe Border to the Kolyma River)","")&amp;IF('3.Species Information'!CA676&gt;1, ",",".")&amp;IF('3.Species Information'!CA676&gt;1, "Far East Russia (east of the Kolyma River).","")</f>
        <v>......</v>
      </c>
      <c r="I666" s="11" t="s">
        <v>271</v>
      </c>
    </row>
    <row r="667" spans="1:9" x14ac:dyDescent="0.25">
      <c r="A667" s="8" t="e">
        <f>'3.Species Information'!#REF!</f>
        <v>#REF!</v>
      </c>
      <c r="B667" s="11" t="str">
        <f>IF('3.Species Information'!W677&gt;1, "Arctic polar desert zone (Zone A)","")&amp;IF('3.Species Information'!X677&gt;1, ",",".")&amp;IF('3.Species Information'!X677&gt;1, " Northern arctic tundra zone (Zone B)","")&amp; IF('3.Species Information'!Y677&gt;1, ",",".")&amp;IF('3.Species Information'!Y677&gt;1, " Middle arctic tundra zone (Zone C)","")&amp; IF('3.Species Information'!Z677&gt;1, ",",".")&amp;IF('3.Species Information'!Z677&gt;1, " Southern arctic tundra zone (Zone D)","")&amp;IF('3.Species Information'!AA677&gt;1, ",",".")&amp;IF('3.Species Information'!AA677&gt;1, " Arctic shrub tundra zone (Zone E).","")</f>
        <v>....</v>
      </c>
      <c r="C667" s="11" t="str">
        <f>IF('3.Species Information'!AC677&gt;1, "Northern Alaska/Yukon","")&amp;IF('3.Species Information'!AD677&gt;1, ",",".")&amp;IF('3.Species Information'!AD677&gt;1, "Western Canadian Arctic","")&amp;IF('3.Species Information'!AE677&gt;1, ",",".")&amp;IF('3.Species Information'!AE677&gt;1, "Eastern Canadian Arctic","")&amp;IF('3.Species Information'!AF677&gt;1, ",",".")&amp;IF('3.Species Information'!AF677&gt;1, "Ellesmere.","")</f>
        <v>...</v>
      </c>
      <c r="D667" s="11" t="str">
        <f>IF('3.Species Information'!AH677&gt;1, "Taiga Plains","")&amp;IF('3.Species Information'!AI677&gt;1, ",",".")&amp;IF('3.Species Information'!AI677&gt;1, "Taiga Shield","")&amp;IF('3.Species Information'!AJ677&gt;1, ",",".")&amp;IF('3.Species Information'!AJ677&gt;1, "Taiga Cordillera","")&amp;IF('3.Species Information'!AK677&gt;1, ",",".")&amp;IF('3.Species Information'!AK677&gt;1, "Hudson Plains","")&amp;IF('3.Species Information'!AL677&gt;1, ",",".")&amp;IF('3.Species Information'!AL677&gt;1, "Boreal Plains","")&amp;IF('3.Species Information'!AM677&gt;1, ",",".")&amp;IF('3.Species Information'!AM677&gt;1, "Boreal Shield","")&amp;IF('3.Species Information'!AN677&gt;1, ",",".")&amp;IF('3.Species Information'!AN677&gt;1, "Boreal Cordillera","")&amp;IF('3.Species Information'!AO677&gt;1, ",",".")&amp;IF('3.Species Information'!AO677&gt;1, "Pacific Maritime","")&amp;IF('3.Species Information'!AP677&gt;1, ",",".")&amp;IF('3.Species Information'!AP677&gt;1, "Montane Cordillera","")&amp;IF('3.Species Information'!AQ677&gt;1, ",",".")&amp;IF('3.Species Information'!AQ677&gt;1, "Prairies","")&amp;IF('3.Species Information'!AR677&gt;1, ",",".")&amp;IF('3.Species Information'!AR677&gt;1, "Atlantic Maritime","")&amp;IF('3.Species Information'!AS677&gt;1, ",",".")&amp;IF('3.Species Information'!AS677&gt;1, "Mixedwood Plains.","")</f>
        <v>...........</v>
      </c>
      <c r="E667" s="11" t="str">
        <f>IF('3.Species Information'!AU677&gt;1, "Arctic","")&amp;IF('3.Species Information'!AV677&gt;1, ",",".")&amp;IF('3.Species Information'!AV677&gt;1, "Alpine","")&amp;IF('3.Species Information'!AW677&gt;1, ",",".")&amp;IF('3.Species Information'!AW677&gt;1, "Boreal","")&amp;IF('3.Species Information'!AX677&gt;1, ",",".")&amp;IF('3.Species Information'!AX677&gt;1, BB668&amp;”.”,"")</f>
        <v>...</v>
      </c>
      <c r="F667" s="11" t="str">
        <f>IF('3.Species Information'!AZ677&gt;1, "Circumarctic","")&amp;IF('3.Species Information'!BA677&gt;1, ",",".")&amp;IF('3.Species Information'!BA677&gt;1, "North American Arctic","")&amp;IF('3.Species Information'!BB677&gt;1, ",",".")&amp;IF('3.Species Information'!BB677&gt;1, "Circumboreal","")&amp;IF('3.Species Information'!BC677&gt;1, ",",".")&amp;IF('3.Species Information'!BC677&gt;1, "North American Boreal","")&amp;IF('3.Species Information'!BD677&gt;1, ",",".")&amp;IF('3.Species Information'!BD677&gt;1, "North American Boreal Cordilleran","")&amp;IF('3.Species Information'!BE677&gt;1, ",",".")&amp;IF('3.Species Information'!BE677&gt;1, "North American Temperate Cordilleran","")&amp;IF('3.Species Information'!BF677&gt;1, ",",".")&amp;IF('3.Species Information'!BF677&gt;1, "Amphi-Beringian","")&amp;IF('3.Species Information'!BG677&gt;1, ",",".")&amp;IF('3.Species Information'!BG677&gt;1, "North American Beringian","")&amp;IF('3.Species Information'!BH677&gt;1, ",",".")&amp;IF('3.Species Information'!BH677&gt;1, "Amphi-Atlantic","")&amp;IF('3.Species Information'!BI677&gt;1, ",",".")&amp;IF('3.Species Information'!BI677&gt;1, "Bipolar disjunct","")&amp;IF('3.Species Information'!BJ677&gt;1, ",",".")&amp;IF('3.Species Information'!BJ677&gt;1, "Cosmopolitan","")&amp;IF('3.Species Information'!BK677&gt;1, ",",".")&amp;IF('3.Species Information'!BK677&gt;1, BO668&amp;”.”,"")</f>
        <v>...........</v>
      </c>
      <c r="G667" s="11" t="str">
        <f>IF('3.Species Information'!BM677&gt;1, "Alaska","")&amp;IF('3.Species Information'!BN677&gt;1, ",",".")&amp;IF('3.Species Information'!BN677&gt;1, "Yukon Territory","")&amp;IF('3.Species Information'!BO677&gt;1, ",",".")&amp;IF('3.Species Information'!BO677&gt;1, "Northwest Territories","")&amp;IF('3.Species Information'!BP677&gt;1, ",",".")&amp;IF('3.Species Information'!BP677&gt;1, "Nunavut","")&amp;IF('3.Species Information'!BQ677&gt;1, ",",".")&amp;IF('3.Species Information'!BQ677&gt;1, "Manitoba (Hudson Bay coastal region, Wapusk National Park)","")&amp;IF('3.Species Information'!BR677&gt;1, ",",".")&amp;IF('3.Species Information'!BR677&gt;1, "Ontario (Hudson Bay coastal region)","")&amp;IF('3.Species Information'!BS677&gt;1, ",",".")&amp;IF('3.Species Information'!BS677&gt;1, "Québec","")&amp;IF('3.Species Information'!BT677&gt;1, ",",".")&amp;IF('3.Species Information'!BT677&gt;1, "Newfoundland and Labrador.","")</f>
        <v>.......</v>
      </c>
      <c r="H667" s="11" t="str">
        <f>IF('3.Species Information'!BU677&gt;1, "Canada","")&amp;IF('3.Species Information'!BV677&gt;1, ",",".")&amp;IF('3.Species Information'!BV677&gt;1, "United States (Alaska)","")&amp;IF('3.Species Information'!BW677&gt;1, ",",".")&amp;IF('3.Species Information'!BW677&gt;1, "Greenland","")&amp;IF('3.Species Information'!BX677&gt;1, ",",".")&amp;IF('3.Species Information'!BX677&gt;1, "Scandinavia (including Svalbard)","")&amp;IF('3.Species Information'!BY677&gt;1, ",",".")&amp;IF('3.Species Information'!BY677&gt;1, "European Russia","")&amp;IF('3.Species Information'!BZ677&gt;1, ",",".")&amp;IF('3.Species Information'!BZ677&gt;1, "Siberian Russia (Europe Border to the Kolyma River)","")&amp;IF('3.Species Information'!CA677&gt;1, ",",".")&amp;IF('3.Species Information'!CA677&gt;1, "Far East Russia (east of the Kolyma River).","")</f>
        <v>......</v>
      </c>
      <c r="I667" s="11" t="s">
        <v>271</v>
      </c>
    </row>
    <row r="668" spans="1:9" x14ac:dyDescent="0.25">
      <c r="A668" s="8" t="e">
        <f>'3.Species Information'!#REF!</f>
        <v>#REF!</v>
      </c>
      <c r="B668" s="11" t="str">
        <f>IF('3.Species Information'!W678&gt;1, "Arctic polar desert zone (Zone A)","")&amp;IF('3.Species Information'!X678&gt;1, ",",".")&amp;IF('3.Species Information'!X678&gt;1, " Northern arctic tundra zone (Zone B)","")&amp; IF('3.Species Information'!Y678&gt;1, ",",".")&amp;IF('3.Species Information'!Y678&gt;1, " Middle arctic tundra zone (Zone C)","")&amp; IF('3.Species Information'!Z678&gt;1, ",",".")&amp;IF('3.Species Information'!Z678&gt;1, " Southern arctic tundra zone (Zone D)","")&amp;IF('3.Species Information'!AA678&gt;1, ",",".")&amp;IF('3.Species Information'!AA678&gt;1, " Arctic shrub tundra zone (Zone E).","")</f>
        <v>....</v>
      </c>
      <c r="C668" s="11" t="str">
        <f>IF('3.Species Information'!AC678&gt;1, "Northern Alaska/Yukon","")&amp;IF('3.Species Information'!AD678&gt;1, ",",".")&amp;IF('3.Species Information'!AD678&gt;1, "Western Canadian Arctic","")&amp;IF('3.Species Information'!AE678&gt;1, ",",".")&amp;IF('3.Species Information'!AE678&gt;1, "Eastern Canadian Arctic","")&amp;IF('3.Species Information'!AF678&gt;1, ",",".")&amp;IF('3.Species Information'!AF678&gt;1, "Ellesmere.","")</f>
        <v>...</v>
      </c>
      <c r="D668" s="11" t="str">
        <f>IF('3.Species Information'!AH678&gt;1, "Taiga Plains","")&amp;IF('3.Species Information'!AI678&gt;1, ",",".")&amp;IF('3.Species Information'!AI678&gt;1, "Taiga Shield","")&amp;IF('3.Species Information'!AJ678&gt;1, ",",".")&amp;IF('3.Species Information'!AJ678&gt;1, "Taiga Cordillera","")&amp;IF('3.Species Information'!AK678&gt;1, ",",".")&amp;IF('3.Species Information'!AK678&gt;1, "Hudson Plains","")&amp;IF('3.Species Information'!AL678&gt;1, ",",".")&amp;IF('3.Species Information'!AL678&gt;1, "Boreal Plains","")&amp;IF('3.Species Information'!AM678&gt;1, ",",".")&amp;IF('3.Species Information'!AM678&gt;1, "Boreal Shield","")&amp;IF('3.Species Information'!AN678&gt;1, ",",".")&amp;IF('3.Species Information'!AN678&gt;1, "Boreal Cordillera","")&amp;IF('3.Species Information'!AO678&gt;1, ",",".")&amp;IF('3.Species Information'!AO678&gt;1, "Pacific Maritime","")&amp;IF('3.Species Information'!AP678&gt;1, ",",".")&amp;IF('3.Species Information'!AP678&gt;1, "Montane Cordillera","")&amp;IF('3.Species Information'!AQ678&gt;1, ",",".")&amp;IF('3.Species Information'!AQ678&gt;1, "Prairies","")&amp;IF('3.Species Information'!AR678&gt;1, ",",".")&amp;IF('3.Species Information'!AR678&gt;1, "Atlantic Maritime","")&amp;IF('3.Species Information'!AS678&gt;1, ",",".")&amp;IF('3.Species Information'!AS678&gt;1, "Mixedwood Plains.","")</f>
        <v>...........</v>
      </c>
      <c r="E668" s="11" t="str">
        <f>IF('3.Species Information'!AU678&gt;1, "Arctic","")&amp;IF('3.Species Information'!AV678&gt;1, ",",".")&amp;IF('3.Species Information'!AV678&gt;1, "Alpine","")&amp;IF('3.Species Information'!AW678&gt;1, ",",".")&amp;IF('3.Species Information'!AW678&gt;1, "Boreal","")&amp;IF('3.Species Information'!AX678&gt;1, ",",".")&amp;IF('3.Species Information'!AX678&gt;1, BB669&amp;”.”,"")</f>
        <v>...</v>
      </c>
      <c r="F668" s="11" t="str">
        <f>IF('3.Species Information'!AZ678&gt;1, "Circumarctic","")&amp;IF('3.Species Information'!BA678&gt;1, ",",".")&amp;IF('3.Species Information'!BA678&gt;1, "North American Arctic","")&amp;IF('3.Species Information'!BB678&gt;1, ",",".")&amp;IF('3.Species Information'!BB678&gt;1, "Circumboreal","")&amp;IF('3.Species Information'!BC678&gt;1, ",",".")&amp;IF('3.Species Information'!BC678&gt;1, "North American Boreal","")&amp;IF('3.Species Information'!BD678&gt;1, ",",".")&amp;IF('3.Species Information'!BD678&gt;1, "North American Boreal Cordilleran","")&amp;IF('3.Species Information'!BE678&gt;1, ",",".")&amp;IF('3.Species Information'!BE678&gt;1, "North American Temperate Cordilleran","")&amp;IF('3.Species Information'!BF678&gt;1, ",",".")&amp;IF('3.Species Information'!BF678&gt;1, "Amphi-Beringian","")&amp;IF('3.Species Information'!BG678&gt;1, ",",".")&amp;IF('3.Species Information'!BG678&gt;1, "North American Beringian","")&amp;IF('3.Species Information'!BH678&gt;1, ",",".")&amp;IF('3.Species Information'!BH678&gt;1, "Amphi-Atlantic","")&amp;IF('3.Species Information'!BI678&gt;1, ",",".")&amp;IF('3.Species Information'!BI678&gt;1, "Bipolar disjunct","")&amp;IF('3.Species Information'!BJ678&gt;1, ",",".")&amp;IF('3.Species Information'!BJ678&gt;1, "Cosmopolitan","")&amp;IF('3.Species Information'!BK678&gt;1, ",",".")&amp;IF('3.Species Information'!BK678&gt;1, BO669&amp;”.”,"")</f>
        <v>...........</v>
      </c>
      <c r="G668" s="11" t="str">
        <f>IF('3.Species Information'!BM678&gt;1, "Alaska","")&amp;IF('3.Species Information'!BN678&gt;1, ",",".")&amp;IF('3.Species Information'!BN678&gt;1, "Yukon Territory","")&amp;IF('3.Species Information'!BO678&gt;1, ",",".")&amp;IF('3.Species Information'!BO678&gt;1, "Northwest Territories","")&amp;IF('3.Species Information'!BP678&gt;1, ",",".")&amp;IF('3.Species Information'!BP678&gt;1, "Nunavut","")&amp;IF('3.Species Information'!BQ678&gt;1, ",",".")&amp;IF('3.Species Information'!BQ678&gt;1, "Manitoba (Hudson Bay coastal region, Wapusk National Park)","")&amp;IF('3.Species Information'!BR678&gt;1, ",",".")&amp;IF('3.Species Information'!BR678&gt;1, "Ontario (Hudson Bay coastal region)","")&amp;IF('3.Species Information'!BS678&gt;1, ",",".")&amp;IF('3.Species Information'!BS678&gt;1, "Québec","")&amp;IF('3.Species Information'!BT678&gt;1, ",",".")&amp;IF('3.Species Information'!BT678&gt;1, "Newfoundland and Labrador.","")</f>
        <v>.......</v>
      </c>
      <c r="H668" s="11" t="str">
        <f>IF('3.Species Information'!BU678&gt;1, "Canada","")&amp;IF('3.Species Information'!BV678&gt;1, ",",".")&amp;IF('3.Species Information'!BV678&gt;1, "United States (Alaska)","")&amp;IF('3.Species Information'!BW678&gt;1, ",",".")&amp;IF('3.Species Information'!BW678&gt;1, "Greenland","")&amp;IF('3.Species Information'!BX678&gt;1, ",",".")&amp;IF('3.Species Information'!BX678&gt;1, "Scandinavia (including Svalbard)","")&amp;IF('3.Species Information'!BY678&gt;1, ",",".")&amp;IF('3.Species Information'!BY678&gt;1, "European Russia","")&amp;IF('3.Species Information'!BZ678&gt;1, ",",".")&amp;IF('3.Species Information'!BZ678&gt;1, "Siberian Russia (Europe Border to the Kolyma River)","")&amp;IF('3.Species Information'!CA678&gt;1, ",",".")&amp;IF('3.Species Information'!CA678&gt;1, "Far East Russia (east of the Kolyma River).","")</f>
        <v>......</v>
      </c>
      <c r="I668" s="11" t="s">
        <v>271</v>
      </c>
    </row>
    <row r="669" spans="1:9" x14ac:dyDescent="0.25">
      <c r="A669" s="8" t="e">
        <f>'3.Species Information'!#REF!</f>
        <v>#REF!</v>
      </c>
      <c r="B669" s="11" t="str">
        <f>IF('3.Species Information'!W679&gt;1, "Arctic polar desert zone (Zone A)","")&amp;IF('3.Species Information'!X679&gt;1, ",",".")&amp;IF('3.Species Information'!X679&gt;1, " Northern arctic tundra zone (Zone B)","")&amp; IF('3.Species Information'!Y679&gt;1, ",",".")&amp;IF('3.Species Information'!Y679&gt;1, " Middle arctic tundra zone (Zone C)","")&amp; IF('3.Species Information'!Z679&gt;1, ",",".")&amp;IF('3.Species Information'!Z679&gt;1, " Southern arctic tundra zone (Zone D)","")&amp;IF('3.Species Information'!AA679&gt;1, ",",".")&amp;IF('3.Species Information'!AA679&gt;1, " Arctic shrub tundra zone (Zone E).","")</f>
        <v>....</v>
      </c>
      <c r="C669" s="11" t="str">
        <f>IF('3.Species Information'!AC679&gt;1, "Northern Alaska/Yukon","")&amp;IF('3.Species Information'!AD679&gt;1, ",",".")&amp;IF('3.Species Information'!AD679&gt;1, "Western Canadian Arctic","")&amp;IF('3.Species Information'!AE679&gt;1, ",",".")&amp;IF('3.Species Information'!AE679&gt;1, "Eastern Canadian Arctic","")&amp;IF('3.Species Information'!AF679&gt;1, ",",".")&amp;IF('3.Species Information'!AF679&gt;1, "Ellesmere.","")</f>
        <v>...</v>
      </c>
      <c r="D669" s="11" t="str">
        <f>IF('3.Species Information'!AH679&gt;1, "Taiga Plains","")&amp;IF('3.Species Information'!AI679&gt;1, ",",".")&amp;IF('3.Species Information'!AI679&gt;1, "Taiga Shield","")&amp;IF('3.Species Information'!AJ679&gt;1, ",",".")&amp;IF('3.Species Information'!AJ679&gt;1, "Taiga Cordillera","")&amp;IF('3.Species Information'!AK679&gt;1, ",",".")&amp;IF('3.Species Information'!AK679&gt;1, "Hudson Plains","")&amp;IF('3.Species Information'!AL679&gt;1, ",",".")&amp;IF('3.Species Information'!AL679&gt;1, "Boreal Plains","")&amp;IF('3.Species Information'!AM679&gt;1, ",",".")&amp;IF('3.Species Information'!AM679&gt;1, "Boreal Shield","")&amp;IF('3.Species Information'!AN679&gt;1, ",",".")&amp;IF('3.Species Information'!AN679&gt;1, "Boreal Cordillera","")&amp;IF('3.Species Information'!AO679&gt;1, ",",".")&amp;IF('3.Species Information'!AO679&gt;1, "Pacific Maritime","")&amp;IF('3.Species Information'!AP679&gt;1, ",",".")&amp;IF('3.Species Information'!AP679&gt;1, "Montane Cordillera","")&amp;IF('3.Species Information'!AQ679&gt;1, ",",".")&amp;IF('3.Species Information'!AQ679&gt;1, "Prairies","")&amp;IF('3.Species Information'!AR679&gt;1, ",",".")&amp;IF('3.Species Information'!AR679&gt;1, "Atlantic Maritime","")&amp;IF('3.Species Information'!AS679&gt;1, ",",".")&amp;IF('3.Species Information'!AS679&gt;1, "Mixedwood Plains.","")</f>
        <v>...........</v>
      </c>
      <c r="E669" s="11" t="str">
        <f>IF('3.Species Information'!AU679&gt;1, "Arctic","")&amp;IF('3.Species Information'!AV679&gt;1, ",",".")&amp;IF('3.Species Information'!AV679&gt;1, "Alpine","")&amp;IF('3.Species Information'!AW679&gt;1, ",",".")&amp;IF('3.Species Information'!AW679&gt;1, "Boreal","")&amp;IF('3.Species Information'!AX679&gt;1, ",",".")&amp;IF('3.Species Information'!AX679&gt;1, BB670&amp;”.”,"")</f>
        <v>...</v>
      </c>
      <c r="F669" s="11" t="str">
        <f>IF('3.Species Information'!AZ679&gt;1, "Circumarctic","")&amp;IF('3.Species Information'!BA679&gt;1, ",",".")&amp;IF('3.Species Information'!BA679&gt;1, "North American Arctic","")&amp;IF('3.Species Information'!BB679&gt;1, ",",".")&amp;IF('3.Species Information'!BB679&gt;1, "Circumboreal","")&amp;IF('3.Species Information'!BC679&gt;1, ",",".")&amp;IF('3.Species Information'!BC679&gt;1, "North American Boreal","")&amp;IF('3.Species Information'!BD679&gt;1, ",",".")&amp;IF('3.Species Information'!BD679&gt;1, "North American Boreal Cordilleran","")&amp;IF('3.Species Information'!BE679&gt;1, ",",".")&amp;IF('3.Species Information'!BE679&gt;1, "North American Temperate Cordilleran","")&amp;IF('3.Species Information'!BF679&gt;1, ",",".")&amp;IF('3.Species Information'!BF679&gt;1, "Amphi-Beringian","")&amp;IF('3.Species Information'!BG679&gt;1, ",",".")&amp;IF('3.Species Information'!BG679&gt;1, "North American Beringian","")&amp;IF('3.Species Information'!BH679&gt;1, ",",".")&amp;IF('3.Species Information'!BH679&gt;1, "Amphi-Atlantic","")&amp;IF('3.Species Information'!BI679&gt;1, ",",".")&amp;IF('3.Species Information'!BI679&gt;1, "Bipolar disjunct","")&amp;IF('3.Species Information'!BJ679&gt;1, ",",".")&amp;IF('3.Species Information'!BJ679&gt;1, "Cosmopolitan","")&amp;IF('3.Species Information'!BK679&gt;1, ",",".")&amp;IF('3.Species Information'!BK679&gt;1, BO670&amp;”.”,"")</f>
        <v>...........</v>
      </c>
      <c r="G669" s="11" t="str">
        <f>IF('3.Species Information'!BM679&gt;1, "Alaska","")&amp;IF('3.Species Information'!BN679&gt;1, ",",".")&amp;IF('3.Species Information'!BN679&gt;1, "Yukon Territory","")&amp;IF('3.Species Information'!BO679&gt;1, ",",".")&amp;IF('3.Species Information'!BO679&gt;1, "Northwest Territories","")&amp;IF('3.Species Information'!BP679&gt;1, ",",".")&amp;IF('3.Species Information'!BP679&gt;1, "Nunavut","")&amp;IF('3.Species Information'!BQ679&gt;1, ",",".")&amp;IF('3.Species Information'!BQ679&gt;1, "Manitoba (Hudson Bay coastal region, Wapusk National Park)","")&amp;IF('3.Species Information'!BR679&gt;1, ",",".")&amp;IF('3.Species Information'!BR679&gt;1, "Ontario (Hudson Bay coastal region)","")&amp;IF('3.Species Information'!BS679&gt;1, ",",".")&amp;IF('3.Species Information'!BS679&gt;1, "Québec","")&amp;IF('3.Species Information'!BT679&gt;1, ",",".")&amp;IF('3.Species Information'!BT679&gt;1, "Newfoundland and Labrador.","")</f>
        <v>.......</v>
      </c>
      <c r="H669" s="11" t="str">
        <f>IF('3.Species Information'!BU679&gt;1, "Canada","")&amp;IF('3.Species Information'!BV679&gt;1, ",",".")&amp;IF('3.Species Information'!BV679&gt;1, "United States (Alaska)","")&amp;IF('3.Species Information'!BW679&gt;1, ",",".")&amp;IF('3.Species Information'!BW679&gt;1, "Greenland","")&amp;IF('3.Species Information'!BX679&gt;1, ",",".")&amp;IF('3.Species Information'!BX679&gt;1, "Scandinavia (including Svalbard)","")&amp;IF('3.Species Information'!BY679&gt;1, ",",".")&amp;IF('3.Species Information'!BY679&gt;1, "European Russia","")&amp;IF('3.Species Information'!BZ679&gt;1, ",",".")&amp;IF('3.Species Information'!BZ679&gt;1, "Siberian Russia (Europe Border to the Kolyma River)","")&amp;IF('3.Species Information'!CA679&gt;1, ",",".")&amp;IF('3.Species Information'!CA679&gt;1, "Far East Russia (east of the Kolyma River).","")</f>
        <v>......</v>
      </c>
      <c r="I669" s="11" t="s">
        <v>271</v>
      </c>
    </row>
    <row r="670" spans="1:9" x14ac:dyDescent="0.25">
      <c r="A670" s="8" t="e">
        <f>'3.Species Information'!#REF!</f>
        <v>#REF!</v>
      </c>
      <c r="B670" s="11" t="str">
        <f>IF('3.Species Information'!W680&gt;1, "Arctic polar desert zone (Zone A)","")&amp;IF('3.Species Information'!X680&gt;1, ",",".")&amp;IF('3.Species Information'!X680&gt;1, " Northern arctic tundra zone (Zone B)","")&amp; IF('3.Species Information'!Y680&gt;1, ",",".")&amp;IF('3.Species Information'!Y680&gt;1, " Middle arctic tundra zone (Zone C)","")&amp; IF('3.Species Information'!Z680&gt;1, ",",".")&amp;IF('3.Species Information'!Z680&gt;1, " Southern arctic tundra zone (Zone D)","")&amp;IF('3.Species Information'!AA680&gt;1, ",",".")&amp;IF('3.Species Information'!AA680&gt;1, " Arctic shrub tundra zone (Zone E).","")</f>
        <v>....</v>
      </c>
      <c r="C670" s="11" t="str">
        <f>IF('3.Species Information'!AC680&gt;1, "Northern Alaska/Yukon","")&amp;IF('3.Species Information'!AD680&gt;1, ",",".")&amp;IF('3.Species Information'!AD680&gt;1, "Western Canadian Arctic","")&amp;IF('3.Species Information'!AE680&gt;1, ",",".")&amp;IF('3.Species Information'!AE680&gt;1, "Eastern Canadian Arctic","")&amp;IF('3.Species Information'!AF680&gt;1, ",",".")&amp;IF('3.Species Information'!AF680&gt;1, "Ellesmere.","")</f>
        <v>...</v>
      </c>
      <c r="D670" s="11" t="str">
        <f>IF('3.Species Information'!AH680&gt;1, "Taiga Plains","")&amp;IF('3.Species Information'!AI680&gt;1, ",",".")&amp;IF('3.Species Information'!AI680&gt;1, "Taiga Shield","")&amp;IF('3.Species Information'!AJ680&gt;1, ",",".")&amp;IF('3.Species Information'!AJ680&gt;1, "Taiga Cordillera","")&amp;IF('3.Species Information'!AK680&gt;1, ",",".")&amp;IF('3.Species Information'!AK680&gt;1, "Hudson Plains","")&amp;IF('3.Species Information'!AL680&gt;1, ",",".")&amp;IF('3.Species Information'!AL680&gt;1, "Boreal Plains","")&amp;IF('3.Species Information'!AM680&gt;1, ",",".")&amp;IF('3.Species Information'!AM680&gt;1, "Boreal Shield","")&amp;IF('3.Species Information'!AN680&gt;1, ",",".")&amp;IF('3.Species Information'!AN680&gt;1, "Boreal Cordillera","")&amp;IF('3.Species Information'!AO680&gt;1, ",",".")&amp;IF('3.Species Information'!AO680&gt;1, "Pacific Maritime","")&amp;IF('3.Species Information'!AP680&gt;1, ",",".")&amp;IF('3.Species Information'!AP680&gt;1, "Montane Cordillera","")&amp;IF('3.Species Information'!AQ680&gt;1, ",",".")&amp;IF('3.Species Information'!AQ680&gt;1, "Prairies","")&amp;IF('3.Species Information'!AR680&gt;1, ",",".")&amp;IF('3.Species Information'!AR680&gt;1, "Atlantic Maritime","")&amp;IF('3.Species Information'!AS680&gt;1, ",",".")&amp;IF('3.Species Information'!AS680&gt;1, "Mixedwood Plains.","")</f>
        <v>...........</v>
      </c>
      <c r="E670" s="11" t="str">
        <f>IF('3.Species Information'!AU680&gt;1, "Arctic","")&amp;IF('3.Species Information'!AV680&gt;1, ",",".")&amp;IF('3.Species Information'!AV680&gt;1, "Alpine","")&amp;IF('3.Species Information'!AW680&gt;1, ",",".")&amp;IF('3.Species Information'!AW680&gt;1, "Boreal","")&amp;IF('3.Species Information'!AX680&gt;1, ",",".")&amp;IF('3.Species Information'!AX680&gt;1, BB671&amp;”.”,"")</f>
        <v>...</v>
      </c>
      <c r="F670" s="11" t="str">
        <f>IF('3.Species Information'!AZ680&gt;1, "Circumarctic","")&amp;IF('3.Species Information'!BA680&gt;1, ",",".")&amp;IF('3.Species Information'!BA680&gt;1, "North American Arctic","")&amp;IF('3.Species Information'!BB680&gt;1, ",",".")&amp;IF('3.Species Information'!BB680&gt;1, "Circumboreal","")&amp;IF('3.Species Information'!BC680&gt;1, ",",".")&amp;IF('3.Species Information'!BC680&gt;1, "North American Boreal","")&amp;IF('3.Species Information'!BD680&gt;1, ",",".")&amp;IF('3.Species Information'!BD680&gt;1, "North American Boreal Cordilleran","")&amp;IF('3.Species Information'!BE680&gt;1, ",",".")&amp;IF('3.Species Information'!BE680&gt;1, "North American Temperate Cordilleran","")&amp;IF('3.Species Information'!BF680&gt;1, ",",".")&amp;IF('3.Species Information'!BF680&gt;1, "Amphi-Beringian","")&amp;IF('3.Species Information'!BG680&gt;1, ",",".")&amp;IF('3.Species Information'!BG680&gt;1, "North American Beringian","")&amp;IF('3.Species Information'!BH680&gt;1, ",",".")&amp;IF('3.Species Information'!BH680&gt;1, "Amphi-Atlantic","")&amp;IF('3.Species Information'!BI680&gt;1, ",",".")&amp;IF('3.Species Information'!BI680&gt;1, "Bipolar disjunct","")&amp;IF('3.Species Information'!BJ680&gt;1, ",",".")&amp;IF('3.Species Information'!BJ680&gt;1, "Cosmopolitan","")&amp;IF('3.Species Information'!BK680&gt;1, ",",".")&amp;IF('3.Species Information'!BK680&gt;1, BO671&amp;”.”,"")</f>
        <v>...........</v>
      </c>
      <c r="G670" s="11" t="str">
        <f>IF('3.Species Information'!BM680&gt;1, "Alaska","")&amp;IF('3.Species Information'!BN680&gt;1, ",",".")&amp;IF('3.Species Information'!BN680&gt;1, "Yukon Territory","")&amp;IF('3.Species Information'!BO680&gt;1, ",",".")&amp;IF('3.Species Information'!BO680&gt;1, "Northwest Territories","")&amp;IF('3.Species Information'!BP680&gt;1, ",",".")&amp;IF('3.Species Information'!BP680&gt;1, "Nunavut","")&amp;IF('3.Species Information'!BQ680&gt;1, ",",".")&amp;IF('3.Species Information'!BQ680&gt;1, "Manitoba (Hudson Bay coastal region, Wapusk National Park)","")&amp;IF('3.Species Information'!BR680&gt;1, ",",".")&amp;IF('3.Species Information'!BR680&gt;1, "Ontario (Hudson Bay coastal region)","")&amp;IF('3.Species Information'!BS680&gt;1, ",",".")&amp;IF('3.Species Information'!BS680&gt;1, "Québec","")&amp;IF('3.Species Information'!BT680&gt;1, ",",".")&amp;IF('3.Species Information'!BT680&gt;1, "Newfoundland and Labrador.","")</f>
        <v>.......</v>
      </c>
      <c r="H670" s="11" t="str">
        <f>IF('3.Species Information'!BU680&gt;1, "Canada","")&amp;IF('3.Species Information'!BV680&gt;1, ",",".")&amp;IF('3.Species Information'!BV680&gt;1, "United States (Alaska)","")&amp;IF('3.Species Information'!BW680&gt;1, ",",".")&amp;IF('3.Species Information'!BW680&gt;1, "Greenland","")&amp;IF('3.Species Information'!BX680&gt;1, ",",".")&amp;IF('3.Species Information'!BX680&gt;1, "Scandinavia (including Svalbard)","")&amp;IF('3.Species Information'!BY680&gt;1, ",",".")&amp;IF('3.Species Information'!BY680&gt;1, "European Russia","")&amp;IF('3.Species Information'!BZ680&gt;1, ",",".")&amp;IF('3.Species Information'!BZ680&gt;1, "Siberian Russia (Europe Border to the Kolyma River)","")&amp;IF('3.Species Information'!CA680&gt;1, ",",".")&amp;IF('3.Species Information'!CA680&gt;1, "Far East Russia (east of the Kolyma River).","")</f>
        <v>......</v>
      </c>
      <c r="I670" s="11" t="s">
        <v>271</v>
      </c>
    </row>
    <row r="671" spans="1:9" x14ac:dyDescent="0.25">
      <c r="A671" s="8" t="e">
        <f>'3.Species Information'!#REF!</f>
        <v>#REF!</v>
      </c>
      <c r="B671" s="11" t="str">
        <f>IF('3.Species Information'!W681&gt;1, "Arctic polar desert zone (Zone A)","")&amp;IF('3.Species Information'!X681&gt;1, ",",".")&amp;IF('3.Species Information'!X681&gt;1, " Northern arctic tundra zone (Zone B)","")&amp; IF('3.Species Information'!Y681&gt;1, ",",".")&amp;IF('3.Species Information'!Y681&gt;1, " Middle arctic tundra zone (Zone C)","")&amp; IF('3.Species Information'!Z681&gt;1, ",",".")&amp;IF('3.Species Information'!Z681&gt;1, " Southern arctic tundra zone (Zone D)","")&amp;IF('3.Species Information'!AA681&gt;1, ",",".")&amp;IF('3.Species Information'!AA681&gt;1, " Arctic shrub tundra zone (Zone E).","")</f>
        <v>....</v>
      </c>
      <c r="C671" s="11" t="str">
        <f>IF('3.Species Information'!AC681&gt;1, "Northern Alaska/Yukon","")&amp;IF('3.Species Information'!AD681&gt;1, ",",".")&amp;IF('3.Species Information'!AD681&gt;1, "Western Canadian Arctic","")&amp;IF('3.Species Information'!AE681&gt;1, ",",".")&amp;IF('3.Species Information'!AE681&gt;1, "Eastern Canadian Arctic","")&amp;IF('3.Species Information'!AF681&gt;1, ",",".")&amp;IF('3.Species Information'!AF681&gt;1, "Ellesmere.","")</f>
        <v>...</v>
      </c>
      <c r="D671" s="11" t="str">
        <f>IF('3.Species Information'!AH681&gt;1, "Taiga Plains","")&amp;IF('3.Species Information'!AI681&gt;1, ",",".")&amp;IF('3.Species Information'!AI681&gt;1, "Taiga Shield","")&amp;IF('3.Species Information'!AJ681&gt;1, ",",".")&amp;IF('3.Species Information'!AJ681&gt;1, "Taiga Cordillera","")&amp;IF('3.Species Information'!AK681&gt;1, ",",".")&amp;IF('3.Species Information'!AK681&gt;1, "Hudson Plains","")&amp;IF('3.Species Information'!AL681&gt;1, ",",".")&amp;IF('3.Species Information'!AL681&gt;1, "Boreal Plains","")&amp;IF('3.Species Information'!AM681&gt;1, ",",".")&amp;IF('3.Species Information'!AM681&gt;1, "Boreal Shield","")&amp;IF('3.Species Information'!AN681&gt;1, ",",".")&amp;IF('3.Species Information'!AN681&gt;1, "Boreal Cordillera","")&amp;IF('3.Species Information'!AO681&gt;1, ",",".")&amp;IF('3.Species Information'!AO681&gt;1, "Pacific Maritime","")&amp;IF('3.Species Information'!AP681&gt;1, ",",".")&amp;IF('3.Species Information'!AP681&gt;1, "Montane Cordillera","")&amp;IF('3.Species Information'!AQ681&gt;1, ",",".")&amp;IF('3.Species Information'!AQ681&gt;1, "Prairies","")&amp;IF('3.Species Information'!AR681&gt;1, ",",".")&amp;IF('3.Species Information'!AR681&gt;1, "Atlantic Maritime","")&amp;IF('3.Species Information'!AS681&gt;1, ",",".")&amp;IF('3.Species Information'!AS681&gt;1, "Mixedwood Plains.","")</f>
        <v>...........</v>
      </c>
      <c r="E671" s="11" t="str">
        <f>IF('3.Species Information'!AU681&gt;1, "Arctic","")&amp;IF('3.Species Information'!AV681&gt;1, ",",".")&amp;IF('3.Species Information'!AV681&gt;1, "Alpine","")&amp;IF('3.Species Information'!AW681&gt;1, ",",".")&amp;IF('3.Species Information'!AW681&gt;1, "Boreal","")&amp;IF('3.Species Information'!AX681&gt;1, ",",".")&amp;IF('3.Species Information'!AX681&gt;1, BB672&amp;”.”,"")</f>
        <v>...</v>
      </c>
      <c r="F671" s="11" t="str">
        <f>IF('3.Species Information'!AZ681&gt;1, "Circumarctic","")&amp;IF('3.Species Information'!BA681&gt;1, ",",".")&amp;IF('3.Species Information'!BA681&gt;1, "North American Arctic","")&amp;IF('3.Species Information'!BB681&gt;1, ",",".")&amp;IF('3.Species Information'!BB681&gt;1, "Circumboreal","")&amp;IF('3.Species Information'!BC681&gt;1, ",",".")&amp;IF('3.Species Information'!BC681&gt;1, "North American Boreal","")&amp;IF('3.Species Information'!BD681&gt;1, ",",".")&amp;IF('3.Species Information'!BD681&gt;1, "North American Boreal Cordilleran","")&amp;IF('3.Species Information'!BE681&gt;1, ",",".")&amp;IF('3.Species Information'!BE681&gt;1, "North American Temperate Cordilleran","")&amp;IF('3.Species Information'!BF681&gt;1, ",",".")&amp;IF('3.Species Information'!BF681&gt;1, "Amphi-Beringian","")&amp;IF('3.Species Information'!BG681&gt;1, ",",".")&amp;IF('3.Species Information'!BG681&gt;1, "North American Beringian","")&amp;IF('3.Species Information'!BH681&gt;1, ",",".")&amp;IF('3.Species Information'!BH681&gt;1, "Amphi-Atlantic","")&amp;IF('3.Species Information'!BI681&gt;1, ",",".")&amp;IF('3.Species Information'!BI681&gt;1, "Bipolar disjunct","")&amp;IF('3.Species Information'!BJ681&gt;1, ",",".")&amp;IF('3.Species Information'!BJ681&gt;1, "Cosmopolitan","")&amp;IF('3.Species Information'!BK681&gt;1, ",",".")&amp;IF('3.Species Information'!BK681&gt;1, BO672&amp;”.”,"")</f>
        <v>...........</v>
      </c>
      <c r="G671" s="11" t="str">
        <f>IF('3.Species Information'!BM681&gt;1, "Alaska","")&amp;IF('3.Species Information'!BN681&gt;1, ",",".")&amp;IF('3.Species Information'!BN681&gt;1, "Yukon Territory","")&amp;IF('3.Species Information'!BO681&gt;1, ",",".")&amp;IF('3.Species Information'!BO681&gt;1, "Northwest Territories","")&amp;IF('3.Species Information'!BP681&gt;1, ",",".")&amp;IF('3.Species Information'!BP681&gt;1, "Nunavut","")&amp;IF('3.Species Information'!BQ681&gt;1, ",",".")&amp;IF('3.Species Information'!BQ681&gt;1, "Manitoba (Hudson Bay coastal region, Wapusk National Park)","")&amp;IF('3.Species Information'!BR681&gt;1, ",",".")&amp;IF('3.Species Information'!BR681&gt;1, "Ontario (Hudson Bay coastal region)","")&amp;IF('3.Species Information'!BS681&gt;1, ",",".")&amp;IF('3.Species Information'!BS681&gt;1, "Québec","")&amp;IF('3.Species Information'!BT681&gt;1, ",",".")&amp;IF('3.Species Information'!BT681&gt;1, "Newfoundland and Labrador.","")</f>
        <v>.......</v>
      </c>
      <c r="H671" s="11" t="str">
        <f>IF('3.Species Information'!BU681&gt;1, "Canada","")&amp;IF('3.Species Information'!BV681&gt;1, ",",".")&amp;IF('3.Species Information'!BV681&gt;1, "United States (Alaska)","")&amp;IF('3.Species Information'!BW681&gt;1, ",",".")&amp;IF('3.Species Information'!BW681&gt;1, "Greenland","")&amp;IF('3.Species Information'!BX681&gt;1, ",",".")&amp;IF('3.Species Information'!BX681&gt;1, "Scandinavia (including Svalbard)","")&amp;IF('3.Species Information'!BY681&gt;1, ",",".")&amp;IF('3.Species Information'!BY681&gt;1, "European Russia","")&amp;IF('3.Species Information'!BZ681&gt;1, ",",".")&amp;IF('3.Species Information'!BZ681&gt;1, "Siberian Russia (Europe Border to the Kolyma River)","")&amp;IF('3.Species Information'!CA681&gt;1, ",",".")&amp;IF('3.Species Information'!CA681&gt;1, "Far East Russia (east of the Kolyma River).","")</f>
        <v>......</v>
      </c>
      <c r="I671" s="11" t="s">
        <v>271</v>
      </c>
    </row>
    <row r="672" spans="1:9" x14ac:dyDescent="0.25">
      <c r="A672" s="8" t="e">
        <f>'3.Species Information'!#REF!</f>
        <v>#REF!</v>
      </c>
      <c r="B672" s="11" t="str">
        <f>IF('3.Species Information'!W682&gt;1, "Arctic polar desert zone (Zone A)","")&amp;IF('3.Species Information'!X682&gt;1, ",",".")&amp;IF('3.Species Information'!X682&gt;1, " Northern arctic tundra zone (Zone B)","")&amp; IF('3.Species Information'!Y682&gt;1, ",",".")&amp;IF('3.Species Information'!Y682&gt;1, " Middle arctic tundra zone (Zone C)","")&amp; IF('3.Species Information'!Z682&gt;1, ",",".")&amp;IF('3.Species Information'!Z682&gt;1, " Southern arctic tundra zone (Zone D)","")&amp;IF('3.Species Information'!AA682&gt;1, ",",".")&amp;IF('3.Species Information'!AA682&gt;1, " Arctic shrub tundra zone (Zone E).","")</f>
        <v>....</v>
      </c>
      <c r="C672" s="11" t="str">
        <f>IF('3.Species Information'!AC682&gt;1, "Northern Alaska/Yukon","")&amp;IF('3.Species Information'!AD682&gt;1, ",",".")&amp;IF('3.Species Information'!AD682&gt;1, "Western Canadian Arctic","")&amp;IF('3.Species Information'!AE682&gt;1, ",",".")&amp;IF('3.Species Information'!AE682&gt;1, "Eastern Canadian Arctic","")&amp;IF('3.Species Information'!AF682&gt;1, ",",".")&amp;IF('3.Species Information'!AF682&gt;1, "Ellesmere.","")</f>
        <v>...</v>
      </c>
      <c r="D672" s="11" t="str">
        <f>IF('3.Species Information'!AH682&gt;1, "Taiga Plains","")&amp;IF('3.Species Information'!AI682&gt;1, ",",".")&amp;IF('3.Species Information'!AI682&gt;1, "Taiga Shield","")&amp;IF('3.Species Information'!AJ682&gt;1, ",",".")&amp;IF('3.Species Information'!AJ682&gt;1, "Taiga Cordillera","")&amp;IF('3.Species Information'!AK682&gt;1, ",",".")&amp;IF('3.Species Information'!AK682&gt;1, "Hudson Plains","")&amp;IF('3.Species Information'!AL682&gt;1, ",",".")&amp;IF('3.Species Information'!AL682&gt;1, "Boreal Plains","")&amp;IF('3.Species Information'!AM682&gt;1, ",",".")&amp;IF('3.Species Information'!AM682&gt;1, "Boreal Shield","")&amp;IF('3.Species Information'!AN682&gt;1, ",",".")&amp;IF('3.Species Information'!AN682&gt;1, "Boreal Cordillera","")&amp;IF('3.Species Information'!AO682&gt;1, ",",".")&amp;IF('3.Species Information'!AO682&gt;1, "Pacific Maritime","")&amp;IF('3.Species Information'!AP682&gt;1, ",",".")&amp;IF('3.Species Information'!AP682&gt;1, "Montane Cordillera","")&amp;IF('3.Species Information'!AQ682&gt;1, ",",".")&amp;IF('3.Species Information'!AQ682&gt;1, "Prairies","")&amp;IF('3.Species Information'!AR682&gt;1, ",",".")&amp;IF('3.Species Information'!AR682&gt;1, "Atlantic Maritime","")&amp;IF('3.Species Information'!AS682&gt;1, ",",".")&amp;IF('3.Species Information'!AS682&gt;1, "Mixedwood Plains.","")</f>
        <v>...........</v>
      </c>
      <c r="E672" s="11" t="str">
        <f>IF('3.Species Information'!AU682&gt;1, "Arctic","")&amp;IF('3.Species Information'!AV682&gt;1, ",",".")&amp;IF('3.Species Information'!AV682&gt;1, "Alpine","")&amp;IF('3.Species Information'!AW682&gt;1, ",",".")&amp;IF('3.Species Information'!AW682&gt;1, "Boreal","")&amp;IF('3.Species Information'!AX682&gt;1, ",",".")&amp;IF('3.Species Information'!AX682&gt;1, BB673&amp;”.”,"")</f>
        <v>...</v>
      </c>
      <c r="F672" s="11" t="str">
        <f>IF('3.Species Information'!AZ682&gt;1, "Circumarctic","")&amp;IF('3.Species Information'!BA682&gt;1, ",",".")&amp;IF('3.Species Information'!BA682&gt;1, "North American Arctic","")&amp;IF('3.Species Information'!BB682&gt;1, ",",".")&amp;IF('3.Species Information'!BB682&gt;1, "Circumboreal","")&amp;IF('3.Species Information'!BC682&gt;1, ",",".")&amp;IF('3.Species Information'!BC682&gt;1, "North American Boreal","")&amp;IF('3.Species Information'!BD682&gt;1, ",",".")&amp;IF('3.Species Information'!BD682&gt;1, "North American Boreal Cordilleran","")&amp;IF('3.Species Information'!BE682&gt;1, ",",".")&amp;IF('3.Species Information'!BE682&gt;1, "North American Temperate Cordilleran","")&amp;IF('3.Species Information'!BF682&gt;1, ",",".")&amp;IF('3.Species Information'!BF682&gt;1, "Amphi-Beringian","")&amp;IF('3.Species Information'!BG682&gt;1, ",",".")&amp;IF('3.Species Information'!BG682&gt;1, "North American Beringian","")&amp;IF('3.Species Information'!BH682&gt;1, ",",".")&amp;IF('3.Species Information'!BH682&gt;1, "Amphi-Atlantic","")&amp;IF('3.Species Information'!BI682&gt;1, ",",".")&amp;IF('3.Species Information'!BI682&gt;1, "Bipolar disjunct","")&amp;IF('3.Species Information'!BJ682&gt;1, ",",".")&amp;IF('3.Species Information'!BJ682&gt;1, "Cosmopolitan","")&amp;IF('3.Species Information'!BK682&gt;1, ",",".")&amp;IF('3.Species Information'!BK682&gt;1, BO673&amp;”.”,"")</f>
        <v>...........</v>
      </c>
      <c r="G672" s="11" t="str">
        <f>IF('3.Species Information'!BM682&gt;1, "Alaska","")&amp;IF('3.Species Information'!BN682&gt;1, ",",".")&amp;IF('3.Species Information'!BN682&gt;1, "Yukon Territory","")&amp;IF('3.Species Information'!BO682&gt;1, ",",".")&amp;IF('3.Species Information'!BO682&gt;1, "Northwest Territories","")&amp;IF('3.Species Information'!BP682&gt;1, ",",".")&amp;IF('3.Species Information'!BP682&gt;1, "Nunavut","")&amp;IF('3.Species Information'!BQ682&gt;1, ",",".")&amp;IF('3.Species Information'!BQ682&gt;1, "Manitoba (Hudson Bay coastal region, Wapusk National Park)","")&amp;IF('3.Species Information'!BR682&gt;1, ",",".")&amp;IF('3.Species Information'!BR682&gt;1, "Ontario (Hudson Bay coastal region)","")&amp;IF('3.Species Information'!BS682&gt;1, ",",".")&amp;IF('3.Species Information'!BS682&gt;1, "Québec","")&amp;IF('3.Species Information'!BT682&gt;1, ",",".")&amp;IF('3.Species Information'!BT682&gt;1, "Newfoundland and Labrador.","")</f>
        <v>.......</v>
      </c>
      <c r="H672" s="11" t="str">
        <f>IF('3.Species Information'!BU682&gt;1, "Canada","")&amp;IF('3.Species Information'!BV682&gt;1, ",",".")&amp;IF('3.Species Information'!BV682&gt;1, "United States (Alaska)","")&amp;IF('3.Species Information'!BW682&gt;1, ",",".")&amp;IF('3.Species Information'!BW682&gt;1, "Greenland","")&amp;IF('3.Species Information'!BX682&gt;1, ",",".")&amp;IF('3.Species Information'!BX682&gt;1, "Scandinavia (including Svalbard)","")&amp;IF('3.Species Information'!BY682&gt;1, ",",".")&amp;IF('3.Species Information'!BY682&gt;1, "European Russia","")&amp;IF('3.Species Information'!BZ682&gt;1, ",",".")&amp;IF('3.Species Information'!BZ682&gt;1, "Siberian Russia (Europe Border to the Kolyma River)","")&amp;IF('3.Species Information'!CA682&gt;1, ",",".")&amp;IF('3.Species Information'!CA682&gt;1, "Far East Russia (east of the Kolyma River).","")</f>
        <v>......</v>
      </c>
      <c r="I672" s="11" t="s">
        <v>271</v>
      </c>
    </row>
    <row r="673" spans="1:9" x14ac:dyDescent="0.25">
      <c r="A673" s="8" t="e">
        <f>'3.Species Information'!#REF!</f>
        <v>#REF!</v>
      </c>
      <c r="B673" s="11" t="str">
        <f>IF('3.Species Information'!W683&gt;1, "Arctic polar desert zone (Zone A)","")&amp;IF('3.Species Information'!X683&gt;1, ",",".")&amp;IF('3.Species Information'!X683&gt;1, " Northern arctic tundra zone (Zone B)","")&amp; IF('3.Species Information'!Y683&gt;1, ",",".")&amp;IF('3.Species Information'!Y683&gt;1, " Middle arctic tundra zone (Zone C)","")&amp; IF('3.Species Information'!Z683&gt;1, ",",".")&amp;IF('3.Species Information'!Z683&gt;1, " Southern arctic tundra zone (Zone D)","")&amp;IF('3.Species Information'!AA683&gt;1, ",",".")&amp;IF('3.Species Information'!AA683&gt;1, " Arctic shrub tundra zone (Zone E).","")</f>
        <v>....</v>
      </c>
      <c r="C673" s="11" t="str">
        <f>IF('3.Species Information'!AC683&gt;1, "Northern Alaska/Yukon","")&amp;IF('3.Species Information'!AD683&gt;1, ",",".")&amp;IF('3.Species Information'!AD683&gt;1, "Western Canadian Arctic","")&amp;IF('3.Species Information'!AE683&gt;1, ",",".")&amp;IF('3.Species Information'!AE683&gt;1, "Eastern Canadian Arctic","")&amp;IF('3.Species Information'!AF683&gt;1, ",",".")&amp;IF('3.Species Information'!AF683&gt;1, "Ellesmere.","")</f>
        <v>...</v>
      </c>
      <c r="D673" s="11" t="str">
        <f>IF('3.Species Information'!AH683&gt;1, "Taiga Plains","")&amp;IF('3.Species Information'!AI683&gt;1, ",",".")&amp;IF('3.Species Information'!AI683&gt;1, "Taiga Shield","")&amp;IF('3.Species Information'!AJ683&gt;1, ",",".")&amp;IF('3.Species Information'!AJ683&gt;1, "Taiga Cordillera","")&amp;IF('3.Species Information'!AK683&gt;1, ",",".")&amp;IF('3.Species Information'!AK683&gt;1, "Hudson Plains","")&amp;IF('3.Species Information'!AL683&gt;1, ",",".")&amp;IF('3.Species Information'!AL683&gt;1, "Boreal Plains","")&amp;IF('3.Species Information'!AM683&gt;1, ",",".")&amp;IF('3.Species Information'!AM683&gt;1, "Boreal Shield","")&amp;IF('3.Species Information'!AN683&gt;1, ",",".")&amp;IF('3.Species Information'!AN683&gt;1, "Boreal Cordillera","")&amp;IF('3.Species Information'!AO683&gt;1, ",",".")&amp;IF('3.Species Information'!AO683&gt;1, "Pacific Maritime","")&amp;IF('3.Species Information'!AP683&gt;1, ",",".")&amp;IF('3.Species Information'!AP683&gt;1, "Montane Cordillera","")&amp;IF('3.Species Information'!AQ683&gt;1, ",",".")&amp;IF('3.Species Information'!AQ683&gt;1, "Prairies","")&amp;IF('3.Species Information'!AR683&gt;1, ",",".")&amp;IF('3.Species Information'!AR683&gt;1, "Atlantic Maritime","")&amp;IF('3.Species Information'!AS683&gt;1, ",",".")&amp;IF('3.Species Information'!AS683&gt;1, "Mixedwood Plains.","")</f>
        <v>...........</v>
      </c>
      <c r="E673" s="11" t="str">
        <f>IF('3.Species Information'!AU683&gt;1, "Arctic","")&amp;IF('3.Species Information'!AV683&gt;1, ",",".")&amp;IF('3.Species Information'!AV683&gt;1, "Alpine","")&amp;IF('3.Species Information'!AW683&gt;1, ",",".")&amp;IF('3.Species Information'!AW683&gt;1, "Boreal","")&amp;IF('3.Species Information'!AX683&gt;1, ",",".")&amp;IF('3.Species Information'!AX683&gt;1, BB674&amp;”.”,"")</f>
        <v>...</v>
      </c>
      <c r="F673" s="11" t="str">
        <f>IF('3.Species Information'!AZ683&gt;1, "Circumarctic","")&amp;IF('3.Species Information'!BA683&gt;1, ",",".")&amp;IF('3.Species Information'!BA683&gt;1, "North American Arctic","")&amp;IF('3.Species Information'!BB683&gt;1, ",",".")&amp;IF('3.Species Information'!BB683&gt;1, "Circumboreal","")&amp;IF('3.Species Information'!BC683&gt;1, ",",".")&amp;IF('3.Species Information'!BC683&gt;1, "North American Boreal","")&amp;IF('3.Species Information'!BD683&gt;1, ",",".")&amp;IF('3.Species Information'!BD683&gt;1, "North American Boreal Cordilleran","")&amp;IF('3.Species Information'!BE683&gt;1, ",",".")&amp;IF('3.Species Information'!BE683&gt;1, "North American Temperate Cordilleran","")&amp;IF('3.Species Information'!BF683&gt;1, ",",".")&amp;IF('3.Species Information'!BF683&gt;1, "Amphi-Beringian","")&amp;IF('3.Species Information'!BG683&gt;1, ",",".")&amp;IF('3.Species Information'!BG683&gt;1, "North American Beringian","")&amp;IF('3.Species Information'!BH683&gt;1, ",",".")&amp;IF('3.Species Information'!BH683&gt;1, "Amphi-Atlantic","")&amp;IF('3.Species Information'!BI683&gt;1, ",",".")&amp;IF('3.Species Information'!BI683&gt;1, "Bipolar disjunct","")&amp;IF('3.Species Information'!BJ683&gt;1, ",",".")&amp;IF('3.Species Information'!BJ683&gt;1, "Cosmopolitan","")&amp;IF('3.Species Information'!BK683&gt;1, ",",".")&amp;IF('3.Species Information'!BK683&gt;1, BO674&amp;”.”,"")</f>
        <v>...........</v>
      </c>
      <c r="G673" s="11" t="str">
        <f>IF('3.Species Information'!BM683&gt;1, "Alaska","")&amp;IF('3.Species Information'!BN683&gt;1, ",",".")&amp;IF('3.Species Information'!BN683&gt;1, "Yukon Territory","")&amp;IF('3.Species Information'!BO683&gt;1, ",",".")&amp;IF('3.Species Information'!BO683&gt;1, "Northwest Territories","")&amp;IF('3.Species Information'!BP683&gt;1, ",",".")&amp;IF('3.Species Information'!BP683&gt;1, "Nunavut","")&amp;IF('3.Species Information'!BQ683&gt;1, ",",".")&amp;IF('3.Species Information'!BQ683&gt;1, "Manitoba (Hudson Bay coastal region, Wapusk National Park)","")&amp;IF('3.Species Information'!BR683&gt;1, ",",".")&amp;IF('3.Species Information'!BR683&gt;1, "Ontario (Hudson Bay coastal region)","")&amp;IF('3.Species Information'!BS683&gt;1, ",",".")&amp;IF('3.Species Information'!BS683&gt;1, "Québec","")&amp;IF('3.Species Information'!BT683&gt;1, ",",".")&amp;IF('3.Species Information'!BT683&gt;1, "Newfoundland and Labrador.","")</f>
        <v>.......</v>
      </c>
      <c r="H673" s="11" t="str">
        <f>IF('3.Species Information'!BU683&gt;1, "Canada","")&amp;IF('3.Species Information'!BV683&gt;1, ",",".")&amp;IF('3.Species Information'!BV683&gt;1, "United States (Alaska)","")&amp;IF('3.Species Information'!BW683&gt;1, ",",".")&amp;IF('3.Species Information'!BW683&gt;1, "Greenland","")&amp;IF('3.Species Information'!BX683&gt;1, ",",".")&amp;IF('3.Species Information'!BX683&gt;1, "Scandinavia (including Svalbard)","")&amp;IF('3.Species Information'!BY683&gt;1, ",",".")&amp;IF('3.Species Information'!BY683&gt;1, "European Russia","")&amp;IF('3.Species Information'!BZ683&gt;1, ",",".")&amp;IF('3.Species Information'!BZ683&gt;1, "Siberian Russia (Europe Border to the Kolyma River)","")&amp;IF('3.Species Information'!CA683&gt;1, ",",".")&amp;IF('3.Species Information'!CA683&gt;1, "Far East Russia (east of the Kolyma River).","")</f>
        <v>......</v>
      </c>
      <c r="I673" s="11" t="s">
        <v>271</v>
      </c>
    </row>
    <row r="674" spans="1:9" x14ac:dyDescent="0.25">
      <c r="A674" s="8" t="e">
        <f>'3.Species Information'!#REF!</f>
        <v>#REF!</v>
      </c>
      <c r="B674" s="11" t="str">
        <f>IF('3.Species Information'!W684&gt;1, "Arctic polar desert zone (Zone A)","")&amp;IF('3.Species Information'!X684&gt;1, ",",".")&amp;IF('3.Species Information'!X684&gt;1, " Northern arctic tundra zone (Zone B)","")&amp; IF('3.Species Information'!Y684&gt;1, ",",".")&amp;IF('3.Species Information'!Y684&gt;1, " Middle arctic tundra zone (Zone C)","")&amp; IF('3.Species Information'!Z684&gt;1, ",",".")&amp;IF('3.Species Information'!Z684&gt;1, " Southern arctic tundra zone (Zone D)","")&amp;IF('3.Species Information'!AA684&gt;1, ",",".")&amp;IF('3.Species Information'!AA684&gt;1, " Arctic shrub tundra zone (Zone E).","")</f>
        <v>....</v>
      </c>
      <c r="C674" s="11" t="str">
        <f>IF('3.Species Information'!AC684&gt;1, "Northern Alaska/Yukon","")&amp;IF('3.Species Information'!AD684&gt;1, ",",".")&amp;IF('3.Species Information'!AD684&gt;1, "Western Canadian Arctic","")&amp;IF('3.Species Information'!AE684&gt;1, ",",".")&amp;IF('3.Species Information'!AE684&gt;1, "Eastern Canadian Arctic","")&amp;IF('3.Species Information'!AF684&gt;1, ",",".")&amp;IF('3.Species Information'!AF684&gt;1, "Ellesmere.","")</f>
        <v>...</v>
      </c>
      <c r="D674" s="11" t="str">
        <f>IF('3.Species Information'!AH684&gt;1, "Taiga Plains","")&amp;IF('3.Species Information'!AI684&gt;1, ",",".")&amp;IF('3.Species Information'!AI684&gt;1, "Taiga Shield","")&amp;IF('3.Species Information'!AJ684&gt;1, ",",".")&amp;IF('3.Species Information'!AJ684&gt;1, "Taiga Cordillera","")&amp;IF('3.Species Information'!AK684&gt;1, ",",".")&amp;IF('3.Species Information'!AK684&gt;1, "Hudson Plains","")&amp;IF('3.Species Information'!AL684&gt;1, ",",".")&amp;IF('3.Species Information'!AL684&gt;1, "Boreal Plains","")&amp;IF('3.Species Information'!AM684&gt;1, ",",".")&amp;IF('3.Species Information'!AM684&gt;1, "Boreal Shield","")&amp;IF('3.Species Information'!AN684&gt;1, ",",".")&amp;IF('3.Species Information'!AN684&gt;1, "Boreal Cordillera","")&amp;IF('3.Species Information'!AO684&gt;1, ",",".")&amp;IF('3.Species Information'!AO684&gt;1, "Pacific Maritime","")&amp;IF('3.Species Information'!AP684&gt;1, ",",".")&amp;IF('3.Species Information'!AP684&gt;1, "Montane Cordillera","")&amp;IF('3.Species Information'!AQ684&gt;1, ",",".")&amp;IF('3.Species Information'!AQ684&gt;1, "Prairies","")&amp;IF('3.Species Information'!AR684&gt;1, ",",".")&amp;IF('3.Species Information'!AR684&gt;1, "Atlantic Maritime","")&amp;IF('3.Species Information'!AS684&gt;1, ",",".")&amp;IF('3.Species Information'!AS684&gt;1, "Mixedwood Plains.","")</f>
        <v>...........</v>
      </c>
      <c r="E674" s="11" t="str">
        <f>IF('3.Species Information'!AU684&gt;1, "Arctic","")&amp;IF('3.Species Information'!AV684&gt;1, ",",".")&amp;IF('3.Species Information'!AV684&gt;1, "Alpine","")&amp;IF('3.Species Information'!AW684&gt;1, ",",".")&amp;IF('3.Species Information'!AW684&gt;1, "Boreal","")&amp;IF('3.Species Information'!AX684&gt;1, ",",".")&amp;IF('3.Species Information'!AX684&gt;1, BB675&amp;”.”,"")</f>
        <v>...</v>
      </c>
      <c r="F674" s="11" t="str">
        <f>IF('3.Species Information'!AZ684&gt;1, "Circumarctic","")&amp;IF('3.Species Information'!BA684&gt;1, ",",".")&amp;IF('3.Species Information'!BA684&gt;1, "North American Arctic","")&amp;IF('3.Species Information'!BB684&gt;1, ",",".")&amp;IF('3.Species Information'!BB684&gt;1, "Circumboreal","")&amp;IF('3.Species Information'!BC684&gt;1, ",",".")&amp;IF('3.Species Information'!BC684&gt;1, "North American Boreal","")&amp;IF('3.Species Information'!BD684&gt;1, ",",".")&amp;IF('3.Species Information'!BD684&gt;1, "North American Boreal Cordilleran","")&amp;IF('3.Species Information'!BE684&gt;1, ",",".")&amp;IF('3.Species Information'!BE684&gt;1, "North American Temperate Cordilleran","")&amp;IF('3.Species Information'!BF684&gt;1, ",",".")&amp;IF('3.Species Information'!BF684&gt;1, "Amphi-Beringian","")&amp;IF('3.Species Information'!BG684&gt;1, ",",".")&amp;IF('3.Species Information'!BG684&gt;1, "North American Beringian","")&amp;IF('3.Species Information'!BH684&gt;1, ",",".")&amp;IF('3.Species Information'!BH684&gt;1, "Amphi-Atlantic","")&amp;IF('3.Species Information'!BI684&gt;1, ",",".")&amp;IF('3.Species Information'!BI684&gt;1, "Bipolar disjunct","")&amp;IF('3.Species Information'!BJ684&gt;1, ",",".")&amp;IF('3.Species Information'!BJ684&gt;1, "Cosmopolitan","")&amp;IF('3.Species Information'!BK684&gt;1, ",",".")&amp;IF('3.Species Information'!BK684&gt;1, BO675&amp;”.”,"")</f>
        <v>...........</v>
      </c>
      <c r="G674" s="11" t="str">
        <f>IF('3.Species Information'!BM684&gt;1, "Alaska","")&amp;IF('3.Species Information'!BN684&gt;1, ",",".")&amp;IF('3.Species Information'!BN684&gt;1, "Yukon Territory","")&amp;IF('3.Species Information'!BO684&gt;1, ",",".")&amp;IF('3.Species Information'!BO684&gt;1, "Northwest Territories","")&amp;IF('3.Species Information'!BP684&gt;1, ",",".")&amp;IF('3.Species Information'!BP684&gt;1, "Nunavut","")&amp;IF('3.Species Information'!BQ684&gt;1, ",",".")&amp;IF('3.Species Information'!BQ684&gt;1, "Manitoba (Hudson Bay coastal region, Wapusk National Park)","")&amp;IF('3.Species Information'!BR684&gt;1, ",",".")&amp;IF('3.Species Information'!BR684&gt;1, "Ontario (Hudson Bay coastal region)","")&amp;IF('3.Species Information'!BS684&gt;1, ",",".")&amp;IF('3.Species Information'!BS684&gt;1, "Québec","")&amp;IF('3.Species Information'!BT684&gt;1, ",",".")&amp;IF('3.Species Information'!BT684&gt;1, "Newfoundland and Labrador.","")</f>
        <v>.......</v>
      </c>
      <c r="H674" s="11" t="str">
        <f>IF('3.Species Information'!BU684&gt;1, "Canada","")&amp;IF('3.Species Information'!BV684&gt;1, ",",".")&amp;IF('3.Species Information'!BV684&gt;1, "United States (Alaska)","")&amp;IF('3.Species Information'!BW684&gt;1, ",",".")&amp;IF('3.Species Information'!BW684&gt;1, "Greenland","")&amp;IF('3.Species Information'!BX684&gt;1, ",",".")&amp;IF('3.Species Information'!BX684&gt;1, "Scandinavia (including Svalbard)","")&amp;IF('3.Species Information'!BY684&gt;1, ",",".")&amp;IF('3.Species Information'!BY684&gt;1, "European Russia","")&amp;IF('3.Species Information'!BZ684&gt;1, ",",".")&amp;IF('3.Species Information'!BZ684&gt;1, "Siberian Russia (Europe Border to the Kolyma River)","")&amp;IF('3.Species Information'!CA684&gt;1, ",",".")&amp;IF('3.Species Information'!CA684&gt;1, "Far East Russia (east of the Kolyma River).","")</f>
        <v>......</v>
      </c>
      <c r="I674" s="11" t="s">
        <v>271</v>
      </c>
    </row>
    <row r="675" spans="1:9" x14ac:dyDescent="0.25">
      <c r="A675" s="8" t="e">
        <f>'3.Species Information'!#REF!</f>
        <v>#REF!</v>
      </c>
      <c r="B675" s="11" t="str">
        <f>IF('3.Species Information'!W685&gt;1, "Arctic polar desert zone (Zone A)","")&amp;IF('3.Species Information'!X685&gt;1, ",",".")&amp;IF('3.Species Information'!X685&gt;1, " Northern arctic tundra zone (Zone B)","")&amp; IF('3.Species Information'!Y685&gt;1, ",",".")&amp;IF('3.Species Information'!Y685&gt;1, " Middle arctic tundra zone (Zone C)","")&amp; IF('3.Species Information'!Z685&gt;1, ",",".")&amp;IF('3.Species Information'!Z685&gt;1, " Southern arctic tundra zone (Zone D)","")&amp;IF('3.Species Information'!AA685&gt;1, ",",".")&amp;IF('3.Species Information'!AA685&gt;1, " Arctic shrub tundra zone (Zone E).","")</f>
        <v>....</v>
      </c>
      <c r="C675" s="11" t="str">
        <f>IF('3.Species Information'!AC685&gt;1, "Northern Alaska/Yukon","")&amp;IF('3.Species Information'!AD685&gt;1, ",",".")&amp;IF('3.Species Information'!AD685&gt;1, "Western Canadian Arctic","")&amp;IF('3.Species Information'!AE685&gt;1, ",",".")&amp;IF('3.Species Information'!AE685&gt;1, "Eastern Canadian Arctic","")&amp;IF('3.Species Information'!AF685&gt;1, ",",".")&amp;IF('3.Species Information'!AF685&gt;1, "Ellesmere.","")</f>
        <v>...</v>
      </c>
      <c r="D675" s="11" t="str">
        <f>IF('3.Species Information'!AH685&gt;1, "Taiga Plains","")&amp;IF('3.Species Information'!AI685&gt;1, ",",".")&amp;IF('3.Species Information'!AI685&gt;1, "Taiga Shield","")&amp;IF('3.Species Information'!AJ685&gt;1, ",",".")&amp;IF('3.Species Information'!AJ685&gt;1, "Taiga Cordillera","")&amp;IF('3.Species Information'!AK685&gt;1, ",",".")&amp;IF('3.Species Information'!AK685&gt;1, "Hudson Plains","")&amp;IF('3.Species Information'!AL685&gt;1, ",",".")&amp;IF('3.Species Information'!AL685&gt;1, "Boreal Plains","")&amp;IF('3.Species Information'!AM685&gt;1, ",",".")&amp;IF('3.Species Information'!AM685&gt;1, "Boreal Shield","")&amp;IF('3.Species Information'!AN685&gt;1, ",",".")&amp;IF('3.Species Information'!AN685&gt;1, "Boreal Cordillera","")&amp;IF('3.Species Information'!AO685&gt;1, ",",".")&amp;IF('3.Species Information'!AO685&gt;1, "Pacific Maritime","")&amp;IF('3.Species Information'!AP685&gt;1, ",",".")&amp;IF('3.Species Information'!AP685&gt;1, "Montane Cordillera","")&amp;IF('3.Species Information'!AQ685&gt;1, ",",".")&amp;IF('3.Species Information'!AQ685&gt;1, "Prairies","")&amp;IF('3.Species Information'!AR685&gt;1, ",",".")&amp;IF('3.Species Information'!AR685&gt;1, "Atlantic Maritime","")&amp;IF('3.Species Information'!AS685&gt;1, ",",".")&amp;IF('3.Species Information'!AS685&gt;1, "Mixedwood Plains.","")</f>
        <v>...........</v>
      </c>
      <c r="E675" s="11" t="str">
        <f>IF('3.Species Information'!AU685&gt;1, "Arctic","")&amp;IF('3.Species Information'!AV685&gt;1, ",",".")&amp;IF('3.Species Information'!AV685&gt;1, "Alpine","")&amp;IF('3.Species Information'!AW685&gt;1, ",",".")&amp;IF('3.Species Information'!AW685&gt;1, "Boreal","")&amp;IF('3.Species Information'!AX685&gt;1, ",",".")&amp;IF('3.Species Information'!AX685&gt;1, BB676&amp;”.”,"")</f>
        <v>...</v>
      </c>
      <c r="F675" s="11" t="str">
        <f>IF('3.Species Information'!AZ685&gt;1, "Circumarctic","")&amp;IF('3.Species Information'!BA685&gt;1, ",",".")&amp;IF('3.Species Information'!BA685&gt;1, "North American Arctic","")&amp;IF('3.Species Information'!BB685&gt;1, ",",".")&amp;IF('3.Species Information'!BB685&gt;1, "Circumboreal","")&amp;IF('3.Species Information'!BC685&gt;1, ",",".")&amp;IF('3.Species Information'!BC685&gt;1, "North American Boreal","")&amp;IF('3.Species Information'!BD685&gt;1, ",",".")&amp;IF('3.Species Information'!BD685&gt;1, "North American Boreal Cordilleran","")&amp;IF('3.Species Information'!BE685&gt;1, ",",".")&amp;IF('3.Species Information'!BE685&gt;1, "North American Temperate Cordilleran","")&amp;IF('3.Species Information'!BF685&gt;1, ",",".")&amp;IF('3.Species Information'!BF685&gt;1, "Amphi-Beringian","")&amp;IF('3.Species Information'!BG685&gt;1, ",",".")&amp;IF('3.Species Information'!BG685&gt;1, "North American Beringian","")&amp;IF('3.Species Information'!BH685&gt;1, ",",".")&amp;IF('3.Species Information'!BH685&gt;1, "Amphi-Atlantic","")&amp;IF('3.Species Information'!BI685&gt;1, ",",".")&amp;IF('3.Species Information'!BI685&gt;1, "Bipolar disjunct","")&amp;IF('3.Species Information'!BJ685&gt;1, ",",".")&amp;IF('3.Species Information'!BJ685&gt;1, "Cosmopolitan","")&amp;IF('3.Species Information'!BK685&gt;1, ",",".")&amp;IF('3.Species Information'!BK685&gt;1, BO676&amp;”.”,"")</f>
        <v>...........</v>
      </c>
      <c r="G675" s="11" t="str">
        <f>IF('3.Species Information'!BM685&gt;1, "Alaska","")&amp;IF('3.Species Information'!BN685&gt;1, ",",".")&amp;IF('3.Species Information'!BN685&gt;1, "Yukon Territory","")&amp;IF('3.Species Information'!BO685&gt;1, ",",".")&amp;IF('3.Species Information'!BO685&gt;1, "Northwest Territories","")&amp;IF('3.Species Information'!BP685&gt;1, ",",".")&amp;IF('3.Species Information'!BP685&gt;1, "Nunavut","")&amp;IF('3.Species Information'!BQ685&gt;1, ",",".")&amp;IF('3.Species Information'!BQ685&gt;1, "Manitoba (Hudson Bay coastal region, Wapusk National Park)","")&amp;IF('3.Species Information'!BR685&gt;1, ",",".")&amp;IF('3.Species Information'!BR685&gt;1, "Ontario (Hudson Bay coastal region)","")&amp;IF('3.Species Information'!BS685&gt;1, ",",".")&amp;IF('3.Species Information'!BS685&gt;1, "Québec","")&amp;IF('3.Species Information'!BT685&gt;1, ",",".")&amp;IF('3.Species Information'!BT685&gt;1, "Newfoundland and Labrador.","")</f>
        <v>.......</v>
      </c>
      <c r="H675" s="11" t="str">
        <f>IF('3.Species Information'!BU685&gt;1, "Canada","")&amp;IF('3.Species Information'!BV685&gt;1, ",",".")&amp;IF('3.Species Information'!BV685&gt;1, "United States (Alaska)","")&amp;IF('3.Species Information'!BW685&gt;1, ",",".")&amp;IF('3.Species Information'!BW685&gt;1, "Greenland","")&amp;IF('3.Species Information'!BX685&gt;1, ",",".")&amp;IF('3.Species Information'!BX685&gt;1, "Scandinavia (including Svalbard)","")&amp;IF('3.Species Information'!BY685&gt;1, ",",".")&amp;IF('3.Species Information'!BY685&gt;1, "European Russia","")&amp;IF('3.Species Information'!BZ685&gt;1, ",",".")&amp;IF('3.Species Information'!BZ685&gt;1, "Siberian Russia (Europe Border to the Kolyma River)","")&amp;IF('3.Species Information'!CA685&gt;1, ",",".")&amp;IF('3.Species Information'!CA685&gt;1, "Far East Russia (east of the Kolyma River).","")</f>
        <v>......</v>
      </c>
      <c r="I675" s="11" t="s">
        <v>271</v>
      </c>
    </row>
    <row r="676" spans="1:9" x14ac:dyDescent="0.25">
      <c r="A676" s="8" t="e">
        <f>'3.Species Information'!#REF!</f>
        <v>#REF!</v>
      </c>
      <c r="B676" s="11" t="str">
        <f>IF('3.Species Information'!W686&gt;1, "Arctic polar desert zone (Zone A)","")&amp;IF('3.Species Information'!X686&gt;1, ",",".")&amp;IF('3.Species Information'!X686&gt;1, " Northern arctic tundra zone (Zone B)","")&amp; IF('3.Species Information'!Y686&gt;1, ",",".")&amp;IF('3.Species Information'!Y686&gt;1, " Middle arctic tundra zone (Zone C)","")&amp; IF('3.Species Information'!Z686&gt;1, ",",".")&amp;IF('3.Species Information'!Z686&gt;1, " Southern arctic tundra zone (Zone D)","")&amp;IF('3.Species Information'!AA686&gt;1, ",",".")&amp;IF('3.Species Information'!AA686&gt;1, " Arctic shrub tundra zone (Zone E).","")</f>
        <v>....</v>
      </c>
      <c r="C676" s="11" t="str">
        <f>IF('3.Species Information'!AC686&gt;1, "Northern Alaska/Yukon","")&amp;IF('3.Species Information'!AD686&gt;1, ",",".")&amp;IF('3.Species Information'!AD686&gt;1, "Western Canadian Arctic","")&amp;IF('3.Species Information'!AE686&gt;1, ",",".")&amp;IF('3.Species Information'!AE686&gt;1, "Eastern Canadian Arctic","")&amp;IF('3.Species Information'!AF686&gt;1, ",",".")&amp;IF('3.Species Information'!AF686&gt;1, "Ellesmere.","")</f>
        <v>...</v>
      </c>
      <c r="D676" s="11" t="str">
        <f>IF('3.Species Information'!AH686&gt;1, "Taiga Plains","")&amp;IF('3.Species Information'!AI686&gt;1, ",",".")&amp;IF('3.Species Information'!AI686&gt;1, "Taiga Shield","")&amp;IF('3.Species Information'!AJ686&gt;1, ",",".")&amp;IF('3.Species Information'!AJ686&gt;1, "Taiga Cordillera","")&amp;IF('3.Species Information'!AK686&gt;1, ",",".")&amp;IF('3.Species Information'!AK686&gt;1, "Hudson Plains","")&amp;IF('3.Species Information'!AL686&gt;1, ",",".")&amp;IF('3.Species Information'!AL686&gt;1, "Boreal Plains","")&amp;IF('3.Species Information'!AM686&gt;1, ",",".")&amp;IF('3.Species Information'!AM686&gt;1, "Boreal Shield","")&amp;IF('3.Species Information'!AN686&gt;1, ",",".")&amp;IF('3.Species Information'!AN686&gt;1, "Boreal Cordillera","")&amp;IF('3.Species Information'!AO686&gt;1, ",",".")&amp;IF('3.Species Information'!AO686&gt;1, "Pacific Maritime","")&amp;IF('3.Species Information'!AP686&gt;1, ",",".")&amp;IF('3.Species Information'!AP686&gt;1, "Montane Cordillera","")&amp;IF('3.Species Information'!AQ686&gt;1, ",",".")&amp;IF('3.Species Information'!AQ686&gt;1, "Prairies","")&amp;IF('3.Species Information'!AR686&gt;1, ",",".")&amp;IF('3.Species Information'!AR686&gt;1, "Atlantic Maritime","")&amp;IF('3.Species Information'!AS686&gt;1, ",",".")&amp;IF('3.Species Information'!AS686&gt;1, "Mixedwood Plains.","")</f>
        <v>...........</v>
      </c>
      <c r="E676" s="11" t="str">
        <f>IF('3.Species Information'!AU686&gt;1, "Arctic","")&amp;IF('3.Species Information'!AV686&gt;1, ",",".")&amp;IF('3.Species Information'!AV686&gt;1, "Alpine","")&amp;IF('3.Species Information'!AW686&gt;1, ",",".")&amp;IF('3.Species Information'!AW686&gt;1, "Boreal","")&amp;IF('3.Species Information'!AX686&gt;1, ",",".")&amp;IF('3.Species Information'!AX686&gt;1, BB677&amp;”.”,"")</f>
        <v>...</v>
      </c>
      <c r="F676" s="11" t="str">
        <f>IF('3.Species Information'!AZ686&gt;1, "Circumarctic","")&amp;IF('3.Species Information'!BA686&gt;1, ",",".")&amp;IF('3.Species Information'!BA686&gt;1, "North American Arctic","")&amp;IF('3.Species Information'!BB686&gt;1, ",",".")&amp;IF('3.Species Information'!BB686&gt;1, "Circumboreal","")&amp;IF('3.Species Information'!BC686&gt;1, ",",".")&amp;IF('3.Species Information'!BC686&gt;1, "North American Boreal","")&amp;IF('3.Species Information'!BD686&gt;1, ",",".")&amp;IF('3.Species Information'!BD686&gt;1, "North American Boreal Cordilleran","")&amp;IF('3.Species Information'!BE686&gt;1, ",",".")&amp;IF('3.Species Information'!BE686&gt;1, "North American Temperate Cordilleran","")&amp;IF('3.Species Information'!BF686&gt;1, ",",".")&amp;IF('3.Species Information'!BF686&gt;1, "Amphi-Beringian","")&amp;IF('3.Species Information'!BG686&gt;1, ",",".")&amp;IF('3.Species Information'!BG686&gt;1, "North American Beringian","")&amp;IF('3.Species Information'!BH686&gt;1, ",",".")&amp;IF('3.Species Information'!BH686&gt;1, "Amphi-Atlantic","")&amp;IF('3.Species Information'!BI686&gt;1, ",",".")&amp;IF('3.Species Information'!BI686&gt;1, "Bipolar disjunct","")&amp;IF('3.Species Information'!BJ686&gt;1, ",",".")&amp;IF('3.Species Information'!BJ686&gt;1, "Cosmopolitan","")&amp;IF('3.Species Information'!BK686&gt;1, ",",".")&amp;IF('3.Species Information'!BK686&gt;1, BO677&amp;”.”,"")</f>
        <v>...........</v>
      </c>
      <c r="G676" s="11" t="str">
        <f>IF('3.Species Information'!BM686&gt;1, "Alaska","")&amp;IF('3.Species Information'!BN686&gt;1, ",",".")&amp;IF('3.Species Information'!BN686&gt;1, "Yukon Territory","")&amp;IF('3.Species Information'!BO686&gt;1, ",",".")&amp;IF('3.Species Information'!BO686&gt;1, "Northwest Territories","")&amp;IF('3.Species Information'!BP686&gt;1, ",",".")&amp;IF('3.Species Information'!BP686&gt;1, "Nunavut","")&amp;IF('3.Species Information'!BQ686&gt;1, ",",".")&amp;IF('3.Species Information'!BQ686&gt;1, "Manitoba (Hudson Bay coastal region, Wapusk National Park)","")&amp;IF('3.Species Information'!BR686&gt;1, ",",".")&amp;IF('3.Species Information'!BR686&gt;1, "Ontario (Hudson Bay coastal region)","")&amp;IF('3.Species Information'!BS686&gt;1, ",",".")&amp;IF('3.Species Information'!BS686&gt;1, "Québec","")&amp;IF('3.Species Information'!BT686&gt;1, ",",".")&amp;IF('3.Species Information'!BT686&gt;1, "Newfoundland and Labrador.","")</f>
        <v>.......</v>
      </c>
      <c r="H676" s="11" t="str">
        <f>IF('3.Species Information'!BU686&gt;1, "Canada","")&amp;IF('3.Species Information'!BV686&gt;1, ",",".")&amp;IF('3.Species Information'!BV686&gt;1, "United States (Alaska)","")&amp;IF('3.Species Information'!BW686&gt;1, ",",".")&amp;IF('3.Species Information'!BW686&gt;1, "Greenland","")&amp;IF('3.Species Information'!BX686&gt;1, ",",".")&amp;IF('3.Species Information'!BX686&gt;1, "Scandinavia (including Svalbard)","")&amp;IF('3.Species Information'!BY686&gt;1, ",",".")&amp;IF('3.Species Information'!BY686&gt;1, "European Russia","")&amp;IF('3.Species Information'!BZ686&gt;1, ",",".")&amp;IF('3.Species Information'!BZ686&gt;1, "Siberian Russia (Europe Border to the Kolyma River)","")&amp;IF('3.Species Information'!CA686&gt;1, ",",".")&amp;IF('3.Species Information'!CA686&gt;1, "Far East Russia (east of the Kolyma River).","")</f>
        <v>......</v>
      </c>
      <c r="I676" s="11" t="s">
        <v>271</v>
      </c>
    </row>
    <row r="677" spans="1:9" x14ac:dyDescent="0.25">
      <c r="A677" s="8" t="e">
        <f>'3.Species Information'!#REF!</f>
        <v>#REF!</v>
      </c>
      <c r="B677" s="11" t="str">
        <f>IF('3.Species Information'!W687&gt;1, "Arctic polar desert zone (Zone A)","")&amp;IF('3.Species Information'!X687&gt;1, ",",".")&amp;IF('3.Species Information'!X687&gt;1, " Northern arctic tundra zone (Zone B)","")&amp; IF('3.Species Information'!Y687&gt;1, ",",".")&amp;IF('3.Species Information'!Y687&gt;1, " Middle arctic tundra zone (Zone C)","")&amp; IF('3.Species Information'!Z687&gt;1, ",",".")&amp;IF('3.Species Information'!Z687&gt;1, " Southern arctic tundra zone (Zone D)","")&amp;IF('3.Species Information'!AA687&gt;1, ",",".")&amp;IF('3.Species Information'!AA687&gt;1, " Arctic shrub tundra zone (Zone E).","")</f>
        <v>....</v>
      </c>
      <c r="C677" s="11" t="str">
        <f>IF('3.Species Information'!AC687&gt;1, "Northern Alaska/Yukon","")&amp;IF('3.Species Information'!AD687&gt;1, ",",".")&amp;IF('3.Species Information'!AD687&gt;1, "Western Canadian Arctic","")&amp;IF('3.Species Information'!AE687&gt;1, ",",".")&amp;IF('3.Species Information'!AE687&gt;1, "Eastern Canadian Arctic","")&amp;IF('3.Species Information'!AF687&gt;1, ",",".")&amp;IF('3.Species Information'!AF687&gt;1, "Ellesmere.","")</f>
        <v>...</v>
      </c>
      <c r="D677" s="11" t="str">
        <f>IF('3.Species Information'!AH687&gt;1, "Taiga Plains","")&amp;IF('3.Species Information'!AI687&gt;1, ",",".")&amp;IF('3.Species Information'!AI687&gt;1, "Taiga Shield","")&amp;IF('3.Species Information'!AJ687&gt;1, ",",".")&amp;IF('3.Species Information'!AJ687&gt;1, "Taiga Cordillera","")&amp;IF('3.Species Information'!AK687&gt;1, ",",".")&amp;IF('3.Species Information'!AK687&gt;1, "Hudson Plains","")&amp;IF('3.Species Information'!AL687&gt;1, ",",".")&amp;IF('3.Species Information'!AL687&gt;1, "Boreal Plains","")&amp;IF('3.Species Information'!AM687&gt;1, ",",".")&amp;IF('3.Species Information'!AM687&gt;1, "Boreal Shield","")&amp;IF('3.Species Information'!AN687&gt;1, ",",".")&amp;IF('3.Species Information'!AN687&gt;1, "Boreal Cordillera","")&amp;IF('3.Species Information'!AO687&gt;1, ",",".")&amp;IF('3.Species Information'!AO687&gt;1, "Pacific Maritime","")&amp;IF('3.Species Information'!AP687&gt;1, ",",".")&amp;IF('3.Species Information'!AP687&gt;1, "Montane Cordillera","")&amp;IF('3.Species Information'!AQ687&gt;1, ",",".")&amp;IF('3.Species Information'!AQ687&gt;1, "Prairies","")&amp;IF('3.Species Information'!AR687&gt;1, ",",".")&amp;IF('3.Species Information'!AR687&gt;1, "Atlantic Maritime","")&amp;IF('3.Species Information'!AS687&gt;1, ",",".")&amp;IF('3.Species Information'!AS687&gt;1, "Mixedwood Plains.","")</f>
        <v>...........</v>
      </c>
      <c r="E677" s="11" t="str">
        <f>IF('3.Species Information'!AU687&gt;1, "Arctic","")&amp;IF('3.Species Information'!AV687&gt;1, ",",".")&amp;IF('3.Species Information'!AV687&gt;1, "Alpine","")&amp;IF('3.Species Information'!AW687&gt;1, ",",".")&amp;IF('3.Species Information'!AW687&gt;1, "Boreal","")&amp;IF('3.Species Information'!AX687&gt;1, ",",".")&amp;IF('3.Species Information'!AX687&gt;1, BB678&amp;”.”,"")</f>
        <v>...</v>
      </c>
      <c r="F677" s="11" t="str">
        <f>IF('3.Species Information'!AZ687&gt;1, "Circumarctic","")&amp;IF('3.Species Information'!BA687&gt;1, ",",".")&amp;IF('3.Species Information'!BA687&gt;1, "North American Arctic","")&amp;IF('3.Species Information'!BB687&gt;1, ",",".")&amp;IF('3.Species Information'!BB687&gt;1, "Circumboreal","")&amp;IF('3.Species Information'!BC687&gt;1, ",",".")&amp;IF('3.Species Information'!BC687&gt;1, "North American Boreal","")&amp;IF('3.Species Information'!BD687&gt;1, ",",".")&amp;IF('3.Species Information'!BD687&gt;1, "North American Boreal Cordilleran","")&amp;IF('3.Species Information'!BE687&gt;1, ",",".")&amp;IF('3.Species Information'!BE687&gt;1, "North American Temperate Cordilleran","")&amp;IF('3.Species Information'!BF687&gt;1, ",",".")&amp;IF('3.Species Information'!BF687&gt;1, "Amphi-Beringian","")&amp;IF('3.Species Information'!BG687&gt;1, ",",".")&amp;IF('3.Species Information'!BG687&gt;1, "North American Beringian","")&amp;IF('3.Species Information'!BH687&gt;1, ",",".")&amp;IF('3.Species Information'!BH687&gt;1, "Amphi-Atlantic","")&amp;IF('3.Species Information'!BI687&gt;1, ",",".")&amp;IF('3.Species Information'!BI687&gt;1, "Bipolar disjunct","")&amp;IF('3.Species Information'!BJ687&gt;1, ",",".")&amp;IF('3.Species Information'!BJ687&gt;1, "Cosmopolitan","")&amp;IF('3.Species Information'!BK687&gt;1, ",",".")&amp;IF('3.Species Information'!BK687&gt;1, BO678&amp;”.”,"")</f>
        <v>...........</v>
      </c>
      <c r="G677" s="11" t="str">
        <f>IF('3.Species Information'!BM687&gt;1, "Alaska","")&amp;IF('3.Species Information'!BN687&gt;1, ",",".")&amp;IF('3.Species Information'!BN687&gt;1, "Yukon Territory","")&amp;IF('3.Species Information'!BO687&gt;1, ",",".")&amp;IF('3.Species Information'!BO687&gt;1, "Northwest Territories","")&amp;IF('3.Species Information'!BP687&gt;1, ",",".")&amp;IF('3.Species Information'!BP687&gt;1, "Nunavut","")&amp;IF('3.Species Information'!BQ687&gt;1, ",",".")&amp;IF('3.Species Information'!BQ687&gt;1, "Manitoba (Hudson Bay coastal region, Wapusk National Park)","")&amp;IF('3.Species Information'!BR687&gt;1, ",",".")&amp;IF('3.Species Information'!BR687&gt;1, "Ontario (Hudson Bay coastal region)","")&amp;IF('3.Species Information'!BS687&gt;1, ",",".")&amp;IF('3.Species Information'!BS687&gt;1, "Québec","")&amp;IF('3.Species Information'!BT687&gt;1, ",",".")&amp;IF('3.Species Information'!BT687&gt;1, "Newfoundland and Labrador.","")</f>
        <v>.......</v>
      </c>
      <c r="H677" s="11" t="str">
        <f>IF('3.Species Information'!BU687&gt;1, "Canada","")&amp;IF('3.Species Information'!BV687&gt;1, ",",".")&amp;IF('3.Species Information'!BV687&gt;1, "United States (Alaska)","")&amp;IF('3.Species Information'!BW687&gt;1, ",",".")&amp;IF('3.Species Information'!BW687&gt;1, "Greenland","")&amp;IF('3.Species Information'!BX687&gt;1, ",",".")&amp;IF('3.Species Information'!BX687&gt;1, "Scandinavia (including Svalbard)","")&amp;IF('3.Species Information'!BY687&gt;1, ",",".")&amp;IF('3.Species Information'!BY687&gt;1, "European Russia","")&amp;IF('3.Species Information'!BZ687&gt;1, ",",".")&amp;IF('3.Species Information'!BZ687&gt;1, "Siberian Russia (Europe Border to the Kolyma River)","")&amp;IF('3.Species Information'!CA687&gt;1, ",",".")&amp;IF('3.Species Information'!CA687&gt;1, "Far East Russia (east of the Kolyma River).","")</f>
        <v>......</v>
      </c>
      <c r="I677" s="11" t="s">
        <v>271</v>
      </c>
    </row>
    <row r="678" spans="1:9" x14ac:dyDescent="0.25">
      <c r="A678" s="8" t="e">
        <f>'3.Species Information'!#REF!</f>
        <v>#REF!</v>
      </c>
      <c r="B678" s="11" t="str">
        <f>IF('3.Species Information'!W688&gt;1, "Arctic polar desert zone (Zone A)","")&amp;IF('3.Species Information'!X688&gt;1, ",",".")&amp;IF('3.Species Information'!X688&gt;1, " Northern arctic tundra zone (Zone B)","")&amp; IF('3.Species Information'!Y688&gt;1, ",",".")&amp;IF('3.Species Information'!Y688&gt;1, " Middle arctic tundra zone (Zone C)","")&amp; IF('3.Species Information'!Z688&gt;1, ",",".")&amp;IF('3.Species Information'!Z688&gt;1, " Southern arctic tundra zone (Zone D)","")&amp;IF('3.Species Information'!AA688&gt;1, ",",".")&amp;IF('3.Species Information'!AA688&gt;1, " Arctic shrub tundra zone (Zone E).","")</f>
        <v>....</v>
      </c>
      <c r="C678" s="11" t="str">
        <f>IF('3.Species Information'!AC688&gt;1, "Northern Alaska/Yukon","")&amp;IF('3.Species Information'!AD688&gt;1, ",",".")&amp;IF('3.Species Information'!AD688&gt;1, "Western Canadian Arctic","")&amp;IF('3.Species Information'!AE688&gt;1, ",",".")&amp;IF('3.Species Information'!AE688&gt;1, "Eastern Canadian Arctic","")&amp;IF('3.Species Information'!AF688&gt;1, ",",".")&amp;IF('3.Species Information'!AF688&gt;1, "Ellesmere.","")</f>
        <v>...</v>
      </c>
      <c r="D678" s="11" t="str">
        <f>IF('3.Species Information'!AH688&gt;1, "Taiga Plains","")&amp;IF('3.Species Information'!AI688&gt;1, ",",".")&amp;IF('3.Species Information'!AI688&gt;1, "Taiga Shield","")&amp;IF('3.Species Information'!AJ688&gt;1, ",",".")&amp;IF('3.Species Information'!AJ688&gt;1, "Taiga Cordillera","")&amp;IF('3.Species Information'!AK688&gt;1, ",",".")&amp;IF('3.Species Information'!AK688&gt;1, "Hudson Plains","")&amp;IF('3.Species Information'!AL688&gt;1, ",",".")&amp;IF('3.Species Information'!AL688&gt;1, "Boreal Plains","")&amp;IF('3.Species Information'!AM688&gt;1, ",",".")&amp;IF('3.Species Information'!AM688&gt;1, "Boreal Shield","")&amp;IF('3.Species Information'!AN688&gt;1, ",",".")&amp;IF('3.Species Information'!AN688&gt;1, "Boreal Cordillera","")&amp;IF('3.Species Information'!AO688&gt;1, ",",".")&amp;IF('3.Species Information'!AO688&gt;1, "Pacific Maritime","")&amp;IF('3.Species Information'!AP688&gt;1, ",",".")&amp;IF('3.Species Information'!AP688&gt;1, "Montane Cordillera","")&amp;IF('3.Species Information'!AQ688&gt;1, ",",".")&amp;IF('3.Species Information'!AQ688&gt;1, "Prairies","")&amp;IF('3.Species Information'!AR688&gt;1, ",",".")&amp;IF('3.Species Information'!AR688&gt;1, "Atlantic Maritime","")&amp;IF('3.Species Information'!AS688&gt;1, ",",".")&amp;IF('3.Species Information'!AS688&gt;1, "Mixedwood Plains.","")</f>
        <v>...........</v>
      </c>
      <c r="E678" s="11" t="str">
        <f>IF('3.Species Information'!AU688&gt;1, "Arctic","")&amp;IF('3.Species Information'!AV688&gt;1, ",",".")&amp;IF('3.Species Information'!AV688&gt;1, "Alpine","")&amp;IF('3.Species Information'!AW688&gt;1, ",",".")&amp;IF('3.Species Information'!AW688&gt;1, "Boreal","")&amp;IF('3.Species Information'!AX688&gt;1, ",",".")&amp;IF('3.Species Information'!AX688&gt;1, BB679&amp;”.”,"")</f>
        <v>...</v>
      </c>
      <c r="F678" s="11" t="str">
        <f>IF('3.Species Information'!AZ688&gt;1, "Circumarctic","")&amp;IF('3.Species Information'!BA688&gt;1, ",",".")&amp;IF('3.Species Information'!BA688&gt;1, "North American Arctic","")&amp;IF('3.Species Information'!BB688&gt;1, ",",".")&amp;IF('3.Species Information'!BB688&gt;1, "Circumboreal","")&amp;IF('3.Species Information'!BC688&gt;1, ",",".")&amp;IF('3.Species Information'!BC688&gt;1, "North American Boreal","")&amp;IF('3.Species Information'!BD688&gt;1, ",",".")&amp;IF('3.Species Information'!BD688&gt;1, "North American Boreal Cordilleran","")&amp;IF('3.Species Information'!BE688&gt;1, ",",".")&amp;IF('3.Species Information'!BE688&gt;1, "North American Temperate Cordilleran","")&amp;IF('3.Species Information'!BF688&gt;1, ",",".")&amp;IF('3.Species Information'!BF688&gt;1, "Amphi-Beringian","")&amp;IF('3.Species Information'!BG688&gt;1, ",",".")&amp;IF('3.Species Information'!BG688&gt;1, "North American Beringian","")&amp;IF('3.Species Information'!BH688&gt;1, ",",".")&amp;IF('3.Species Information'!BH688&gt;1, "Amphi-Atlantic","")&amp;IF('3.Species Information'!BI688&gt;1, ",",".")&amp;IF('3.Species Information'!BI688&gt;1, "Bipolar disjunct","")&amp;IF('3.Species Information'!BJ688&gt;1, ",",".")&amp;IF('3.Species Information'!BJ688&gt;1, "Cosmopolitan","")&amp;IF('3.Species Information'!BK688&gt;1, ",",".")&amp;IF('3.Species Information'!BK688&gt;1, BO679&amp;”.”,"")</f>
        <v>...........</v>
      </c>
      <c r="G678" s="11" t="str">
        <f>IF('3.Species Information'!BM688&gt;1, "Alaska","")&amp;IF('3.Species Information'!BN688&gt;1, ",",".")&amp;IF('3.Species Information'!BN688&gt;1, "Yukon Territory","")&amp;IF('3.Species Information'!BO688&gt;1, ",",".")&amp;IF('3.Species Information'!BO688&gt;1, "Northwest Territories","")&amp;IF('3.Species Information'!BP688&gt;1, ",",".")&amp;IF('3.Species Information'!BP688&gt;1, "Nunavut","")&amp;IF('3.Species Information'!BQ688&gt;1, ",",".")&amp;IF('3.Species Information'!BQ688&gt;1, "Manitoba (Hudson Bay coastal region, Wapusk National Park)","")&amp;IF('3.Species Information'!BR688&gt;1, ",",".")&amp;IF('3.Species Information'!BR688&gt;1, "Ontario (Hudson Bay coastal region)","")&amp;IF('3.Species Information'!BS688&gt;1, ",",".")&amp;IF('3.Species Information'!BS688&gt;1, "Québec","")&amp;IF('3.Species Information'!BT688&gt;1, ",",".")&amp;IF('3.Species Information'!BT688&gt;1, "Newfoundland and Labrador.","")</f>
        <v>.......</v>
      </c>
      <c r="H678" s="11" t="str">
        <f>IF('3.Species Information'!BU688&gt;1, "Canada","")&amp;IF('3.Species Information'!BV688&gt;1, ",",".")&amp;IF('3.Species Information'!BV688&gt;1, "United States (Alaska)","")&amp;IF('3.Species Information'!BW688&gt;1, ",",".")&amp;IF('3.Species Information'!BW688&gt;1, "Greenland","")&amp;IF('3.Species Information'!BX688&gt;1, ",",".")&amp;IF('3.Species Information'!BX688&gt;1, "Scandinavia (including Svalbard)","")&amp;IF('3.Species Information'!BY688&gt;1, ",",".")&amp;IF('3.Species Information'!BY688&gt;1, "European Russia","")&amp;IF('3.Species Information'!BZ688&gt;1, ",",".")&amp;IF('3.Species Information'!BZ688&gt;1, "Siberian Russia (Europe Border to the Kolyma River)","")&amp;IF('3.Species Information'!CA688&gt;1, ",",".")&amp;IF('3.Species Information'!CA688&gt;1, "Far East Russia (east of the Kolyma River).","")</f>
        <v>......</v>
      </c>
      <c r="I678" s="11" t="s">
        <v>271</v>
      </c>
    </row>
    <row r="679" spans="1:9" x14ac:dyDescent="0.25">
      <c r="A679" s="8" t="e">
        <f>'3.Species Information'!#REF!</f>
        <v>#REF!</v>
      </c>
      <c r="B679" s="11" t="str">
        <f>IF('3.Species Information'!W689&gt;1, "Arctic polar desert zone (Zone A)","")&amp;IF('3.Species Information'!X689&gt;1, ",",".")&amp;IF('3.Species Information'!X689&gt;1, " Northern arctic tundra zone (Zone B)","")&amp; IF('3.Species Information'!Y689&gt;1, ",",".")&amp;IF('3.Species Information'!Y689&gt;1, " Middle arctic tundra zone (Zone C)","")&amp; IF('3.Species Information'!Z689&gt;1, ",",".")&amp;IF('3.Species Information'!Z689&gt;1, " Southern arctic tundra zone (Zone D)","")&amp;IF('3.Species Information'!AA689&gt;1, ",",".")&amp;IF('3.Species Information'!AA689&gt;1, " Arctic shrub tundra zone (Zone E).","")</f>
        <v>....</v>
      </c>
      <c r="C679" s="11" t="str">
        <f>IF('3.Species Information'!AC689&gt;1, "Northern Alaska/Yukon","")&amp;IF('3.Species Information'!AD689&gt;1, ",",".")&amp;IF('3.Species Information'!AD689&gt;1, "Western Canadian Arctic","")&amp;IF('3.Species Information'!AE689&gt;1, ",",".")&amp;IF('3.Species Information'!AE689&gt;1, "Eastern Canadian Arctic","")&amp;IF('3.Species Information'!AF689&gt;1, ",",".")&amp;IF('3.Species Information'!AF689&gt;1, "Ellesmere.","")</f>
        <v>...</v>
      </c>
      <c r="D679" s="11" t="str">
        <f>IF('3.Species Information'!AH689&gt;1, "Taiga Plains","")&amp;IF('3.Species Information'!AI689&gt;1, ",",".")&amp;IF('3.Species Information'!AI689&gt;1, "Taiga Shield","")&amp;IF('3.Species Information'!AJ689&gt;1, ",",".")&amp;IF('3.Species Information'!AJ689&gt;1, "Taiga Cordillera","")&amp;IF('3.Species Information'!AK689&gt;1, ",",".")&amp;IF('3.Species Information'!AK689&gt;1, "Hudson Plains","")&amp;IF('3.Species Information'!AL689&gt;1, ",",".")&amp;IF('3.Species Information'!AL689&gt;1, "Boreal Plains","")&amp;IF('3.Species Information'!AM689&gt;1, ",",".")&amp;IF('3.Species Information'!AM689&gt;1, "Boreal Shield","")&amp;IF('3.Species Information'!AN689&gt;1, ",",".")&amp;IF('3.Species Information'!AN689&gt;1, "Boreal Cordillera","")&amp;IF('3.Species Information'!AO689&gt;1, ",",".")&amp;IF('3.Species Information'!AO689&gt;1, "Pacific Maritime","")&amp;IF('3.Species Information'!AP689&gt;1, ",",".")&amp;IF('3.Species Information'!AP689&gt;1, "Montane Cordillera","")&amp;IF('3.Species Information'!AQ689&gt;1, ",",".")&amp;IF('3.Species Information'!AQ689&gt;1, "Prairies","")&amp;IF('3.Species Information'!AR689&gt;1, ",",".")&amp;IF('3.Species Information'!AR689&gt;1, "Atlantic Maritime","")&amp;IF('3.Species Information'!AS689&gt;1, ",",".")&amp;IF('3.Species Information'!AS689&gt;1, "Mixedwood Plains.","")</f>
        <v>...........</v>
      </c>
      <c r="E679" s="11" t="str">
        <f>IF('3.Species Information'!AU689&gt;1, "Arctic","")&amp;IF('3.Species Information'!AV689&gt;1, ",",".")&amp;IF('3.Species Information'!AV689&gt;1, "Alpine","")&amp;IF('3.Species Information'!AW689&gt;1, ",",".")&amp;IF('3.Species Information'!AW689&gt;1, "Boreal","")&amp;IF('3.Species Information'!AX689&gt;1, ",",".")&amp;IF('3.Species Information'!AX689&gt;1, BB680&amp;”.”,"")</f>
        <v>...</v>
      </c>
      <c r="F679" s="11" t="str">
        <f>IF('3.Species Information'!AZ689&gt;1, "Circumarctic","")&amp;IF('3.Species Information'!BA689&gt;1, ",",".")&amp;IF('3.Species Information'!BA689&gt;1, "North American Arctic","")&amp;IF('3.Species Information'!BB689&gt;1, ",",".")&amp;IF('3.Species Information'!BB689&gt;1, "Circumboreal","")&amp;IF('3.Species Information'!BC689&gt;1, ",",".")&amp;IF('3.Species Information'!BC689&gt;1, "North American Boreal","")&amp;IF('3.Species Information'!BD689&gt;1, ",",".")&amp;IF('3.Species Information'!BD689&gt;1, "North American Boreal Cordilleran","")&amp;IF('3.Species Information'!BE689&gt;1, ",",".")&amp;IF('3.Species Information'!BE689&gt;1, "North American Temperate Cordilleran","")&amp;IF('3.Species Information'!BF689&gt;1, ",",".")&amp;IF('3.Species Information'!BF689&gt;1, "Amphi-Beringian","")&amp;IF('3.Species Information'!BG689&gt;1, ",",".")&amp;IF('3.Species Information'!BG689&gt;1, "North American Beringian","")&amp;IF('3.Species Information'!BH689&gt;1, ",",".")&amp;IF('3.Species Information'!BH689&gt;1, "Amphi-Atlantic","")&amp;IF('3.Species Information'!BI689&gt;1, ",",".")&amp;IF('3.Species Information'!BI689&gt;1, "Bipolar disjunct","")&amp;IF('3.Species Information'!BJ689&gt;1, ",",".")&amp;IF('3.Species Information'!BJ689&gt;1, "Cosmopolitan","")&amp;IF('3.Species Information'!BK689&gt;1, ",",".")&amp;IF('3.Species Information'!BK689&gt;1, BO680&amp;”.”,"")</f>
        <v>...........</v>
      </c>
      <c r="G679" s="11" t="str">
        <f>IF('3.Species Information'!BM689&gt;1, "Alaska","")&amp;IF('3.Species Information'!BN689&gt;1, ",",".")&amp;IF('3.Species Information'!BN689&gt;1, "Yukon Territory","")&amp;IF('3.Species Information'!BO689&gt;1, ",",".")&amp;IF('3.Species Information'!BO689&gt;1, "Northwest Territories","")&amp;IF('3.Species Information'!BP689&gt;1, ",",".")&amp;IF('3.Species Information'!BP689&gt;1, "Nunavut","")&amp;IF('3.Species Information'!BQ689&gt;1, ",",".")&amp;IF('3.Species Information'!BQ689&gt;1, "Manitoba (Hudson Bay coastal region, Wapusk National Park)","")&amp;IF('3.Species Information'!BR689&gt;1, ",",".")&amp;IF('3.Species Information'!BR689&gt;1, "Ontario (Hudson Bay coastal region)","")&amp;IF('3.Species Information'!BS689&gt;1, ",",".")&amp;IF('3.Species Information'!BS689&gt;1, "Québec","")&amp;IF('3.Species Information'!BT689&gt;1, ",",".")&amp;IF('3.Species Information'!BT689&gt;1, "Newfoundland and Labrador.","")</f>
        <v>.......</v>
      </c>
      <c r="H679" s="11" t="str">
        <f>IF('3.Species Information'!BU689&gt;1, "Canada","")&amp;IF('3.Species Information'!BV689&gt;1, ",",".")&amp;IF('3.Species Information'!BV689&gt;1, "United States (Alaska)","")&amp;IF('3.Species Information'!BW689&gt;1, ",",".")&amp;IF('3.Species Information'!BW689&gt;1, "Greenland","")&amp;IF('3.Species Information'!BX689&gt;1, ",",".")&amp;IF('3.Species Information'!BX689&gt;1, "Scandinavia (including Svalbard)","")&amp;IF('3.Species Information'!BY689&gt;1, ",",".")&amp;IF('3.Species Information'!BY689&gt;1, "European Russia","")&amp;IF('3.Species Information'!BZ689&gt;1, ",",".")&amp;IF('3.Species Information'!BZ689&gt;1, "Siberian Russia (Europe Border to the Kolyma River)","")&amp;IF('3.Species Information'!CA689&gt;1, ",",".")&amp;IF('3.Species Information'!CA689&gt;1, "Far East Russia (east of the Kolyma River).","")</f>
        <v>......</v>
      </c>
      <c r="I679" s="11" t="s">
        <v>271</v>
      </c>
    </row>
    <row r="680" spans="1:9" x14ac:dyDescent="0.25">
      <c r="A680" s="8" t="e">
        <f>'3.Species Information'!#REF!</f>
        <v>#REF!</v>
      </c>
      <c r="B680" s="11" t="str">
        <f>IF('3.Species Information'!W690&gt;1, "Arctic polar desert zone (Zone A)","")&amp;IF('3.Species Information'!X690&gt;1, ",",".")&amp;IF('3.Species Information'!X690&gt;1, " Northern arctic tundra zone (Zone B)","")&amp; IF('3.Species Information'!Y690&gt;1, ",",".")&amp;IF('3.Species Information'!Y690&gt;1, " Middle arctic tundra zone (Zone C)","")&amp; IF('3.Species Information'!Z690&gt;1, ",",".")&amp;IF('3.Species Information'!Z690&gt;1, " Southern arctic tundra zone (Zone D)","")&amp;IF('3.Species Information'!AA690&gt;1, ",",".")&amp;IF('3.Species Information'!AA690&gt;1, " Arctic shrub tundra zone (Zone E).","")</f>
        <v>....</v>
      </c>
      <c r="C680" s="11" t="str">
        <f>IF('3.Species Information'!AC690&gt;1, "Northern Alaska/Yukon","")&amp;IF('3.Species Information'!AD690&gt;1, ",",".")&amp;IF('3.Species Information'!AD690&gt;1, "Western Canadian Arctic","")&amp;IF('3.Species Information'!AE690&gt;1, ",",".")&amp;IF('3.Species Information'!AE690&gt;1, "Eastern Canadian Arctic","")&amp;IF('3.Species Information'!AF690&gt;1, ",",".")&amp;IF('3.Species Information'!AF690&gt;1, "Ellesmere.","")</f>
        <v>...</v>
      </c>
      <c r="D680" s="11" t="str">
        <f>IF('3.Species Information'!AH690&gt;1, "Taiga Plains","")&amp;IF('3.Species Information'!AI690&gt;1, ",",".")&amp;IF('3.Species Information'!AI690&gt;1, "Taiga Shield","")&amp;IF('3.Species Information'!AJ690&gt;1, ",",".")&amp;IF('3.Species Information'!AJ690&gt;1, "Taiga Cordillera","")&amp;IF('3.Species Information'!AK690&gt;1, ",",".")&amp;IF('3.Species Information'!AK690&gt;1, "Hudson Plains","")&amp;IF('3.Species Information'!AL690&gt;1, ",",".")&amp;IF('3.Species Information'!AL690&gt;1, "Boreal Plains","")&amp;IF('3.Species Information'!AM690&gt;1, ",",".")&amp;IF('3.Species Information'!AM690&gt;1, "Boreal Shield","")&amp;IF('3.Species Information'!AN690&gt;1, ",",".")&amp;IF('3.Species Information'!AN690&gt;1, "Boreal Cordillera","")&amp;IF('3.Species Information'!AO690&gt;1, ",",".")&amp;IF('3.Species Information'!AO690&gt;1, "Pacific Maritime","")&amp;IF('3.Species Information'!AP690&gt;1, ",",".")&amp;IF('3.Species Information'!AP690&gt;1, "Montane Cordillera","")&amp;IF('3.Species Information'!AQ690&gt;1, ",",".")&amp;IF('3.Species Information'!AQ690&gt;1, "Prairies","")&amp;IF('3.Species Information'!AR690&gt;1, ",",".")&amp;IF('3.Species Information'!AR690&gt;1, "Atlantic Maritime","")&amp;IF('3.Species Information'!AS690&gt;1, ",",".")&amp;IF('3.Species Information'!AS690&gt;1, "Mixedwood Plains.","")</f>
        <v>...........</v>
      </c>
      <c r="E680" s="11" t="str">
        <f>IF('3.Species Information'!AU690&gt;1, "Arctic","")&amp;IF('3.Species Information'!AV690&gt;1, ",",".")&amp;IF('3.Species Information'!AV690&gt;1, "Alpine","")&amp;IF('3.Species Information'!AW690&gt;1, ",",".")&amp;IF('3.Species Information'!AW690&gt;1, "Boreal","")&amp;IF('3.Species Information'!AX690&gt;1, ",",".")&amp;IF('3.Species Information'!AX690&gt;1, BB681&amp;”.”,"")</f>
        <v>...</v>
      </c>
      <c r="F680" s="11" t="str">
        <f>IF('3.Species Information'!AZ690&gt;1, "Circumarctic","")&amp;IF('3.Species Information'!BA690&gt;1, ",",".")&amp;IF('3.Species Information'!BA690&gt;1, "North American Arctic","")&amp;IF('3.Species Information'!BB690&gt;1, ",",".")&amp;IF('3.Species Information'!BB690&gt;1, "Circumboreal","")&amp;IF('3.Species Information'!BC690&gt;1, ",",".")&amp;IF('3.Species Information'!BC690&gt;1, "North American Boreal","")&amp;IF('3.Species Information'!BD690&gt;1, ",",".")&amp;IF('3.Species Information'!BD690&gt;1, "North American Boreal Cordilleran","")&amp;IF('3.Species Information'!BE690&gt;1, ",",".")&amp;IF('3.Species Information'!BE690&gt;1, "North American Temperate Cordilleran","")&amp;IF('3.Species Information'!BF690&gt;1, ",",".")&amp;IF('3.Species Information'!BF690&gt;1, "Amphi-Beringian","")&amp;IF('3.Species Information'!BG690&gt;1, ",",".")&amp;IF('3.Species Information'!BG690&gt;1, "North American Beringian","")&amp;IF('3.Species Information'!BH690&gt;1, ",",".")&amp;IF('3.Species Information'!BH690&gt;1, "Amphi-Atlantic","")&amp;IF('3.Species Information'!BI690&gt;1, ",",".")&amp;IF('3.Species Information'!BI690&gt;1, "Bipolar disjunct","")&amp;IF('3.Species Information'!BJ690&gt;1, ",",".")&amp;IF('3.Species Information'!BJ690&gt;1, "Cosmopolitan","")&amp;IF('3.Species Information'!BK690&gt;1, ",",".")&amp;IF('3.Species Information'!BK690&gt;1, BO681&amp;”.”,"")</f>
        <v>...........</v>
      </c>
      <c r="G680" s="11" t="str">
        <f>IF('3.Species Information'!BM690&gt;1, "Alaska","")&amp;IF('3.Species Information'!BN690&gt;1, ",",".")&amp;IF('3.Species Information'!BN690&gt;1, "Yukon Territory","")&amp;IF('3.Species Information'!BO690&gt;1, ",",".")&amp;IF('3.Species Information'!BO690&gt;1, "Northwest Territories","")&amp;IF('3.Species Information'!BP690&gt;1, ",",".")&amp;IF('3.Species Information'!BP690&gt;1, "Nunavut","")&amp;IF('3.Species Information'!BQ690&gt;1, ",",".")&amp;IF('3.Species Information'!BQ690&gt;1, "Manitoba (Hudson Bay coastal region, Wapusk National Park)","")&amp;IF('3.Species Information'!BR690&gt;1, ",",".")&amp;IF('3.Species Information'!BR690&gt;1, "Ontario (Hudson Bay coastal region)","")&amp;IF('3.Species Information'!BS690&gt;1, ",",".")&amp;IF('3.Species Information'!BS690&gt;1, "Québec","")&amp;IF('3.Species Information'!BT690&gt;1, ",",".")&amp;IF('3.Species Information'!BT690&gt;1, "Newfoundland and Labrador.","")</f>
        <v>.......</v>
      </c>
      <c r="H680" s="11" t="str">
        <f>IF('3.Species Information'!BU690&gt;1, "Canada","")&amp;IF('3.Species Information'!BV690&gt;1, ",",".")&amp;IF('3.Species Information'!BV690&gt;1, "United States (Alaska)","")&amp;IF('3.Species Information'!BW690&gt;1, ",",".")&amp;IF('3.Species Information'!BW690&gt;1, "Greenland","")&amp;IF('3.Species Information'!BX690&gt;1, ",",".")&amp;IF('3.Species Information'!BX690&gt;1, "Scandinavia (including Svalbard)","")&amp;IF('3.Species Information'!BY690&gt;1, ",",".")&amp;IF('3.Species Information'!BY690&gt;1, "European Russia","")&amp;IF('3.Species Information'!BZ690&gt;1, ",",".")&amp;IF('3.Species Information'!BZ690&gt;1, "Siberian Russia (Europe Border to the Kolyma River)","")&amp;IF('3.Species Information'!CA690&gt;1, ",",".")&amp;IF('3.Species Information'!CA690&gt;1, "Far East Russia (east of the Kolyma River).","")</f>
        <v>......</v>
      </c>
      <c r="I680" s="11" t="s">
        <v>271</v>
      </c>
    </row>
    <row r="681" spans="1:9" x14ac:dyDescent="0.25">
      <c r="A681" s="8" t="e">
        <f>'3.Species Information'!#REF!</f>
        <v>#REF!</v>
      </c>
      <c r="B681" s="11" t="str">
        <f>IF('3.Species Information'!W691&gt;1, "Arctic polar desert zone (Zone A)","")&amp;IF('3.Species Information'!X691&gt;1, ",",".")&amp;IF('3.Species Information'!X691&gt;1, " Northern arctic tundra zone (Zone B)","")&amp; IF('3.Species Information'!Y691&gt;1, ",",".")&amp;IF('3.Species Information'!Y691&gt;1, " Middle arctic tundra zone (Zone C)","")&amp; IF('3.Species Information'!Z691&gt;1, ",",".")&amp;IF('3.Species Information'!Z691&gt;1, " Southern arctic tundra zone (Zone D)","")&amp;IF('3.Species Information'!AA691&gt;1, ",",".")&amp;IF('3.Species Information'!AA691&gt;1, " Arctic shrub tundra zone (Zone E).","")</f>
        <v>....</v>
      </c>
      <c r="C681" s="11" t="str">
        <f>IF('3.Species Information'!AC691&gt;1, "Northern Alaska/Yukon","")&amp;IF('3.Species Information'!AD691&gt;1, ",",".")&amp;IF('3.Species Information'!AD691&gt;1, "Western Canadian Arctic","")&amp;IF('3.Species Information'!AE691&gt;1, ",",".")&amp;IF('3.Species Information'!AE691&gt;1, "Eastern Canadian Arctic","")&amp;IF('3.Species Information'!AF691&gt;1, ",",".")&amp;IF('3.Species Information'!AF691&gt;1, "Ellesmere.","")</f>
        <v>...</v>
      </c>
      <c r="D681" s="11" t="str">
        <f>IF('3.Species Information'!AH691&gt;1, "Taiga Plains","")&amp;IF('3.Species Information'!AI691&gt;1, ",",".")&amp;IF('3.Species Information'!AI691&gt;1, "Taiga Shield","")&amp;IF('3.Species Information'!AJ691&gt;1, ",",".")&amp;IF('3.Species Information'!AJ691&gt;1, "Taiga Cordillera","")&amp;IF('3.Species Information'!AK691&gt;1, ",",".")&amp;IF('3.Species Information'!AK691&gt;1, "Hudson Plains","")&amp;IF('3.Species Information'!AL691&gt;1, ",",".")&amp;IF('3.Species Information'!AL691&gt;1, "Boreal Plains","")&amp;IF('3.Species Information'!AM691&gt;1, ",",".")&amp;IF('3.Species Information'!AM691&gt;1, "Boreal Shield","")&amp;IF('3.Species Information'!AN691&gt;1, ",",".")&amp;IF('3.Species Information'!AN691&gt;1, "Boreal Cordillera","")&amp;IF('3.Species Information'!AO691&gt;1, ",",".")&amp;IF('3.Species Information'!AO691&gt;1, "Pacific Maritime","")&amp;IF('3.Species Information'!AP691&gt;1, ",",".")&amp;IF('3.Species Information'!AP691&gt;1, "Montane Cordillera","")&amp;IF('3.Species Information'!AQ691&gt;1, ",",".")&amp;IF('3.Species Information'!AQ691&gt;1, "Prairies","")&amp;IF('3.Species Information'!AR691&gt;1, ",",".")&amp;IF('3.Species Information'!AR691&gt;1, "Atlantic Maritime","")&amp;IF('3.Species Information'!AS691&gt;1, ",",".")&amp;IF('3.Species Information'!AS691&gt;1, "Mixedwood Plains.","")</f>
        <v>...........</v>
      </c>
      <c r="E681" s="11" t="str">
        <f>IF('3.Species Information'!AU691&gt;1, "Arctic","")&amp;IF('3.Species Information'!AV691&gt;1, ",",".")&amp;IF('3.Species Information'!AV691&gt;1, "Alpine","")&amp;IF('3.Species Information'!AW691&gt;1, ",",".")&amp;IF('3.Species Information'!AW691&gt;1, "Boreal","")&amp;IF('3.Species Information'!AX691&gt;1, ",",".")&amp;IF('3.Species Information'!AX691&gt;1, BB682&amp;”.”,"")</f>
        <v>...</v>
      </c>
      <c r="F681" s="11" t="str">
        <f>IF('3.Species Information'!AZ691&gt;1, "Circumarctic","")&amp;IF('3.Species Information'!BA691&gt;1, ",",".")&amp;IF('3.Species Information'!BA691&gt;1, "North American Arctic","")&amp;IF('3.Species Information'!BB691&gt;1, ",",".")&amp;IF('3.Species Information'!BB691&gt;1, "Circumboreal","")&amp;IF('3.Species Information'!BC691&gt;1, ",",".")&amp;IF('3.Species Information'!BC691&gt;1, "North American Boreal","")&amp;IF('3.Species Information'!BD691&gt;1, ",",".")&amp;IF('3.Species Information'!BD691&gt;1, "North American Boreal Cordilleran","")&amp;IF('3.Species Information'!BE691&gt;1, ",",".")&amp;IF('3.Species Information'!BE691&gt;1, "North American Temperate Cordilleran","")&amp;IF('3.Species Information'!BF691&gt;1, ",",".")&amp;IF('3.Species Information'!BF691&gt;1, "Amphi-Beringian","")&amp;IF('3.Species Information'!BG691&gt;1, ",",".")&amp;IF('3.Species Information'!BG691&gt;1, "North American Beringian","")&amp;IF('3.Species Information'!BH691&gt;1, ",",".")&amp;IF('3.Species Information'!BH691&gt;1, "Amphi-Atlantic","")&amp;IF('3.Species Information'!BI691&gt;1, ",",".")&amp;IF('3.Species Information'!BI691&gt;1, "Bipolar disjunct","")&amp;IF('3.Species Information'!BJ691&gt;1, ",",".")&amp;IF('3.Species Information'!BJ691&gt;1, "Cosmopolitan","")&amp;IF('3.Species Information'!BK691&gt;1, ",",".")&amp;IF('3.Species Information'!BK691&gt;1, BO682&amp;”.”,"")</f>
        <v>...........</v>
      </c>
      <c r="G681" s="11" t="str">
        <f>IF('3.Species Information'!BM691&gt;1, "Alaska","")&amp;IF('3.Species Information'!BN691&gt;1, ",",".")&amp;IF('3.Species Information'!BN691&gt;1, "Yukon Territory","")&amp;IF('3.Species Information'!BO691&gt;1, ",",".")&amp;IF('3.Species Information'!BO691&gt;1, "Northwest Territories","")&amp;IF('3.Species Information'!BP691&gt;1, ",",".")&amp;IF('3.Species Information'!BP691&gt;1, "Nunavut","")&amp;IF('3.Species Information'!BQ691&gt;1, ",",".")&amp;IF('3.Species Information'!BQ691&gt;1, "Manitoba (Hudson Bay coastal region, Wapusk National Park)","")&amp;IF('3.Species Information'!BR691&gt;1, ",",".")&amp;IF('3.Species Information'!BR691&gt;1, "Ontario (Hudson Bay coastal region)","")&amp;IF('3.Species Information'!BS691&gt;1, ",",".")&amp;IF('3.Species Information'!BS691&gt;1, "Québec","")&amp;IF('3.Species Information'!BT691&gt;1, ",",".")&amp;IF('3.Species Information'!BT691&gt;1, "Newfoundland and Labrador.","")</f>
        <v>.......</v>
      </c>
      <c r="H681" s="11" t="str">
        <f>IF('3.Species Information'!BU691&gt;1, "Canada","")&amp;IF('3.Species Information'!BV691&gt;1, ",",".")&amp;IF('3.Species Information'!BV691&gt;1, "United States (Alaska)","")&amp;IF('3.Species Information'!BW691&gt;1, ",",".")&amp;IF('3.Species Information'!BW691&gt;1, "Greenland","")&amp;IF('3.Species Information'!BX691&gt;1, ",",".")&amp;IF('3.Species Information'!BX691&gt;1, "Scandinavia (including Svalbard)","")&amp;IF('3.Species Information'!BY691&gt;1, ",",".")&amp;IF('3.Species Information'!BY691&gt;1, "European Russia","")&amp;IF('3.Species Information'!BZ691&gt;1, ",",".")&amp;IF('3.Species Information'!BZ691&gt;1, "Siberian Russia (Europe Border to the Kolyma River)","")&amp;IF('3.Species Information'!CA691&gt;1, ",",".")&amp;IF('3.Species Information'!CA691&gt;1, "Far East Russia (east of the Kolyma River).","")</f>
        <v>......</v>
      </c>
      <c r="I681" s="11" t="s">
        <v>271</v>
      </c>
    </row>
    <row r="682" spans="1:9" x14ac:dyDescent="0.25">
      <c r="A682" s="8" t="e">
        <f>'3.Species Information'!#REF!</f>
        <v>#REF!</v>
      </c>
      <c r="B682" s="11" t="str">
        <f>IF('3.Species Information'!W692&gt;1, "Arctic polar desert zone (Zone A)","")&amp;IF('3.Species Information'!X692&gt;1, ",",".")&amp;IF('3.Species Information'!X692&gt;1, " Northern arctic tundra zone (Zone B)","")&amp; IF('3.Species Information'!Y692&gt;1, ",",".")&amp;IF('3.Species Information'!Y692&gt;1, " Middle arctic tundra zone (Zone C)","")&amp; IF('3.Species Information'!Z692&gt;1, ",",".")&amp;IF('3.Species Information'!Z692&gt;1, " Southern arctic tundra zone (Zone D)","")&amp;IF('3.Species Information'!AA692&gt;1, ",",".")&amp;IF('3.Species Information'!AA692&gt;1, " Arctic shrub tundra zone (Zone E).","")</f>
        <v>....</v>
      </c>
      <c r="C682" s="11" t="str">
        <f>IF('3.Species Information'!AC692&gt;1, "Northern Alaska/Yukon","")&amp;IF('3.Species Information'!AD692&gt;1, ",",".")&amp;IF('3.Species Information'!AD692&gt;1, "Western Canadian Arctic","")&amp;IF('3.Species Information'!AE692&gt;1, ",",".")&amp;IF('3.Species Information'!AE692&gt;1, "Eastern Canadian Arctic","")&amp;IF('3.Species Information'!AF692&gt;1, ",",".")&amp;IF('3.Species Information'!AF692&gt;1, "Ellesmere.","")</f>
        <v>...</v>
      </c>
      <c r="D682" s="11" t="str">
        <f>IF('3.Species Information'!AH692&gt;1, "Taiga Plains","")&amp;IF('3.Species Information'!AI692&gt;1, ",",".")&amp;IF('3.Species Information'!AI692&gt;1, "Taiga Shield","")&amp;IF('3.Species Information'!AJ692&gt;1, ",",".")&amp;IF('3.Species Information'!AJ692&gt;1, "Taiga Cordillera","")&amp;IF('3.Species Information'!AK692&gt;1, ",",".")&amp;IF('3.Species Information'!AK692&gt;1, "Hudson Plains","")&amp;IF('3.Species Information'!AL692&gt;1, ",",".")&amp;IF('3.Species Information'!AL692&gt;1, "Boreal Plains","")&amp;IF('3.Species Information'!AM692&gt;1, ",",".")&amp;IF('3.Species Information'!AM692&gt;1, "Boreal Shield","")&amp;IF('3.Species Information'!AN692&gt;1, ",",".")&amp;IF('3.Species Information'!AN692&gt;1, "Boreal Cordillera","")&amp;IF('3.Species Information'!AO692&gt;1, ",",".")&amp;IF('3.Species Information'!AO692&gt;1, "Pacific Maritime","")&amp;IF('3.Species Information'!AP692&gt;1, ",",".")&amp;IF('3.Species Information'!AP692&gt;1, "Montane Cordillera","")&amp;IF('3.Species Information'!AQ692&gt;1, ",",".")&amp;IF('3.Species Information'!AQ692&gt;1, "Prairies","")&amp;IF('3.Species Information'!AR692&gt;1, ",",".")&amp;IF('3.Species Information'!AR692&gt;1, "Atlantic Maritime","")&amp;IF('3.Species Information'!AS692&gt;1, ",",".")&amp;IF('3.Species Information'!AS692&gt;1, "Mixedwood Plains.","")</f>
        <v>...........</v>
      </c>
      <c r="E682" s="11" t="str">
        <f>IF('3.Species Information'!AU692&gt;1, "Arctic","")&amp;IF('3.Species Information'!AV692&gt;1, ",",".")&amp;IF('3.Species Information'!AV692&gt;1, "Alpine","")&amp;IF('3.Species Information'!AW692&gt;1, ",",".")&amp;IF('3.Species Information'!AW692&gt;1, "Boreal","")&amp;IF('3.Species Information'!AX692&gt;1, ",",".")&amp;IF('3.Species Information'!AX692&gt;1, BB683&amp;”.”,"")</f>
        <v>...</v>
      </c>
      <c r="F682" s="11" t="str">
        <f>IF('3.Species Information'!AZ692&gt;1, "Circumarctic","")&amp;IF('3.Species Information'!BA692&gt;1, ",",".")&amp;IF('3.Species Information'!BA692&gt;1, "North American Arctic","")&amp;IF('3.Species Information'!BB692&gt;1, ",",".")&amp;IF('3.Species Information'!BB692&gt;1, "Circumboreal","")&amp;IF('3.Species Information'!BC692&gt;1, ",",".")&amp;IF('3.Species Information'!BC692&gt;1, "North American Boreal","")&amp;IF('3.Species Information'!BD692&gt;1, ",",".")&amp;IF('3.Species Information'!BD692&gt;1, "North American Boreal Cordilleran","")&amp;IF('3.Species Information'!BE692&gt;1, ",",".")&amp;IF('3.Species Information'!BE692&gt;1, "North American Temperate Cordilleran","")&amp;IF('3.Species Information'!BF692&gt;1, ",",".")&amp;IF('3.Species Information'!BF692&gt;1, "Amphi-Beringian","")&amp;IF('3.Species Information'!BG692&gt;1, ",",".")&amp;IF('3.Species Information'!BG692&gt;1, "North American Beringian","")&amp;IF('3.Species Information'!BH692&gt;1, ",",".")&amp;IF('3.Species Information'!BH692&gt;1, "Amphi-Atlantic","")&amp;IF('3.Species Information'!BI692&gt;1, ",",".")&amp;IF('3.Species Information'!BI692&gt;1, "Bipolar disjunct","")&amp;IF('3.Species Information'!BJ692&gt;1, ",",".")&amp;IF('3.Species Information'!BJ692&gt;1, "Cosmopolitan","")&amp;IF('3.Species Information'!BK692&gt;1, ",",".")&amp;IF('3.Species Information'!BK692&gt;1, BO683&amp;”.”,"")</f>
        <v>...........</v>
      </c>
      <c r="G682" s="11" t="str">
        <f>IF('3.Species Information'!BM692&gt;1, "Alaska","")&amp;IF('3.Species Information'!BN692&gt;1, ",",".")&amp;IF('3.Species Information'!BN692&gt;1, "Yukon Territory","")&amp;IF('3.Species Information'!BO692&gt;1, ",",".")&amp;IF('3.Species Information'!BO692&gt;1, "Northwest Territories","")&amp;IF('3.Species Information'!BP692&gt;1, ",",".")&amp;IF('3.Species Information'!BP692&gt;1, "Nunavut","")&amp;IF('3.Species Information'!BQ692&gt;1, ",",".")&amp;IF('3.Species Information'!BQ692&gt;1, "Manitoba (Hudson Bay coastal region, Wapusk National Park)","")&amp;IF('3.Species Information'!BR692&gt;1, ",",".")&amp;IF('3.Species Information'!BR692&gt;1, "Ontario (Hudson Bay coastal region)","")&amp;IF('3.Species Information'!BS692&gt;1, ",",".")&amp;IF('3.Species Information'!BS692&gt;1, "Québec","")&amp;IF('3.Species Information'!BT692&gt;1, ",",".")&amp;IF('3.Species Information'!BT692&gt;1, "Newfoundland and Labrador.","")</f>
        <v>.......</v>
      </c>
      <c r="H682" s="11" t="str">
        <f>IF('3.Species Information'!BU692&gt;1, "Canada","")&amp;IF('3.Species Information'!BV692&gt;1, ",",".")&amp;IF('3.Species Information'!BV692&gt;1, "United States (Alaska)","")&amp;IF('3.Species Information'!BW692&gt;1, ",",".")&amp;IF('3.Species Information'!BW692&gt;1, "Greenland","")&amp;IF('3.Species Information'!BX692&gt;1, ",",".")&amp;IF('3.Species Information'!BX692&gt;1, "Scandinavia (including Svalbard)","")&amp;IF('3.Species Information'!BY692&gt;1, ",",".")&amp;IF('3.Species Information'!BY692&gt;1, "European Russia","")&amp;IF('3.Species Information'!BZ692&gt;1, ",",".")&amp;IF('3.Species Information'!BZ692&gt;1, "Siberian Russia (Europe Border to the Kolyma River)","")&amp;IF('3.Species Information'!CA692&gt;1, ",",".")&amp;IF('3.Species Information'!CA692&gt;1, "Far East Russia (east of the Kolyma River).","")</f>
        <v>......</v>
      </c>
      <c r="I682" s="11" t="s">
        <v>271</v>
      </c>
    </row>
    <row r="683" spans="1:9" x14ac:dyDescent="0.25">
      <c r="A683" s="8" t="e">
        <f>'3.Species Information'!#REF!</f>
        <v>#REF!</v>
      </c>
      <c r="B683" s="11" t="str">
        <f>IF('3.Species Information'!W693&gt;1, "Arctic polar desert zone (Zone A)","")&amp;IF('3.Species Information'!X693&gt;1, ",",".")&amp;IF('3.Species Information'!X693&gt;1, " Northern arctic tundra zone (Zone B)","")&amp; IF('3.Species Information'!Y693&gt;1, ",",".")&amp;IF('3.Species Information'!Y693&gt;1, " Middle arctic tundra zone (Zone C)","")&amp; IF('3.Species Information'!Z693&gt;1, ",",".")&amp;IF('3.Species Information'!Z693&gt;1, " Southern arctic tundra zone (Zone D)","")&amp;IF('3.Species Information'!AA693&gt;1, ",",".")&amp;IF('3.Species Information'!AA693&gt;1, " Arctic shrub tundra zone (Zone E).","")</f>
        <v>....</v>
      </c>
      <c r="C683" s="11" t="str">
        <f>IF('3.Species Information'!AC693&gt;1, "Northern Alaska/Yukon","")&amp;IF('3.Species Information'!AD693&gt;1, ",",".")&amp;IF('3.Species Information'!AD693&gt;1, "Western Canadian Arctic","")&amp;IF('3.Species Information'!AE693&gt;1, ",",".")&amp;IF('3.Species Information'!AE693&gt;1, "Eastern Canadian Arctic","")&amp;IF('3.Species Information'!AF693&gt;1, ",",".")&amp;IF('3.Species Information'!AF693&gt;1, "Ellesmere.","")</f>
        <v>...</v>
      </c>
      <c r="D683" s="11" t="str">
        <f>IF('3.Species Information'!AH693&gt;1, "Taiga Plains","")&amp;IF('3.Species Information'!AI693&gt;1, ",",".")&amp;IF('3.Species Information'!AI693&gt;1, "Taiga Shield","")&amp;IF('3.Species Information'!AJ693&gt;1, ",",".")&amp;IF('3.Species Information'!AJ693&gt;1, "Taiga Cordillera","")&amp;IF('3.Species Information'!AK693&gt;1, ",",".")&amp;IF('3.Species Information'!AK693&gt;1, "Hudson Plains","")&amp;IF('3.Species Information'!AL693&gt;1, ",",".")&amp;IF('3.Species Information'!AL693&gt;1, "Boreal Plains","")&amp;IF('3.Species Information'!AM693&gt;1, ",",".")&amp;IF('3.Species Information'!AM693&gt;1, "Boreal Shield","")&amp;IF('3.Species Information'!AN693&gt;1, ",",".")&amp;IF('3.Species Information'!AN693&gt;1, "Boreal Cordillera","")&amp;IF('3.Species Information'!AO693&gt;1, ",",".")&amp;IF('3.Species Information'!AO693&gt;1, "Pacific Maritime","")&amp;IF('3.Species Information'!AP693&gt;1, ",",".")&amp;IF('3.Species Information'!AP693&gt;1, "Montane Cordillera","")&amp;IF('3.Species Information'!AQ693&gt;1, ",",".")&amp;IF('3.Species Information'!AQ693&gt;1, "Prairies","")&amp;IF('3.Species Information'!AR693&gt;1, ",",".")&amp;IF('3.Species Information'!AR693&gt;1, "Atlantic Maritime","")&amp;IF('3.Species Information'!AS693&gt;1, ",",".")&amp;IF('3.Species Information'!AS693&gt;1, "Mixedwood Plains.","")</f>
        <v>...........</v>
      </c>
      <c r="E683" s="11" t="str">
        <f>IF('3.Species Information'!AU693&gt;1, "Arctic","")&amp;IF('3.Species Information'!AV693&gt;1, ",",".")&amp;IF('3.Species Information'!AV693&gt;1, "Alpine","")&amp;IF('3.Species Information'!AW693&gt;1, ",",".")&amp;IF('3.Species Information'!AW693&gt;1, "Boreal","")&amp;IF('3.Species Information'!AX693&gt;1, ",",".")&amp;IF('3.Species Information'!AX693&gt;1, BB684&amp;”.”,"")</f>
        <v>...</v>
      </c>
      <c r="F683" s="11" t="str">
        <f>IF('3.Species Information'!AZ693&gt;1, "Circumarctic","")&amp;IF('3.Species Information'!BA693&gt;1, ",",".")&amp;IF('3.Species Information'!BA693&gt;1, "North American Arctic","")&amp;IF('3.Species Information'!BB693&gt;1, ",",".")&amp;IF('3.Species Information'!BB693&gt;1, "Circumboreal","")&amp;IF('3.Species Information'!BC693&gt;1, ",",".")&amp;IF('3.Species Information'!BC693&gt;1, "North American Boreal","")&amp;IF('3.Species Information'!BD693&gt;1, ",",".")&amp;IF('3.Species Information'!BD693&gt;1, "North American Boreal Cordilleran","")&amp;IF('3.Species Information'!BE693&gt;1, ",",".")&amp;IF('3.Species Information'!BE693&gt;1, "North American Temperate Cordilleran","")&amp;IF('3.Species Information'!BF693&gt;1, ",",".")&amp;IF('3.Species Information'!BF693&gt;1, "Amphi-Beringian","")&amp;IF('3.Species Information'!BG693&gt;1, ",",".")&amp;IF('3.Species Information'!BG693&gt;1, "North American Beringian","")&amp;IF('3.Species Information'!BH693&gt;1, ",",".")&amp;IF('3.Species Information'!BH693&gt;1, "Amphi-Atlantic","")&amp;IF('3.Species Information'!BI693&gt;1, ",",".")&amp;IF('3.Species Information'!BI693&gt;1, "Bipolar disjunct","")&amp;IF('3.Species Information'!BJ693&gt;1, ",",".")&amp;IF('3.Species Information'!BJ693&gt;1, "Cosmopolitan","")&amp;IF('3.Species Information'!BK693&gt;1, ",",".")&amp;IF('3.Species Information'!BK693&gt;1, BO684&amp;”.”,"")</f>
        <v>...........</v>
      </c>
      <c r="G683" s="11" t="str">
        <f>IF('3.Species Information'!BM693&gt;1, "Alaska","")&amp;IF('3.Species Information'!BN693&gt;1, ",",".")&amp;IF('3.Species Information'!BN693&gt;1, "Yukon Territory","")&amp;IF('3.Species Information'!BO693&gt;1, ",",".")&amp;IF('3.Species Information'!BO693&gt;1, "Northwest Territories","")&amp;IF('3.Species Information'!BP693&gt;1, ",",".")&amp;IF('3.Species Information'!BP693&gt;1, "Nunavut","")&amp;IF('3.Species Information'!BQ693&gt;1, ",",".")&amp;IF('3.Species Information'!BQ693&gt;1, "Manitoba (Hudson Bay coastal region, Wapusk National Park)","")&amp;IF('3.Species Information'!BR693&gt;1, ",",".")&amp;IF('3.Species Information'!BR693&gt;1, "Ontario (Hudson Bay coastal region)","")&amp;IF('3.Species Information'!BS693&gt;1, ",",".")&amp;IF('3.Species Information'!BS693&gt;1, "Québec","")&amp;IF('3.Species Information'!BT693&gt;1, ",",".")&amp;IF('3.Species Information'!BT693&gt;1, "Newfoundland and Labrador.","")</f>
        <v>.......</v>
      </c>
      <c r="H683" s="11" t="str">
        <f>IF('3.Species Information'!BU693&gt;1, "Canada","")&amp;IF('3.Species Information'!BV693&gt;1, ",",".")&amp;IF('3.Species Information'!BV693&gt;1, "United States (Alaska)","")&amp;IF('3.Species Information'!BW693&gt;1, ",",".")&amp;IF('3.Species Information'!BW693&gt;1, "Greenland","")&amp;IF('3.Species Information'!BX693&gt;1, ",",".")&amp;IF('3.Species Information'!BX693&gt;1, "Scandinavia (including Svalbard)","")&amp;IF('3.Species Information'!BY693&gt;1, ",",".")&amp;IF('3.Species Information'!BY693&gt;1, "European Russia","")&amp;IF('3.Species Information'!BZ693&gt;1, ",",".")&amp;IF('3.Species Information'!BZ693&gt;1, "Siberian Russia (Europe Border to the Kolyma River)","")&amp;IF('3.Species Information'!CA693&gt;1, ",",".")&amp;IF('3.Species Information'!CA693&gt;1, "Far East Russia (east of the Kolyma River).","")</f>
        <v>......</v>
      </c>
      <c r="I683" s="11" t="s">
        <v>271</v>
      </c>
    </row>
    <row r="684" spans="1:9" x14ac:dyDescent="0.25">
      <c r="A684" s="8" t="e">
        <f>'3.Species Information'!#REF!</f>
        <v>#REF!</v>
      </c>
      <c r="B684" s="11" t="str">
        <f>IF('3.Species Information'!W694&gt;1, "Arctic polar desert zone (Zone A)","")&amp;IF('3.Species Information'!X694&gt;1, ",",".")&amp;IF('3.Species Information'!X694&gt;1, " Northern arctic tundra zone (Zone B)","")&amp; IF('3.Species Information'!Y694&gt;1, ",",".")&amp;IF('3.Species Information'!Y694&gt;1, " Middle arctic tundra zone (Zone C)","")&amp; IF('3.Species Information'!Z694&gt;1, ",",".")&amp;IF('3.Species Information'!Z694&gt;1, " Southern arctic tundra zone (Zone D)","")&amp;IF('3.Species Information'!AA694&gt;1, ",",".")&amp;IF('3.Species Information'!AA694&gt;1, " Arctic shrub tundra zone (Zone E).","")</f>
        <v>....</v>
      </c>
      <c r="C684" s="11" t="str">
        <f>IF('3.Species Information'!AC694&gt;1, "Northern Alaska/Yukon","")&amp;IF('3.Species Information'!AD694&gt;1, ",",".")&amp;IF('3.Species Information'!AD694&gt;1, "Western Canadian Arctic","")&amp;IF('3.Species Information'!AE694&gt;1, ",",".")&amp;IF('3.Species Information'!AE694&gt;1, "Eastern Canadian Arctic","")&amp;IF('3.Species Information'!AF694&gt;1, ",",".")&amp;IF('3.Species Information'!AF694&gt;1, "Ellesmere.","")</f>
        <v>...</v>
      </c>
      <c r="D684" s="11" t="str">
        <f>IF('3.Species Information'!AH694&gt;1, "Taiga Plains","")&amp;IF('3.Species Information'!AI694&gt;1, ",",".")&amp;IF('3.Species Information'!AI694&gt;1, "Taiga Shield","")&amp;IF('3.Species Information'!AJ694&gt;1, ",",".")&amp;IF('3.Species Information'!AJ694&gt;1, "Taiga Cordillera","")&amp;IF('3.Species Information'!AK694&gt;1, ",",".")&amp;IF('3.Species Information'!AK694&gt;1, "Hudson Plains","")&amp;IF('3.Species Information'!AL694&gt;1, ",",".")&amp;IF('3.Species Information'!AL694&gt;1, "Boreal Plains","")&amp;IF('3.Species Information'!AM694&gt;1, ",",".")&amp;IF('3.Species Information'!AM694&gt;1, "Boreal Shield","")&amp;IF('3.Species Information'!AN694&gt;1, ",",".")&amp;IF('3.Species Information'!AN694&gt;1, "Boreal Cordillera","")&amp;IF('3.Species Information'!AO694&gt;1, ",",".")&amp;IF('3.Species Information'!AO694&gt;1, "Pacific Maritime","")&amp;IF('3.Species Information'!AP694&gt;1, ",",".")&amp;IF('3.Species Information'!AP694&gt;1, "Montane Cordillera","")&amp;IF('3.Species Information'!AQ694&gt;1, ",",".")&amp;IF('3.Species Information'!AQ694&gt;1, "Prairies","")&amp;IF('3.Species Information'!AR694&gt;1, ",",".")&amp;IF('3.Species Information'!AR694&gt;1, "Atlantic Maritime","")&amp;IF('3.Species Information'!AS694&gt;1, ",",".")&amp;IF('3.Species Information'!AS694&gt;1, "Mixedwood Plains.","")</f>
        <v>...........</v>
      </c>
      <c r="E684" s="11" t="str">
        <f>IF('3.Species Information'!AU694&gt;1, "Arctic","")&amp;IF('3.Species Information'!AV694&gt;1, ",",".")&amp;IF('3.Species Information'!AV694&gt;1, "Alpine","")&amp;IF('3.Species Information'!AW694&gt;1, ",",".")&amp;IF('3.Species Information'!AW694&gt;1, "Boreal","")&amp;IF('3.Species Information'!AX694&gt;1, ",",".")&amp;IF('3.Species Information'!AX694&gt;1, BB685&amp;”.”,"")</f>
        <v>...</v>
      </c>
      <c r="F684" s="11" t="str">
        <f>IF('3.Species Information'!AZ694&gt;1, "Circumarctic","")&amp;IF('3.Species Information'!BA694&gt;1, ",",".")&amp;IF('3.Species Information'!BA694&gt;1, "North American Arctic","")&amp;IF('3.Species Information'!BB694&gt;1, ",",".")&amp;IF('3.Species Information'!BB694&gt;1, "Circumboreal","")&amp;IF('3.Species Information'!BC694&gt;1, ",",".")&amp;IF('3.Species Information'!BC694&gt;1, "North American Boreal","")&amp;IF('3.Species Information'!BD694&gt;1, ",",".")&amp;IF('3.Species Information'!BD694&gt;1, "North American Boreal Cordilleran","")&amp;IF('3.Species Information'!BE694&gt;1, ",",".")&amp;IF('3.Species Information'!BE694&gt;1, "North American Temperate Cordilleran","")&amp;IF('3.Species Information'!BF694&gt;1, ",",".")&amp;IF('3.Species Information'!BF694&gt;1, "Amphi-Beringian","")&amp;IF('3.Species Information'!BG694&gt;1, ",",".")&amp;IF('3.Species Information'!BG694&gt;1, "North American Beringian","")&amp;IF('3.Species Information'!BH694&gt;1, ",",".")&amp;IF('3.Species Information'!BH694&gt;1, "Amphi-Atlantic","")&amp;IF('3.Species Information'!BI694&gt;1, ",",".")&amp;IF('3.Species Information'!BI694&gt;1, "Bipolar disjunct","")&amp;IF('3.Species Information'!BJ694&gt;1, ",",".")&amp;IF('3.Species Information'!BJ694&gt;1, "Cosmopolitan","")&amp;IF('3.Species Information'!BK694&gt;1, ",",".")&amp;IF('3.Species Information'!BK694&gt;1, BO685&amp;”.”,"")</f>
        <v>...........</v>
      </c>
      <c r="G684" s="11" t="str">
        <f>IF('3.Species Information'!BM694&gt;1, "Alaska","")&amp;IF('3.Species Information'!BN694&gt;1, ",",".")&amp;IF('3.Species Information'!BN694&gt;1, "Yukon Territory","")&amp;IF('3.Species Information'!BO694&gt;1, ",",".")&amp;IF('3.Species Information'!BO694&gt;1, "Northwest Territories","")&amp;IF('3.Species Information'!BP694&gt;1, ",",".")&amp;IF('3.Species Information'!BP694&gt;1, "Nunavut","")&amp;IF('3.Species Information'!BQ694&gt;1, ",",".")&amp;IF('3.Species Information'!BQ694&gt;1, "Manitoba (Hudson Bay coastal region, Wapusk National Park)","")&amp;IF('3.Species Information'!BR694&gt;1, ",",".")&amp;IF('3.Species Information'!BR694&gt;1, "Ontario (Hudson Bay coastal region)","")&amp;IF('3.Species Information'!BS694&gt;1, ",",".")&amp;IF('3.Species Information'!BS694&gt;1, "Québec","")&amp;IF('3.Species Information'!BT694&gt;1, ",",".")&amp;IF('3.Species Information'!BT694&gt;1, "Newfoundland and Labrador.","")</f>
        <v>.......</v>
      </c>
      <c r="H684" s="11" t="str">
        <f>IF('3.Species Information'!BU694&gt;1, "Canada","")&amp;IF('3.Species Information'!BV694&gt;1, ",",".")&amp;IF('3.Species Information'!BV694&gt;1, "United States (Alaska)","")&amp;IF('3.Species Information'!BW694&gt;1, ",",".")&amp;IF('3.Species Information'!BW694&gt;1, "Greenland","")&amp;IF('3.Species Information'!BX694&gt;1, ",",".")&amp;IF('3.Species Information'!BX694&gt;1, "Scandinavia (including Svalbard)","")&amp;IF('3.Species Information'!BY694&gt;1, ",",".")&amp;IF('3.Species Information'!BY694&gt;1, "European Russia","")&amp;IF('3.Species Information'!BZ694&gt;1, ",",".")&amp;IF('3.Species Information'!BZ694&gt;1, "Siberian Russia (Europe Border to the Kolyma River)","")&amp;IF('3.Species Information'!CA694&gt;1, ",",".")&amp;IF('3.Species Information'!CA694&gt;1, "Far East Russia (east of the Kolyma River).","")</f>
        <v>......</v>
      </c>
      <c r="I684" s="11" t="s">
        <v>271</v>
      </c>
    </row>
    <row r="685" spans="1:9" x14ac:dyDescent="0.25">
      <c r="A685" s="8" t="e">
        <f>'3.Species Information'!#REF!</f>
        <v>#REF!</v>
      </c>
      <c r="B685" s="11" t="str">
        <f>IF('3.Species Information'!W695&gt;1, "Arctic polar desert zone (Zone A)","")&amp;IF('3.Species Information'!X695&gt;1, ",",".")&amp;IF('3.Species Information'!X695&gt;1, " Northern arctic tundra zone (Zone B)","")&amp; IF('3.Species Information'!Y695&gt;1, ",",".")&amp;IF('3.Species Information'!Y695&gt;1, " Middle arctic tundra zone (Zone C)","")&amp; IF('3.Species Information'!Z695&gt;1, ",",".")&amp;IF('3.Species Information'!Z695&gt;1, " Southern arctic tundra zone (Zone D)","")&amp;IF('3.Species Information'!AA695&gt;1, ",",".")&amp;IF('3.Species Information'!AA695&gt;1, " Arctic shrub tundra zone (Zone E).","")</f>
        <v>....</v>
      </c>
      <c r="C685" s="11" t="str">
        <f>IF('3.Species Information'!AC695&gt;1, "Northern Alaska/Yukon","")&amp;IF('3.Species Information'!AD695&gt;1, ",",".")&amp;IF('3.Species Information'!AD695&gt;1, "Western Canadian Arctic","")&amp;IF('3.Species Information'!AE695&gt;1, ",",".")&amp;IF('3.Species Information'!AE695&gt;1, "Eastern Canadian Arctic","")&amp;IF('3.Species Information'!AF695&gt;1, ",",".")&amp;IF('3.Species Information'!AF695&gt;1, "Ellesmere.","")</f>
        <v>...</v>
      </c>
      <c r="D685" s="11" t="str">
        <f>IF('3.Species Information'!AH695&gt;1, "Taiga Plains","")&amp;IF('3.Species Information'!AI695&gt;1, ",",".")&amp;IF('3.Species Information'!AI695&gt;1, "Taiga Shield","")&amp;IF('3.Species Information'!AJ695&gt;1, ",",".")&amp;IF('3.Species Information'!AJ695&gt;1, "Taiga Cordillera","")&amp;IF('3.Species Information'!AK695&gt;1, ",",".")&amp;IF('3.Species Information'!AK695&gt;1, "Hudson Plains","")&amp;IF('3.Species Information'!AL695&gt;1, ",",".")&amp;IF('3.Species Information'!AL695&gt;1, "Boreal Plains","")&amp;IF('3.Species Information'!AM695&gt;1, ",",".")&amp;IF('3.Species Information'!AM695&gt;1, "Boreal Shield","")&amp;IF('3.Species Information'!AN695&gt;1, ",",".")&amp;IF('3.Species Information'!AN695&gt;1, "Boreal Cordillera","")&amp;IF('3.Species Information'!AO695&gt;1, ",",".")&amp;IF('3.Species Information'!AO695&gt;1, "Pacific Maritime","")&amp;IF('3.Species Information'!AP695&gt;1, ",",".")&amp;IF('3.Species Information'!AP695&gt;1, "Montane Cordillera","")&amp;IF('3.Species Information'!AQ695&gt;1, ",",".")&amp;IF('3.Species Information'!AQ695&gt;1, "Prairies","")&amp;IF('3.Species Information'!AR695&gt;1, ",",".")&amp;IF('3.Species Information'!AR695&gt;1, "Atlantic Maritime","")&amp;IF('3.Species Information'!AS695&gt;1, ",",".")&amp;IF('3.Species Information'!AS695&gt;1, "Mixedwood Plains.","")</f>
        <v>...........</v>
      </c>
      <c r="E685" s="11" t="str">
        <f>IF('3.Species Information'!AU695&gt;1, "Arctic","")&amp;IF('3.Species Information'!AV695&gt;1, ",",".")&amp;IF('3.Species Information'!AV695&gt;1, "Alpine","")&amp;IF('3.Species Information'!AW695&gt;1, ",",".")&amp;IF('3.Species Information'!AW695&gt;1, "Boreal","")&amp;IF('3.Species Information'!AX695&gt;1, ",",".")&amp;IF('3.Species Information'!AX695&gt;1, BB686&amp;”.”,"")</f>
        <v>...</v>
      </c>
      <c r="F685" s="11" t="str">
        <f>IF('3.Species Information'!AZ695&gt;1, "Circumarctic","")&amp;IF('3.Species Information'!BA695&gt;1, ",",".")&amp;IF('3.Species Information'!BA695&gt;1, "North American Arctic","")&amp;IF('3.Species Information'!BB695&gt;1, ",",".")&amp;IF('3.Species Information'!BB695&gt;1, "Circumboreal","")&amp;IF('3.Species Information'!BC695&gt;1, ",",".")&amp;IF('3.Species Information'!BC695&gt;1, "North American Boreal","")&amp;IF('3.Species Information'!BD695&gt;1, ",",".")&amp;IF('3.Species Information'!BD695&gt;1, "North American Boreal Cordilleran","")&amp;IF('3.Species Information'!BE695&gt;1, ",",".")&amp;IF('3.Species Information'!BE695&gt;1, "North American Temperate Cordilleran","")&amp;IF('3.Species Information'!BF695&gt;1, ",",".")&amp;IF('3.Species Information'!BF695&gt;1, "Amphi-Beringian","")&amp;IF('3.Species Information'!BG695&gt;1, ",",".")&amp;IF('3.Species Information'!BG695&gt;1, "North American Beringian","")&amp;IF('3.Species Information'!BH695&gt;1, ",",".")&amp;IF('3.Species Information'!BH695&gt;1, "Amphi-Atlantic","")&amp;IF('3.Species Information'!BI695&gt;1, ",",".")&amp;IF('3.Species Information'!BI695&gt;1, "Bipolar disjunct","")&amp;IF('3.Species Information'!BJ695&gt;1, ",",".")&amp;IF('3.Species Information'!BJ695&gt;1, "Cosmopolitan","")&amp;IF('3.Species Information'!BK695&gt;1, ",",".")&amp;IF('3.Species Information'!BK695&gt;1, BO686&amp;”.”,"")</f>
        <v>...........</v>
      </c>
      <c r="G685" s="11" t="str">
        <f>IF('3.Species Information'!BM695&gt;1, "Alaska","")&amp;IF('3.Species Information'!BN695&gt;1, ",",".")&amp;IF('3.Species Information'!BN695&gt;1, "Yukon Territory","")&amp;IF('3.Species Information'!BO695&gt;1, ",",".")&amp;IF('3.Species Information'!BO695&gt;1, "Northwest Territories","")&amp;IF('3.Species Information'!BP695&gt;1, ",",".")&amp;IF('3.Species Information'!BP695&gt;1, "Nunavut","")&amp;IF('3.Species Information'!BQ695&gt;1, ",",".")&amp;IF('3.Species Information'!BQ695&gt;1, "Manitoba (Hudson Bay coastal region, Wapusk National Park)","")&amp;IF('3.Species Information'!BR695&gt;1, ",",".")&amp;IF('3.Species Information'!BR695&gt;1, "Ontario (Hudson Bay coastal region)","")&amp;IF('3.Species Information'!BS695&gt;1, ",",".")&amp;IF('3.Species Information'!BS695&gt;1, "Québec","")&amp;IF('3.Species Information'!BT695&gt;1, ",",".")&amp;IF('3.Species Information'!BT695&gt;1, "Newfoundland and Labrador.","")</f>
        <v>.......</v>
      </c>
      <c r="H685" s="11" t="str">
        <f>IF('3.Species Information'!BU695&gt;1, "Canada","")&amp;IF('3.Species Information'!BV695&gt;1, ",",".")&amp;IF('3.Species Information'!BV695&gt;1, "United States (Alaska)","")&amp;IF('3.Species Information'!BW695&gt;1, ",",".")&amp;IF('3.Species Information'!BW695&gt;1, "Greenland","")&amp;IF('3.Species Information'!BX695&gt;1, ",",".")&amp;IF('3.Species Information'!BX695&gt;1, "Scandinavia (including Svalbard)","")&amp;IF('3.Species Information'!BY695&gt;1, ",",".")&amp;IF('3.Species Information'!BY695&gt;1, "European Russia","")&amp;IF('3.Species Information'!BZ695&gt;1, ",",".")&amp;IF('3.Species Information'!BZ695&gt;1, "Siberian Russia (Europe Border to the Kolyma River)","")&amp;IF('3.Species Information'!CA695&gt;1, ",",".")&amp;IF('3.Species Information'!CA695&gt;1, "Far East Russia (east of the Kolyma River).","")</f>
        <v>......</v>
      </c>
      <c r="I685" s="11" t="s">
        <v>271</v>
      </c>
    </row>
    <row r="686" spans="1:9" x14ac:dyDescent="0.25">
      <c r="A686" s="8" t="e">
        <f>'3.Species Information'!#REF!</f>
        <v>#REF!</v>
      </c>
      <c r="B686" s="11" t="str">
        <f>IF('3.Species Information'!W696&gt;1, "Arctic polar desert zone (Zone A)","")&amp;IF('3.Species Information'!X696&gt;1, ",",".")&amp;IF('3.Species Information'!X696&gt;1, " Northern arctic tundra zone (Zone B)","")&amp; IF('3.Species Information'!Y696&gt;1, ",",".")&amp;IF('3.Species Information'!Y696&gt;1, " Middle arctic tundra zone (Zone C)","")&amp; IF('3.Species Information'!Z696&gt;1, ",",".")&amp;IF('3.Species Information'!Z696&gt;1, " Southern arctic tundra zone (Zone D)","")&amp;IF('3.Species Information'!AA696&gt;1, ",",".")&amp;IF('3.Species Information'!AA696&gt;1, " Arctic shrub tundra zone (Zone E).","")</f>
        <v>....</v>
      </c>
      <c r="C686" s="11" t="str">
        <f>IF('3.Species Information'!AC696&gt;1, "Northern Alaska/Yukon","")&amp;IF('3.Species Information'!AD696&gt;1, ",",".")&amp;IF('3.Species Information'!AD696&gt;1, "Western Canadian Arctic","")&amp;IF('3.Species Information'!AE696&gt;1, ",",".")&amp;IF('3.Species Information'!AE696&gt;1, "Eastern Canadian Arctic","")&amp;IF('3.Species Information'!AF696&gt;1, ",",".")&amp;IF('3.Species Information'!AF696&gt;1, "Ellesmere.","")</f>
        <v>...</v>
      </c>
      <c r="D686" s="11" t="str">
        <f>IF('3.Species Information'!AH696&gt;1, "Taiga Plains","")&amp;IF('3.Species Information'!AI696&gt;1, ",",".")&amp;IF('3.Species Information'!AI696&gt;1, "Taiga Shield","")&amp;IF('3.Species Information'!AJ696&gt;1, ",",".")&amp;IF('3.Species Information'!AJ696&gt;1, "Taiga Cordillera","")&amp;IF('3.Species Information'!AK696&gt;1, ",",".")&amp;IF('3.Species Information'!AK696&gt;1, "Hudson Plains","")&amp;IF('3.Species Information'!AL696&gt;1, ",",".")&amp;IF('3.Species Information'!AL696&gt;1, "Boreal Plains","")&amp;IF('3.Species Information'!AM696&gt;1, ",",".")&amp;IF('3.Species Information'!AM696&gt;1, "Boreal Shield","")&amp;IF('3.Species Information'!AN696&gt;1, ",",".")&amp;IF('3.Species Information'!AN696&gt;1, "Boreal Cordillera","")&amp;IF('3.Species Information'!AO696&gt;1, ",",".")&amp;IF('3.Species Information'!AO696&gt;1, "Pacific Maritime","")&amp;IF('3.Species Information'!AP696&gt;1, ",",".")&amp;IF('3.Species Information'!AP696&gt;1, "Montane Cordillera","")&amp;IF('3.Species Information'!AQ696&gt;1, ",",".")&amp;IF('3.Species Information'!AQ696&gt;1, "Prairies","")&amp;IF('3.Species Information'!AR696&gt;1, ",",".")&amp;IF('3.Species Information'!AR696&gt;1, "Atlantic Maritime","")&amp;IF('3.Species Information'!AS696&gt;1, ",",".")&amp;IF('3.Species Information'!AS696&gt;1, "Mixedwood Plains.","")</f>
        <v>...........</v>
      </c>
      <c r="E686" s="11" t="str">
        <f>IF('3.Species Information'!AU696&gt;1, "Arctic","")&amp;IF('3.Species Information'!AV696&gt;1, ",",".")&amp;IF('3.Species Information'!AV696&gt;1, "Alpine","")&amp;IF('3.Species Information'!AW696&gt;1, ",",".")&amp;IF('3.Species Information'!AW696&gt;1, "Boreal","")&amp;IF('3.Species Information'!AX696&gt;1, ",",".")&amp;IF('3.Species Information'!AX696&gt;1, BB687&amp;”.”,"")</f>
        <v>...</v>
      </c>
      <c r="F686" s="11" t="str">
        <f>IF('3.Species Information'!AZ696&gt;1, "Circumarctic","")&amp;IF('3.Species Information'!BA696&gt;1, ",",".")&amp;IF('3.Species Information'!BA696&gt;1, "North American Arctic","")&amp;IF('3.Species Information'!BB696&gt;1, ",",".")&amp;IF('3.Species Information'!BB696&gt;1, "Circumboreal","")&amp;IF('3.Species Information'!BC696&gt;1, ",",".")&amp;IF('3.Species Information'!BC696&gt;1, "North American Boreal","")&amp;IF('3.Species Information'!BD696&gt;1, ",",".")&amp;IF('3.Species Information'!BD696&gt;1, "North American Boreal Cordilleran","")&amp;IF('3.Species Information'!BE696&gt;1, ",",".")&amp;IF('3.Species Information'!BE696&gt;1, "North American Temperate Cordilleran","")&amp;IF('3.Species Information'!BF696&gt;1, ",",".")&amp;IF('3.Species Information'!BF696&gt;1, "Amphi-Beringian","")&amp;IF('3.Species Information'!BG696&gt;1, ",",".")&amp;IF('3.Species Information'!BG696&gt;1, "North American Beringian","")&amp;IF('3.Species Information'!BH696&gt;1, ",",".")&amp;IF('3.Species Information'!BH696&gt;1, "Amphi-Atlantic","")&amp;IF('3.Species Information'!BI696&gt;1, ",",".")&amp;IF('3.Species Information'!BI696&gt;1, "Bipolar disjunct","")&amp;IF('3.Species Information'!BJ696&gt;1, ",",".")&amp;IF('3.Species Information'!BJ696&gt;1, "Cosmopolitan","")&amp;IF('3.Species Information'!BK696&gt;1, ",",".")&amp;IF('3.Species Information'!BK696&gt;1, BO687&amp;”.”,"")</f>
        <v>...........</v>
      </c>
      <c r="G686" s="11" t="str">
        <f>IF('3.Species Information'!BM696&gt;1, "Alaska","")&amp;IF('3.Species Information'!BN696&gt;1, ",",".")&amp;IF('3.Species Information'!BN696&gt;1, "Yukon Territory","")&amp;IF('3.Species Information'!BO696&gt;1, ",",".")&amp;IF('3.Species Information'!BO696&gt;1, "Northwest Territories","")&amp;IF('3.Species Information'!BP696&gt;1, ",",".")&amp;IF('3.Species Information'!BP696&gt;1, "Nunavut","")&amp;IF('3.Species Information'!BQ696&gt;1, ",",".")&amp;IF('3.Species Information'!BQ696&gt;1, "Manitoba (Hudson Bay coastal region, Wapusk National Park)","")&amp;IF('3.Species Information'!BR696&gt;1, ",",".")&amp;IF('3.Species Information'!BR696&gt;1, "Ontario (Hudson Bay coastal region)","")&amp;IF('3.Species Information'!BS696&gt;1, ",",".")&amp;IF('3.Species Information'!BS696&gt;1, "Québec","")&amp;IF('3.Species Information'!BT696&gt;1, ",",".")&amp;IF('3.Species Information'!BT696&gt;1, "Newfoundland and Labrador.","")</f>
        <v>.......</v>
      </c>
      <c r="H686" s="11" t="str">
        <f>IF('3.Species Information'!BU696&gt;1, "Canada","")&amp;IF('3.Species Information'!BV696&gt;1, ",",".")&amp;IF('3.Species Information'!BV696&gt;1, "United States (Alaska)","")&amp;IF('3.Species Information'!BW696&gt;1, ",",".")&amp;IF('3.Species Information'!BW696&gt;1, "Greenland","")&amp;IF('3.Species Information'!BX696&gt;1, ",",".")&amp;IF('3.Species Information'!BX696&gt;1, "Scandinavia (including Svalbard)","")&amp;IF('3.Species Information'!BY696&gt;1, ",",".")&amp;IF('3.Species Information'!BY696&gt;1, "European Russia","")&amp;IF('3.Species Information'!BZ696&gt;1, ",",".")&amp;IF('3.Species Information'!BZ696&gt;1, "Siberian Russia (Europe Border to the Kolyma River)","")&amp;IF('3.Species Information'!CA696&gt;1, ",",".")&amp;IF('3.Species Information'!CA696&gt;1, "Far East Russia (east of the Kolyma River).","")</f>
        <v>......</v>
      </c>
      <c r="I686" s="11" t="s">
        <v>271</v>
      </c>
    </row>
    <row r="687" spans="1:9" x14ac:dyDescent="0.25">
      <c r="A687" s="8" t="e">
        <f>'3.Species Information'!#REF!</f>
        <v>#REF!</v>
      </c>
      <c r="B687" s="11" t="str">
        <f>IF('3.Species Information'!W697&gt;1, "Arctic polar desert zone (Zone A)","")&amp;IF('3.Species Information'!X697&gt;1, ",",".")&amp;IF('3.Species Information'!X697&gt;1, " Northern arctic tundra zone (Zone B)","")&amp; IF('3.Species Information'!Y697&gt;1, ",",".")&amp;IF('3.Species Information'!Y697&gt;1, " Middle arctic tundra zone (Zone C)","")&amp; IF('3.Species Information'!Z697&gt;1, ",",".")&amp;IF('3.Species Information'!Z697&gt;1, " Southern arctic tundra zone (Zone D)","")&amp;IF('3.Species Information'!AA697&gt;1, ",",".")&amp;IF('3.Species Information'!AA697&gt;1, " Arctic shrub tundra zone (Zone E).","")</f>
        <v>....</v>
      </c>
      <c r="C687" s="11" t="str">
        <f>IF('3.Species Information'!AC697&gt;1, "Northern Alaska/Yukon","")&amp;IF('3.Species Information'!AD697&gt;1, ",",".")&amp;IF('3.Species Information'!AD697&gt;1, "Western Canadian Arctic","")&amp;IF('3.Species Information'!AE697&gt;1, ",",".")&amp;IF('3.Species Information'!AE697&gt;1, "Eastern Canadian Arctic","")&amp;IF('3.Species Information'!AF697&gt;1, ",",".")&amp;IF('3.Species Information'!AF697&gt;1, "Ellesmere.","")</f>
        <v>...</v>
      </c>
      <c r="D687" s="11" t="str">
        <f>IF('3.Species Information'!AH697&gt;1, "Taiga Plains","")&amp;IF('3.Species Information'!AI697&gt;1, ",",".")&amp;IF('3.Species Information'!AI697&gt;1, "Taiga Shield","")&amp;IF('3.Species Information'!AJ697&gt;1, ",",".")&amp;IF('3.Species Information'!AJ697&gt;1, "Taiga Cordillera","")&amp;IF('3.Species Information'!AK697&gt;1, ",",".")&amp;IF('3.Species Information'!AK697&gt;1, "Hudson Plains","")&amp;IF('3.Species Information'!AL697&gt;1, ",",".")&amp;IF('3.Species Information'!AL697&gt;1, "Boreal Plains","")&amp;IF('3.Species Information'!AM697&gt;1, ",",".")&amp;IF('3.Species Information'!AM697&gt;1, "Boreal Shield","")&amp;IF('3.Species Information'!AN697&gt;1, ",",".")&amp;IF('3.Species Information'!AN697&gt;1, "Boreal Cordillera","")&amp;IF('3.Species Information'!AO697&gt;1, ",",".")&amp;IF('3.Species Information'!AO697&gt;1, "Pacific Maritime","")&amp;IF('3.Species Information'!AP697&gt;1, ",",".")&amp;IF('3.Species Information'!AP697&gt;1, "Montane Cordillera","")&amp;IF('3.Species Information'!AQ697&gt;1, ",",".")&amp;IF('3.Species Information'!AQ697&gt;1, "Prairies","")&amp;IF('3.Species Information'!AR697&gt;1, ",",".")&amp;IF('3.Species Information'!AR697&gt;1, "Atlantic Maritime","")&amp;IF('3.Species Information'!AS697&gt;1, ",",".")&amp;IF('3.Species Information'!AS697&gt;1, "Mixedwood Plains.","")</f>
        <v>...........</v>
      </c>
      <c r="E687" s="11" t="str">
        <f>IF('3.Species Information'!AU697&gt;1, "Arctic","")&amp;IF('3.Species Information'!AV697&gt;1, ",",".")&amp;IF('3.Species Information'!AV697&gt;1, "Alpine","")&amp;IF('3.Species Information'!AW697&gt;1, ",",".")&amp;IF('3.Species Information'!AW697&gt;1, "Boreal","")&amp;IF('3.Species Information'!AX697&gt;1, ",",".")&amp;IF('3.Species Information'!AX697&gt;1, BB688&amp;”.”,"")</f>
        <v>...</v>
      </c>
      <c r="F687" s="11" t="str">
        <f>IF('3.Species Information'!AZ697&gt;1, "Circumarctic","")&amp;IF('3.Species Information'!BA697&gt;1, ",",".")&amp;IF('3.Species Information'!BA697&gt;1, "North American Arctic","")&amp;IF('3.Species Information'!BB697&gt;1, ",",".")&amp;IF('3.Species Information'!BB697&gt;1, "Circumboreal","")&amp;IF('3.Species Information'!BC697&gt;1, ",",".")&amp;IF('3.Species Information'!BC697&gt;1, "North American Boreal","")&amp;IF('3.Species Information'!BD697&gt;1, ",",".")&amp;IF('3.Species Information'!BD697&gt;1, "North American Boreal Cordilleran","")&amp;IF('3.Species Information'!BE697&gt;1, ",",".")&amp;IF('3.Species Information'!BE697&gt;1, "North American Temperate Cordilleran","")&amp;IF('3.Species Information'!BF697&gt;1, ",",".")&amp;IF('3.Species Information'!BF697&gt;1, "Amphi-Beringian","")&amp;IF('3.Species Information'!BG697&gt;1, ",",".")&amp;IF('3.Species Information'!BG697&gt;1, "North American Beringian","")&amp;IF('3.Species Information'!BH697&gt;1, ",",".")&amp;IF('3.Species Information'!BH697&gt;1, "Amphi-Atlantic","")&amp;IF('3.Species Information'!BI697&gt;1, ",",".")&amp;IF('3.Species Information'!BI697&gt;1, "Bipolar disjunct","")&amp;IF('3.Species Information'!BJ697&gt;1, ",",".")&amp;IF('3.Species Information'!BJ697&gt;1, "Cosmopolitan","")&amp;IF('3.Species Information'!BK697&gt;1, ",",".")&amp;IF('3.Species Information'!BK697&gt;1, BO688&amp;”.”,"")</f>
        <v>...........</v>
      </c>
      <c r="G687" s="11" t="str">
        <f>IF('3.Species Information'!BM697&gt;1, "Alaska","")&amp;IF('3.Species Information'!BN697&gt;1, ",",".")&amp;IF('3.Species Information'!BN697&gt;1, "Yukon Territory","")&amp;IF('3.Species Information'!BO697&gt;1, ",",".")&amp;IF('3.Species Information'!BO697&gt;1, "Northwest Territories","")&amp;IF('3.Species Information'!BP697&gt;1, ",",".")&amp;IF('3.Species Information'!BP697&gt;1, "Nunavut","")&amp;IF('3.Species Information'!BQ697&gt;1, ",",".")&amp;IF('3.Species Information'!BQ697&gt;1, "Manitoba (Hudson Bay coastal region, Wapusk National Park)","")&amp;IF('3.Species Information'!BR697&gt;1, ",",".")&amp;IF('3.Species Information'!BR697&gt;1, "Ontario (Hudson Bay coastal region)","")&amp;IF('3.Species Information'!BS697&gt;1, ",",".")&amp;IF('3.Species Information'!BS697&gt;1, "Québec","")&amp;IF('3.Species Information'!BT697&gt;1, ",",".")&amp;IF('3.Species Information'!BT697&gt;1, "Newfoundland and Labrador.","")</f>
        <v>.......</v>
      </c>
      <c r="H687" s="11" t="str">
        <f>IF('3.Species Information'!BU697&gt;1, "Canada","")&amp;IF('3.Species Information'!BV697&gt;1, ",",".")&amp;IF('3.Species Information'!BV697&gt;1, "United States (Alaska)","")&amp;IF('3.Species Information'!BW697&gt;1, ",",".")&amp;IF('3.Species Information'!BW697&gt;1, "Greenland","")&amp;IF('3.Species Information'!BX697&gt;1, ",",".")&amp;IF('3.Species Information'!BX697&gt;1, "Scandinavia (including Svalbard)","")&amp;IF('3.Species Information'!BY697&gt;1, ",",".")&amp;IF('3.Species Information'!BY697&gt;1, "European Russia","")&amp;IF('3.Species Information'!BZ697&gt;1, ",",".")&amp;IF('3.Species Information'!BZ697&gt;1, "Siberian Russia (Europe Border to the Kolyma River)","")&amp;IF('3.Species Information'!CA697&gt;1, ",",".")&amp;IF('3.Species Information'!CA697&gt;1, "Far East Russia (east of the Kolyma River).","")</f>
        <v>......</v>
      </c>
      <c r="I687" s="11" t="s">
        <v>271</v>
      </c>
    </row>
    <row r="688" spans="1:9" x14ac:dyDescent="0.25">
      <c r="A688" s="8" t="e">
        <f>'3.Species Information'!#REF!</f>
        <v>#REF!</v>
      </c>
      <c r="B688" s="11" t="str">
        <f>IF('3.Species Information'!W698&gt;1, "Arctic polar desert zone (Zone A)","")&amp;IF('3.Species Information'!X698&gt;1, ",",".")&amp;IF('3.Species Information'!X698&gt;1, " Northern arctic tundra zone (Zone B)","")&amp; IF('3.Species Information'!Y698&gt;1, ",",".")&amp;IF('3.Species Information'!Y698&gt;1, " Middle arctic tundra zone (Zone C)","")&amp; IF('3.Species Information'!Z698&gt;1, ",",".")&amp;IF('3.Species Information'!Z698&gt;1, " Southern arctic tundra zone (Zone D)","")&amp;IF('3.Species Information'!AA698&gt;1, ",",".")&amp;IF('3.Species Information'!AA698&gt;1, " Arctic shrub tundra zone (Zone E).","")</f>
        <v>....</v>
      </c>
      <c r="C688" s="11" t="str">
        <f>IF('3.Species Information'!AC698&gt;1, "Northern Alaska/Yukon","")&amp;IF('3.Species Information'!AD698&gt;1, ",",".")&amp;IF('3.Species Information'!AD698&gt;1, "Western Canadian Arctic","")&amp;IF('3.Species Information'!AE698&gt;1, ",",".")&amp;IF('3.Species Information'!AE698&gt;1, "Eastern Canadian Arctic","")&amp;IF('3.Species Information'!AF698&gt;1, ",",".")&amp;IF('3.Species Information'!AF698&gt;1, "Ellesmere.","")</f>
        <v>...</v>
      </c>
      <c r="D688" s="11" t="str">
        <f>IF('3.Species Information'!AH698&gt;1, "Taiga Plains","")&amp;IF('3.Species Information'!AI698&gt;1, ",",".")&amp;IF('3.Species Information'!AI698&gt;1, "Taiga Shield","")&amp;IF('3.Species Information'!AJ698&gt;1, ",",".")&amp;IF('3.Species Information'!AJ698&gt;1, "Taiga Cordillera","")&amp;IF('3.Species Information'!AK698&gt;1, ",",".")&amp;IF('3.Species Information'!AK698&gt;1, "Hudson Plains","")&amp;IF('3.Species Information'!AL698&gt;1, ",",".")&amp;IF('3.Species Information'!AL698&gt;1, "Boreal Plains","")&amp;IF('3.Species Information'!AM698&gt;1, ",",".")&amp;IF('3.Species Information'!AM698&gt;1, "Boreal Shield","")&amp;IF('3.Species Information'!AN698&gt;1, ",",".")&amp;IF('3.Species Information'!AN698&gt;1, "Boreal Cordillera","")&amp;IF('3.Species Information'!AO698&gt;1, ",",".")&amp;IF('3.Species Information'!AO698&gt;1, "Pacific Maritime","")&amp;IF('3.Species Information'!AP698&gt;1, ",",".")&amp;IF('3.Species Information'!AP698&gt;1, "Montane Cordillera","")&amp;IF('3.Species Information'!AQ698&gt;1, ",",".")&amp;IF('3.Species Information'!AQ698&gt;1, "Prairies","")&amp;IF('3.Species Information'!AR698&gt;1, ",",".")&amp;IF('3.Species Information'!AR698&gt;1, "Atlantic Maritime","")&amp;IF('3.Species Information'!AS698&gt;1, ",",".")&amp;IF('3.Species Information'!AS698&gt;1, "Mixedwood Plains.","")</f>
        <v>...........</v>
      </c>
      <c r="E688" s="11" t="str">
        <f>IF('3.Species Information'!AU698&gt;1, "Arctic","")&amp;IF('3.Species Information'!AV698&gt;1, ",",".")&amp;IF('3.Species Information'!AV698&gt;1, "Alpine","")&amp;IF('3.Species Information'!AW698&gt;1, ",",".")&amp;IF('3.Species Information'!AW698&gt;1, "Boreal","")&amp;IF('3.Species Information'!AX698&gt;1, ",",".")&amp;IF('3.Species Information'!AX698&gt;1, BB689&amp;”.”,"")</f>
        <v>...</v>
      </c>
      <c r="F688" s="11" t="str">
        <f>IF('3.Species Information'!AZ698&gt;1, "Circumarctic","")&amp;IF('3.Species Information'!BA698&gt;1, ",",".")&amp;IF('3.Species Information'!BA698&gt;1, "North American Arctic","")&amp;IF('3.Species Information'!BB698&gt;1, ",",".")&amp;IF('3.Species Information'!BB698&gt;1, "Circumboreal","")&amp;IF('3.Species Information'!BC698&gt;1, ",",".")&amp;IF('3.Species Information'!BC698&gt;1, "North American Boreal","")&amp;IF('3.Species Information'!BD698&gt;1, ",",".")&amp;IF('3.Species Information'!BD698&gt;1, "North American Boreal Cordilleran","")&amp;IF('3.Species Information'!BE698&gt;1, ",",".")&amp;IF('3.Species Information'!BE698&gt;1, "North American Temperate Cordilleran","")&amp;IF('3.Species Information'!BF698&gt;1, ",",".")&amp;IF('3.Species Information'!BF698&gt;1, "Amphi-Beringian","")&amp;IF('3.Species Information'!BG698&gt;1, ",",".")&amp;IF('3.Species Information'!BG698&gt;1, "North American Beringian","")&amp;IF('3.Species Information'!BH698&gt;1, ",",".")&amp;IF('3.Species Information'!BH698&gt;1, "Amphi-Atlantic","")&amp;IF('3.Species Information'!BI698&gt;1, ",",".")&amp;IF('3.Species Information'!BI698&gt;1, "Bipolar disjunct","")&amp;IF('3.Species Information'!BJ698&gt;1, ",",".")&amp;IF('3.Species Information'!BJ698&gt;1, "Cosmopolitan","")&amp;IF('3.Species Information'!BK698&gt;1, ",",".")&amp;IF('3.Species Information'!BK698&gt;1, BO689&amp;”.”,"")</f>
        <v>...........</v>
      </c>
      <c r="G688" s="11" t="str">
        <f>IF('3.Species Information'!BM698&gt;1, "Alaska","")&amp;IF('3.Species Information'!BN698&gt;1, ",",".")&amp;IF('3.Species Information'!BN698&gt;1, "Yukon Territory","")&amp;IF('3.Species Information'!BO698&gt;1, ",",".")&amp;IF('3.Species Information'!BO698&gt;1, "Northwest Territories","")&amp;IF('3.Species Information'!BP698&gt;1, ",",".")&amp;IF('3.Species Information'!BP698&gt;1, "Nunavut","")&amp;IF('3.Species Information'!BQ698&gt;1, ",",".")&amp;IF('3.Species Information'!BQ698&gt;1, "Manitoba (Hudson Bay coastal region, Wapusk National Park)","")&amp;IF('3.Species Information'!BR698&gt;1, ",",".")&amp;IF('3.Species Information'!BR698&gt;1, "Ontario (Hudson Bay coastal region)","")&amp;IF('3.Species Information'!BS698&gt;1, ",",".")&amp;IF('3.Species Information'!BS698&gt;1, "Québec","")&amp;IF('3.Species Information'!BT698&gt;1, ",",".")&amp;IF('3.Species Information'!BT698&gt;1, "Newfoundland and Labrador.","")</f>
        <v>.......</v>
      </c>
      <c r="H688" s="11" t="str">
        <f>IF('3.Species Information'!BU698&gt;1, "Canada","")&amp;IF('3.Species Information'!BV698&gt;1, ",",".")&amp;IF('3.Species Information'!BV698&gt;1, "United States (Alaska)","")&amp;IF('3.Species Information'!BW698&gt;1, ",",".")&amp;IF('3.Species Information'!BW698&gt;1, "Greenland","")&amp;IF('3.Species Information'!BX698&gt;1, ",",".")&amp;IF('3.Species Information'!BX698&gt;1, "Scandinavia (including Svalbard)","")&amp;IF('3.Species Information'!BY698&gt;1, ",",".")&amp;IF('3.Species Information'!BY698&gt;1, "European Russia","")&amp;IF('3.Species Information'!BZ698&gt;1, ",",".")&amp;IF('3.Species Information'!BZ698&gt;1, "Siberian Russia (Europe Border to the Kolyma River)","")&amp;IF('3.Species Information'!CA698&gt;1, ",",".")&amp;IF('3.Species Information'!CA698&gt;1, "Far East Russia (east of the Kolyma River).","")</f>
        <v>......</v>
      </c>
      <c r="I688" s="11" t="s">
        <v>271</v>
      </c>
    </row>
    <row r="689" spans="1:9" x14ac:dyDescent="0.25">
      <c r="A689" s="8" t="e">
        <f>'3.Species Information'!#REF!</f>
        <v>#REF!</v>
      </c>
      <c r="B689" s="11" t="str">
        <f>IF('3.Species Information'!W699&gt;1, "Arctic polar desert zone (Zone A)","")&amp;IF('3.Species Information'!X699&gt;1, ",",".")&amp;IF('3.Species Information'!X699&gt;1, " Northern arctic tundra zone (Zone B)","")&amp; IF('3.Species Information'!Y699&gt;1, ",",".")&amp;IF('3.Species Information'!Y699&gt;1, " Middle arctic tundra zone (Zone C)","")&amp; IF('3.Species Information'!Z699&gt;1, ",",".")&amp;IF('3.Species Information'!Z699&gt;1, " Southern arctic tundra zone (Zone D)","")&amp;IF('3.Species Information'!AA699&gt;1, ",",".")&amp;IF('3.Species Information'!AA699&gt;1, " Arctic shrub tundra zone (Zone E).","")</f>
        <v>....</v>
      </c>
      <c r="C689" s="11" t="str">
        <f>IF('3.Species Information'!AC699&gt;1, "Northern Alaska/Yukon","")&amp;IF('3.Species Information'!AD699&gt;1, ",",".")&amp;IF('3.Species Information'!AD699&gt;1, "Western Canadian Arctic","")&amp;IF('3.Species Information'!AE699&gt;1, ",",".")&amp;IF('3.Species Information'!AE699&gt;1, "Eastern Canadian Arctic","")&amp;IF('3.Species Information'!AF699&gt;1, ",",".")&amp;IF('3.Species Information'!AF699&gt;1, "Ellesmere.","")</f>
        <v>...</v>
      </c>
      <c r="D689" s="11" t="str">
        <f>IF('3.Species Information'!AH699&gt;1, "Taiga Plains","")&amp;IF('3.Species Information'!AI699&gt;1, ",",".")&amp;IF('3.Species Information'!AI699&gt;1, "Taiga Shield","")&amp;IF('3.Species Information'!AJ699&gt;1, ",",".")&amp;IF('3.Species Information'!AJ699&gt;1, "Taiga Cordillera","")&amp;IF('3.Species Information'!AK699&gt;1, ",",".")&amp;IF('3.Species Information'!AK699&gt;1, "Hudson Plains","")&amp;IF('3.Species Information'!AL699&gt;1, ",",".")&amp;IF('3.Species Information'!AL699&gt;1, "Boreal Plains","")&amp;IF('3.Species Information'!AM699&gt;1, ",",".")&amp;IF('3.Species Information'!AM699&gt;1, "Boreal Shield","")&amp;IF('3.Species Information'!AN699&gt;1, ",",".")&amp;IF('3.Species Information'!AN699&gt;1, "Boreal Cordillera","")&amp;IF('3.Species Information'!AO699&gt;1, ",",".")&amp;IF('3.Species Information'!AO699&gt;1, "Pacific Maritime","")&amp;IF('3.Species Information'!AP699&gt;1, ",",".")&amp;IF('3.Species Information'!AP699&gt;1, "Montane Cordillera","")&amp;IF('3.Species Information'!AQ699&gt;1, ",",".")&amp;IF('3.Species Information'!AQ699&gt;1, "Prairies","")&amp;IF('3.Species Information'!AR699&gt;1, ",",".")&amp;IF('3.Species Information'!AR699&gt;1, "Atlantic Maritime","")&amp;IF('3.Species Information'!AS699&gt;1, ",",".")&amp;IF('3.Species Information'!AS699&gt;1, "Mixedwood Plains.","")</f>
        <v>...........</v>
      </c>
      <c r="E689" s="11" t="str">
        <f>IF('3.Species Information'!AU699&gt;1, "Arctic","")&amp;IF('3.Species Information'!AV699&gt;1, ",",".")&amp;IF('3.Species Information'!AV699&gt;1, "Alpine","")&amp;IF('3.Species Information'!AW699&gt;1, ",",".")&amp;IF('3.Species Information'!AW699&gt;1, "Boreal","")&amp;IF('3.Species Information'!AX699&gt;1, ",",".")&amp;IF('3.Species Information'!AX699&gt;1, BB690&amp;”.”,"")</f>
        <v>...</v>
      </c>
      <c r="F689" s="11" t="str">
        <f>IF('3.Species Information'!AZ699&gt;1, "Circumarctic","")&amp;IF('3.Species Information'!BA699&gt;1, ",",".")&amp;IF('3.Species Information'!BA699&gt;1, "North American Arctic","")&amp;IF('3.Species Information'!BB699&gt;1, ",",".")&amp;IF('3.Species Information'!BB699&gt;1, "Circumboreal","")&amp;IF('3.Species Information'!BC699&gt;1, ",",".")&amp;IF('3.Species Information'!BC699&gt;1, "North American Boreal","")&amp;IF('3.Species Information'!BD699&gt;1, ",",".")&amp;IF('3.Species Information'!BD699&gt;1, "North American Boreal Cordilleran","")&amp;IF('3.Species Information'!BE699&gt;1, ",",".")&amp;IF('3.Species Information'!BE699&gt;1, "North American Temperate Cordilleran","")&amp;IF('3.Species Information'!BF699&gt;1, ",",".")&amp;IF('3.Species Information'!BF699&gt;1, "Amphi-Beringian","")&amp;IF('3.Species Information'!BG699&gt;1, ",",".")&amp;IF('3.Species Information'!BG699&gt;1, "North American Beringian","")&amp;IF('3.Species Information'!BH699&gt;1, ",",".")&amp;IF('3.Species Information'!BH699&gt;1, "Amphi-Atlantic","")&amp;IF('3.Species Information'!BI699&gt;1, ",",".")&amp;IF('3.Species Information'!BI699&gt;1, "Bipolar disjunct","")&amp;IF('3.Species Information'!BJ699&gt;1, ",",".")&amp;IF('3.Species Information'!BJ699&gt;1, "Cosmopolitan","")&amp;IF('3.Species Information'!BK699&gt;1, ",",".")&amp;IF('3.Species Information'!BK699&gt;1, BO690&amp;”.”,"")</f>
        <v>...........</v>
      </c>
      <c r="G689" s="11" t="str">
        <f>IF('3.Species Information'!BM699&gt;1, "Alaska","")&amp;IF('3.Species Information'!BN699&gt;1, ",",".")&amp;IF('3.Species Information'!BN699&gt;1, "Yukon Territory","")&amp;IF('3.Species Information'!BO699&gt;1, ",",".")&amp;IF('3.Species Information'!BO699&gt;1, "Northwest Territories","")&amp;IF('3.Species Information'!BP699&gt;1, ",",".")&amp;IF('3.Species Information'!BP699&gt;1, "Nunavut","")&amp;IF('3.Species Information'!BQ699&gt;1, ",",".")&amp;IF('3.Species Information'!BQ699&gt;1, "Manitoba (Hudson Bay coastal region, Wapusk National Park)","")&amp;IF('3.Species Information'!BR699&gt;1, ",",".")&amp;IF('3.Species Information'!BR699&gt;1, "Ontario (Hudson Bay coastal region)","")&amp;IF('3.Species Information'!BS699&gt;1, ",",".")&amp;IF('3.Species Information'!BS699&gt;1, "Québec","")&amp;IF('3.Species Information'!BT699&gt;1, ",",".")&amp;IF('3.Species Information'!BT699&gt;1, "Newfoundland and Labrador.","")</f>
        <v>.......</v>
      </c>
      <c r="H689" s="11" t="str">
        <f>IF('3.Species Information'!BU699&gt;1, "Canada","")&amp;IF('3.Species Information'!BV699&gt;1, ",",".")&amp;IF('3.Species Information'!BV699&gt;1, "United States (Alaska)","")&amp;IF('3.Species Information'!BW699&gt;1, ",",".")&amp;IF('3.Species Information'!BW699&gt;1, "Greenland","")&amp;IF('3.Species Information'!BX699&gt;1, ",",".")&amp;IF('3.Species Information'!BX699&gt;1, "Scandinavia (including Svalbard)","")&amp;IF('3.Species Information'!BY699&gt;1, ",",".")&amp;IF('3.Species Information'!BY699&gt;1, "European Russia","")&amp;IF('3.Species Information'!BZ699&gt;1, ",",".")&amp;IF('3.Species Information'!BZ699&gt;1, "Siberian Russia (Europe Border to the Kolyma River)","")&amp;IF('3.Species Information'!CA699&gt;1, ",",".")&amp;IF('3.Species Information'!CA699&gt;1, "Far East Russia (east of the Kolyma River).","")</f>
        <v>......</v>
      </c>
      <c r="I689" s="11" t="s">
        <v>271</v>
      </c>
    </row>
    <row r="690" spans="1:9" x14ac:dyDescent="0.25">
      <c r="A690" s="8" t="e">
        <f>'3.Species Information'!#REF!</f>
        <v>#REF!</v>
      </c>
      <c r="B690" s="11" t="str">
        <f>IF('3.Species Information'!W700&gt;1, "Arctic polar desert zone (Zone A)","")&amp;IF('3.Species Information'!X700&gt;1, ",",".")&amp;IF('3.Species Information'!X700&gt;1, " Northern arctic tundra zone (Zone B)","")&amp; IF('3.Species Information'!Y700&gt;1, ",",".")&amp;IF('3.Species Information'!Y700&gt;1, " Middle arctic tundra zone (Zone C)","")&amp; IF('3.Species Information'!Z700&gt;1, ",",".")&amp;IF('3.Species Information'!Z700&gt;1, " Southern arctic tundra zone (Zone D)","")&amp;IF('3.Species Information'!AA700&gt;1, ",",".")&amp;IF('3.Species Information'!AA700&gt;1, " Arctic shrub tundra zone (Zone E).","")</f>
        <v>....</v>
      </c>
      <c r="C690" s="11" t="str">
        <f>IF('3.Species Information'!AC700&gt;1, "Northern Alaska/Yukon","")&amp;IF('3.Species Information'!AD700&gt;1, ",",".")&amp;IF('3.Species Information'!AD700&gt;1, "Western Canadian Arctic","")&amp;IF('3.Species Information'!AE700&gt;1, ",",".")&amp;IF('3.Species Information'!AE700&gt;1, "Eastern Canadian Arctic","")&amp;IF('3.Species Information'!AF700&gt;1, ",",".")&amp;IF('3.Species Information'!AF700&gt;1, "Ellesmere.","")</f>
        <v>...</v>
      </c>
      <c r="D690" s="11" t="str">
        <f>IF('3.Species Information'!AH700&gt;1, "Taiga Plains","")&amp;IF('3.Species Information'!AI700&gt;1, ",",".")&amp;IF('3.Species Information'!AI700&gt;1, "Taiga Shield","")&amp;IF('3.Species Information'!AJ700&gt;1, ",",".")&amp;IF('3.Species Information'!AJ700&gt;1, "Taiga Cordillera","")&amp;IF('3.Species Information'!AK700&gt;1, ",",".")&amp;IF('3.Species Information'!AK700&gt;1, "Hudson Plains","")&amp;IF('3.Species Information'!AL700&gt;1, ",",".")&amp;IF('3.Species Information'!AL700&gt;1, "Boreal Plains","")&amp;IF('3.Species Information'!AM700&gt;1, ",",".")&amp;IF('3.Species Information'!AM700&gt;1, "Boreal Shield","")&amp;IF('3.Species Information'!AN700&gt;1, ",",".")&amp;IF('3.Species Information'!AN700&gt;1, "Boreal Cordillera","")&amp;IF('3.Species Information'!AO700&gt;1, ",",".")&amp;IF('3.Species Information'!AO700&gt;1, "Pacific Maritime","")&amp;IF('3.Species Information'!AP700&gt;1, ",",".")&amp;IF('3.Species Information'!AP700&gt;1, "Montane Cordillera","")&amp;IF('3.Species Information'!AQ700&gt;1, ",",".")&amp;IF('3.Species Information'!AQ700&gt;1, "Prairies","")&amp;IF('3.Species Information'!AR700&gt;1, ",",".")&amp;IF('3.Species Information'!AR700&gt;1, "Atlantic Maritime","")&amp;IF('3.Species Information'!AS700&gt;1, ",",".")&amp;IF('3.Species Information'!AS700&gt;1, "Mixedwood Plains.","")</f>
        <v>...........</v>
      </c>
      <c r="E690" s="11" t="str">
        <f>IF('3.Species Information'!AU700&gt;1, "Arctic","")&amp;IF('3.Species Information'!AV700&gt;1, ",",".")&amp;IF('3.Species Information'!AV700&gt;1, "Alpine","")&amp;IF('3.Species Information'!AW700&gt;1, ",",".")&amp;IF('3.Species Information'!AW700&gt;1, "Boreal","")&amp;IF('3.Species Information'!AX700&gt;1, ",",".")&amp;IF('3.Species Information'!AX700&gt;1, BB691&amp;”.”,"")</f>
        <v>...</v>
      </c>
      <c r="F690" s="11" t="str">
        <f>IF('3.Species Information'!AZ700&gt;1, "Circumarctic","")&amp;IF('3.Species Information'!BA700&gt;1, ",",".")&amp;IF('3.Species Information'!BA700&gt;1, "North American Arctic","")&amp;IF('3.Species Information'!BB700&gt;1, ",",".")&amp;IF('3.Species Information'!BB700&gt;1, "Circumboreal","")&amp;IF('3.Species Information'!BC700&gt;1, ",",".")&amp;IF('3.Species Information'!BC700&gt;1, "North American Boreal","")&amp;IF('3.Species Information'!BD700&gt;1, ",",".")&amp;IF('3.Species Information'!BD700&gt;1, "North American Boreal Cordilleran","")&amp;IF('3.Species Information'!BE700&gt;1, ",",".")&amp;IF('3.Species Information'!BE700&gt;1, "North American Temperate Cordilleran","")&amp;IF('3.Species Information'!BF700&gt;1, ",",".")&amp;IF('3.Species Information'!BF700&gt;1, "Amphi-Beringian","")&amp;IF('3.Species Information'!BG700&gt;1, ",",".")&amp;IF('3.Species Information'!BG700&gt;1, "North American Beringian","")&amp;IF('3.Species Information'!BH700&gt;1, ",",".")&amp;IF('3.Species Information'!BH700&gt;1, "Amphi-Atlantic","")&amp;IF('3.Species Information'!BI700&gt;1, ",",".")&amp;IF('3.Species Information'!BI700&gt;1, "Bipolar disjunct","")&amp;IF('3.Species Information'!BJ700&gt;1, ",",".")&amp;IF('3.Species Information'!BJ700&gt;1, "Cosmopolitan","")&amp;IF('3.Species Information'!BK700&gt;1, ",",".")&amp;IF('3.Species Information'!BK700&gt;1, BO691&amp;”.”,"")</f>
        <v>...........</v>
      </c>
      <c r="G690" s="11" t="str">
        <f>IF('3.Species Information'!BM700&gt;1, "Alaska","")&amp;IF('3.Species Information'!BN700&gt;1, ",",".")&amp;IF('3.Species Information'!BN700&gt;1, "Yukon Territory","")&amp;IF('3.Species Information'!BO700&gt;1, ",",".")&amp;IF('3.Species Information'!BO700&gt;1, "Northwest Territories","")&amp;IF('3.Species Information'!BP700&gt;1, ",",".")&amp;IF('3.Species Information'!BP700&gt;1, "Nunavut","")&amp;IF('3.Species Information'!BQ700&gt;1, ",",".")&amp;IF('3.Species Information'!BQ700&gt;1, "Manitoba (Hudson Bay coastal region, Wapusk National Park)","")&amp;IF('3.Species Information'!BR700&gt;1, ",",".")&amp;IF('3.Species Information'!BR700&gt;1, "Ontario (Hudson Bay coastal region)","")&amp;IF('3.Species Information'!BS700&gt;1, ",",".")&amp;IF('3.Species Information'!BS700&gt;1, "Québec","")&amp;IF('3.Species Information'!BT700&gt;1, ",",".")&amp;IF('3.Species Information'!BT700&gt;1, "Newfoundland and Labrador.","")</f>
        <v>.......</v>
      </c>
      <c r="H690" s="11" t="str">
        <f>IF('3.Species Information'!BU700&gt;1, "Canada","")&amp;IF('3.Species Information'!BV700&gt;1, ",",".")&amp;IF('3.Species Information'!BV700&gt;1, "United States (Alaska)","")&amp;IF('3.Species Information'!BW700&gt;1, ",",".")&amp;IF('3.Species Information'!BW700&gt;1, "Greenland","")&amp;IF('3.Species Information'!BX700&gt;1, ",",".")&amp;IF('3.Species Information'!BX700&gt;1, "Scandinavia (including Svalbard)","")&amp;IF('3.Species Information'!BY700&gt;1, ",",".")&amp;IF('3.Species Information'!BY700&gt;1, "European Russia","")&amp;IF('3.Species Information'!BZ700&gt;1, ",",".")&amp;IF('3.Species Information'!BZ700&gt;1, "Siberian Russia (Europe Border to the Kolyma River)","")&amp;IF('3.Species Information'!CA700&gt;1, ",",".")&amp;IF('3.Species Information'!CA700&gt;1, "Far East Russia (east of the Kolyma River).","")</f>
        <v>......</v>
      </c>
      <c r="I690" s="11" t="s">
        <v>271</v>
      </c>
    </row>
    <row r="691" spans="1:9" x14ac:dyDescent="0.25">
      <c r="A691" s="8" t="e">
        <f>'3.Species Information'!#REF!</f>
        <v>#REF!</v>
      </c>
      <c r="B691" s="11" t="str">
        <f>IF('3.Species Information'!W701&gt;1, "Arctic polar desert zone (Zone A)","")&amp;IF('3.Species Information'!X701&gt;1, ",",".")&amp;IF('3.Species Information'!X701&gt;1, " Northern arctic tundra zone (Zone B)","")&amp; IF('3.Species Information'!Y701&gt;1, ",",".")&amp;IF('3.Species Information'!Y701&gt;1, " Middle arctic tundra zone (Zone C)","")&amp; IF('3.Species Information'!Z701&gt;1, ",",".")&amp;IF('3.Species Information'!Z701&gt;1, " Southern arctic tundra zone (Zone D)","")&amp;IF('3.Species Information'!AA701&gt;1, ",",".")&amp;IF('3.Species Information'!AA701&gt;1, " Arctic shrub tundra zone (Zone E).","")</f>
        <v>....</v>
      </c>
      <c r="C691" s="11" t="str">
        <f>IF('3.Species Information'!AC701&gt;1, "Northern Alaska/Yukon","")&amp;IF('3.Species Information'!AD701&gt;1, ",",".")&amp;IF('3.Species Information'!AD701&gt;1, "Western Canadian Arctic","")&amp;IF('3.Species Information'!AE701&gt;1, ",",".")&amp;IF('3.Species Information'!AE701&gt;1, "Eastern Canadian Arctic","")&amp;IF('3.Species Information'!AF701&gt;1, ",",".")&amp;IF('3.Species Information'!AF701&gt;1, "Ellesmere.","")</f>
        <v>...</v>
      </c>
      <c r="D691" s="11" t="str">
        <f>IF('3.Species Information'!AH701&gt;1, "Taiga Plains","")&amp;IF('3.Species Information'!AI701&gt;1, ",",".")&amp;IF('3.Species Information'!AI701&gt;1, "Taiga Shield","")&amp;IF('3.Species Information'!AJ701&gt;1, ",",".")&amp;IF('3.Species Information'!AJ701&gt;1, "Taiga Cordillera","")&amp;IF('3.Species Information'!AK701&gt;1, ",",".")&amp;IF('3.Species Information'!AK701&gt;1, "Hudson Plains","")&amp;IF('3.Species Information'!AL701&gt;1, ",",".")&amp;IF('3.Species Information'!AL701&gt;1, "Boreal Plains","")&amp;IF('3.Species Information'!AM701&gt;1, ",",".")&amp;IF('3.Species Information'!AM701&gt;1, "Boreal Shield","")&amp;IF('3.Species Information'!AN701&gt;1, ",",".")&amp;IF('3.Species Information'!AN701&gt;1, "Boreal Cordillera","")&amp;IF('3.Species Information'!AO701&gt;1, ",",".")&amp;IF('3.Species Information'!AO701&gt;1, "Pacific Maritime","")&amp;IF('3.Species Information'!AP701&gt;1, ",",".")&amp;IF('3.Species Information'!AP701&gt;1, "Montane Cordillera","")&amp;IF('3.Species Information'!AQ701&gt;1, ",",".")&amp;IF('3.Species Information'!AQ701&gt;1, "Prairies","")&amp;IF('3.Species Information'!AR701&gt;1, ",",".")&amp;IF('3.Species Information'!AR701&gt;1, "Atlantic Maritime","")&amp;IF('3.Species Information'!AS701&gt;1, ",",".")&amp;IF('3.Species Information'!AS701&gt;1, "Mixedwood Plains.","")</f>
        <v>...........</v>
      </c>
      <c r="E691" s="11" t="str">
        <f>IF('3.Species Information'!AU701&gt;1, "Arctic","")&amp;IF('3.Species Information'!AV701&gt;1, ",",".")&amp;IF('3.Species Information'!AV701&gt;1, "Alpine","")&amp;IF('3.Species Information'!AW701&gt;1, ",",".")&amp;IF('3.Species Information'!AW701&gt;1, "Boreal","")&amp;IF('3.Species Information'!AX701&gt;1, ",",".")&amp;IF('3.Species Information'!AX701&gt;1, BB692&amp;”.”,"")</f>
        <v>...</v>
      </c>
      <c r="F691" s="11" t="str">
        <f>IF('3.Species Information'!AZ701&gt;1, "Circumarctic","")&amp;IF('3.Species Information'!BA701&gt;1, ",",".")&amp;IF('3.Species Information'!BA701&gt;1, "North American Arctic","")&amp;IF('3.Species Information'!BB701&gt;1, ",",".")&amp;IF('3.Species Information'!BB701&gt;1, "Circumboreal","")&amp;IF('3.Species Information'!BC701&gt;1, ",",".")&amp;IF('3.Species Information'!BC701&gt;1, "North American Boreal","")&amp;IF('3.Species Information'!BD701&gt;1, ",",".")&amp;IF('3.Species Information'!BD701&gt;1, "North American Boreal Cordilleran","")&amp;IF('3.Species Information'!BE701&gt;1, ",",".")&amp;IF('3.Species Information'!BE701&gt;1, "North American Temperate Cordilleran","")&amp;IF('3.Species Information'!BF701&gt;1, ",",".")&amp;IF('3.Species Information'!BF701&gt;1, "Amphi-Beringian","")&amp;IF('3.Species Information'!BG701&gt;1, ",",".")&amp;IF('3.Species Information'!BG701&gt;1, "North American Beringian","")&amp;IF('3.Species Information'!BH701&gt;1, ",",".")&amp;IF('3.Species Information'!BH701&gt;1, "Amphi-Atlantic","")&amp;IF('3.Species Information'!BI701&gt;1, ",",".")&amp;IF('3.Species Information'!BI701&gt;1, "Bipolar disjunct","")&amp;IF('3.Species Information'!BJ701&gt;1, ",",".")&amp;IF('3.Species Information'!BJ701&gt;1, "Cosmopolitan","")&amp;IF('3.Species Information'!BK701&gt;1, ",",".")&amp;IF('3.Species Information'!BK701&gt;1, BO692&amp;”.”,"")</f>
        <v>...........</v>
      </c>
      <c r="G691" s="11" t="str">
        <f>IF('3.Species Information'!BM701&gt;1, "Alaska","")&amp;IF('3.Species Information'!BN701&gt;1, ",",".")&amp;IF('3.Species Information'!BN701&gt;1, "Yukon Territory","")&amp;IF('3.Species Information'!BO701&gt;1, ",",".")&amp;IF('3.Species Information'!BO701&gt;1, "Northwest Territories","")&amp;IF('3.Species Information'!BP701&gt;1, ",",".")&amp;IF('3.Species Information'!BP701&gt;1, "Nunavut","")&amp;IF('3.Species Information'!BQ701&gt;1, ",",".")&amp;IF('3.Species Information'!BQ701&gt;1, "Manitoba (Hudson Bay coastal region, Wapusk National Park)","")&amp;IF('3.Species Information'!BR701&gt;1, ",",".")&amp;IF('3.Species Information'!BR701&gt;1, "Ontario (Hudson Bay coastal region)","")&amp;IF('3.Species Information'!BS701&gt;1, ",",".")&amp;IF('3.Species Information'!BS701&gt;1, "Québec","")&amp;IF('3.Species Information'!BT701&gt;1, ",",".")&amp;IF('3.Species Information'!BT701&gt;1, "Newfoundland and Labrador.","")</f>
        <v>.......</v>
      </c>
      <c r="H691" s="11" t="str">
        <f>IF('3.Species Information'!BU701&gt;1, "Canada","")&amp;IF('3.Species Information'!BV701&gt;1, ",",".")&amp;IF('3.Species Information'!BV701&gt;1, "United States (Alaska)","")&amp;IF('3.Species Information'!BW701&gt;1, ",",".")&amp;IF('3.Species Information'!BW701&gt;1, "Greenland","")&amp;IF('3.Species Information'!BX701&gt;1, ",",".")&amp;IF('3.Species Information'!BX701&gt;1, "Scandinavia (including Svalbard)","")&amp;IF('3.Species Information'!BY701&gt;1, ",",".")&amp;IF('3.Species Information'!BY701&gt;1, "European Russia","")&amp;IF('3.Species Information'!BZ701&gt;1, ",",".")&amp;IF('3.Species Information'!BZ701&gt;1, "Siberian Russia (Europe Border to the Kolyma River)","")&amp;IF('3.Species Information'!CA701&gt;1, ",",".")&amp;IF('3.Species Information'!CA701&gt;1, "Far East Russia (east of the Kolyma River).","")</f>
        <v>......</v>
      </c>
      <c r="I691" s="11" t="s">
        <v>271</v>
      </c>
    </row>
    <row r="692" spans="1:9" x14ac:dyDescent="0.25">
      <c r="A692" s="8" t="e">
        <f>'3.Species Information'!#REF!</f>
        <v>#REF!</v>
      </c>
      <c r="B692" s="11" t="str">
        <f>IF('3.Species Information'!W702&gt;1, "Arctic polar desert zone (Zone A)","")&amp;IF('3.Species Information'!X702&gt;1, ",",".")&amp;IF('3.Species Information'!X702&gt;1, " Northern arctic tundra zone (Zone B)","")&amp; IF('3.Species Information'!Y702&gt;1, ",",".")&amp;IF('3.Species Information'!Y702&gt;1, " Middle arctic tundra zone (Zone C)","")&amp; IF('3.Species Information'!Z702&gt;1, ",",".")&amp;IF('3.Species Information'!Z702&gt;1, " Southern arctic tundra zone (Zone D)","")&amp;IF('3.Species Information'!AA702&gt;1, ",",".")&amp;IF('3.Species Information'!AA702&gt;1, " Arctic shrub tundra zone (Zone E).","")</f>
        <v>....</v>
      </c>
      <c r="C692" s="11" t="str">
        <f>IF('3.Species Information'!AC702&gt;1, "Northern Alaska/Yukon","")&amp;IF('3.Species Information'!AD702&gt;1, ",",".")&amp;IF('3.Species Information'!AD702&gt;1, "Western Canadian Arctic","")&amp;IF('3.Species Information'!AE702&gt;1, ",",".")&amp;IF('3.Species Information'!AE702&gt;1, "Eastern Canadian Arctic","")&amp;IF('3.Species Information'!AF702&gt;1, ",",".")&amp;IF('3.Species Information'!AF702&gt;1, "Ellesmere.","")</f>
        <v>...</v>
      </c>
      <c r="D692" s="11" t="str">
        <f>IF('3.Species Information'!AH702&gt;1, "Taiga Plains","")&amp;IF('3.Species Information'!AI702&gt;1, ",",".")&amp;IF('3.Species Information'!AI702&gt;1, "Taiga Shield","")&amp;IF('3.Species Information'!AJ702&gt;1, ",",".")&amp;IF('3.Species Information'!AJ702&gt;1, "Taiga Cordillera","")&amp;IF('3.Species Information'!AK702&gt;1, ",",".")&amp;IF('3.Species Information'!AK702&gt;1, "Hudson Plains","")&amp;IF('3.Species Information'!AL702&gt;1, ",",".")&amp;IF('3.Species Information'!AL702&gt;1, "Boreal Plains","")&amp;IF('3.Species Information'!AM702&gt;1, ",",".")&amp;IF('3.Species Information'!AM702&gt;1, "Boreal Shield","")&amp;IF('3.Species Information'!AN702&gt;1, ",",".")&amp;IF('3.Species Information'!AN702&gt;1, "Boreal Cordillera","")&amp;IF('3.Species Information'!AO702&gt;1, ",",".")&amp;IF('3.Species Information'!AO702&gt;1, "Pacific Maritime","")&amp;IF('3.Species Information'!AP702&gt;1, ",",".")&amp;IF('3.Species Information'!AP702&gt;1, "Montane Cordillera","")&amp;IF('3.Species Information'!AQ702&gt;1, ",",".")&amp;IF('3.Species Information'!AQ702&gt;1, "Prairies","")&amp;IF('3.Species Information'!AR702&gt;1, ",",".")&amp;IF('3.Species Information'!AR702&gt;1, "Atlantic Maritime","")&amp;IF('3.Species Information'!AS702&gt;1, ",",".")&amp;IF('3.Species Information'!AS702&gt;1, "Mixedwood Plains.","")</f>
        <v>...........</v>
      </c>
      <c r="E692" s="11" t="str">
        <f>IF('3.Species Information'!AU702&gt;1, "Arctic","")&amp;IF('3.Species Information'!AV702&gt;1, ",",".")&amp;IF('3.Species Information'!AV702&gt;1, "Alpine","")&amp;IF('3.Species Information'!AW702&gt;1, ",",".")&amp;IF('3.Species Information'!AW702&gt;1, "Boreal","")&amp;IF('3.Species Information'!AX702&gt;1, ",",".")&amp;IF('3.Species Information'!AX702&gt;1, BB693&amp;”.”,"")</f>
        <v>...</v>
      </c>
      <c r="F692" s="11" t="str">
        <f>IF('3.Species Information'!AZ702&gt;1, "Circumarctic","")&amp;IF('3.Species Information'!BA702&gt;1, ",",".")&amp;IF('3.Species Information'!BA702&gt;1, "North American Arctic","")&amp;IF('3.Species Information'!BB702&gt;1, ",",".")&amp;IF('3.Species Information'!BB702&gt;1, "Circumboreal","")&amp;IF('3.Species Information'!BC702&gt;1, ",",".")&amp;IF('3.Species Information'!BC702&gt;1, "North American Boreal","")&amp;IF('3.Species Information'!BD702&gt;1, ",",".")&amp;IF('3.Species Information'!BD702&gt;1, "North American Boreal Cordilleran","")&amp;IF('3.Species Information'!BE702&gt;1, ",",".")&amp;IF('3.Species Information'!BE702&gt;1, "North American Temperate Cordilleran","")&amp;IF('3.Species Information'!BF702&gt;1, ",",".")&amp;IF('3.Species Information'!BF702&gt;1, "Amphi-Beringian","")&amp;IF('3.Species Information'!BG702&gt;1, ",",".")&amp;IF('3.Species Information'!BG702&gt;1, "North American Beringian","")&amp;IF('3.Species Information'!BH702&gt;1, ",",".")&amp;IF('3.Species Information'!BH702&gt;1, "Amphi-Atlantic","")&amp;IF('3.Species Information'!BI702&gt;1, ",",".")&amp;IF('3.Species Information'!BI702&gt;1, "Bipolar disjunct","")&amp;IF('3.Species Information'!BJ702&gt;1, ",",".")&amp;IF('3.Species Information'!BJ702&gt;1, "Cosmopolitan","")&amp;IF('3.Species Information'!BK702&gt;1, ",",".")&amp;IF('3.Species Information'!BK702&gt;1, BO693&amp;”.”,"")</f>
        <v>...........</v>
      </c>
      <c r="G692" s="11" t="str">
        <f>IF('3.Species Information'!BM702&gt;1, "Alaska","")&amp;IF('3.Species Information'!BN702&gt;1, ",",".")&amp;IF('3.Species Information'!BN702&gt;1, "Yukon Territory","")&amp;IF('3.Species Information'!BO702&gt;1, ",",".")&amp;IF('3.Species Information'!BO702&gt;1, "Northwest Territories","")&amp;IF('3.Species Information'!BP702&gt;1, ",",".")&amp;IF('3.Species Information'!BP702&gt;1, "Nunavut","")&amp;IF('3.Species Information'!BQ702&gt;1, ",",".")&amp;IF('3.Species Information'!BQ702&gt;1, "Manitoba (Hudson Bay coastal region, Wapusk National Park)","")&amp;IF('3.Species Information'!BR702&gt;1, ",",".")&amp;IF('3.Species Information'!BR702&gt;1, "Ontario (Hudson Bay coastal region)","")&amp;IF('3.Species Information'!BS702&gt;1, ",",".")&amp;IF('3.Species Information'!BS702&gt;1, "Québec","")&amp;IF('3.Species Information'!BT702&gt;1, ",",".")&amp;IF('3.Species Information'!BT702&gt;1, "Newfoundland and Labrador.","")</f>
        <v>.......</v>
      </c>
      <c r="H692" s="11" t="str">
        <f>IF('3.Species Information'!BU702&gt;1, "Canada","")&amp;IF('3.Species Information'!BV702&gt;1, ",",".")&amp;IF('3.Species Information'!BV702&gt;1, "United States (Alaska)","")&amp;IF('3.Species Information'!BW702&gt;1, ",",".")&amp;IF('3.Species Information'!BW702&gt;1, "Greenland","")&amp;IF('3.Species Information'!BX702&gt;1, ",",".")&amp;IF('3.Species Information'!BX702&gt;1, "Scandinavia (including Svalbard)","")&amp;IF('3.Species Information'!BY702&gt;1, ",",".")&amp;IF('3.Species Information'!BY702&gt;1, "European Russia","")&amp;IF('3.Species Information'!BZ702&gt;1, ",",".")&amp;IF('3.Species Information'!BZ702&gt;1, "Siberian Russia (Europe Border to the Kolyma River)","")&amp;IF('3.Species Information'!CA702&gt;1, ",",".")&amp;IF('3.Species Information'!CA702&gt;1, "Far East Russia (east of the Kolyma River).","")</f>
        <v>......</v>
      </c>
      <c r="I692" s="11" t="s">
        <v>271</v>
      </c>
    </row>
    <row r="693" spans="1:9" x14ac:dyDescent="0.25">
      <c r="A693" s="8" t="e">
        <f>'3.Species Information'!#REF!</f>
        <v>#REF!</v>
      </c>
      <c r="B693" s="11" t="str">
        <f>IF('3.Species Information'!W703&gt;1, "Arctic polar desert zone (Zone A)","")&amp;IF('3.Species Information'!X703&gt;1, ",",".")&amp;IF('3.Species Information'!X703&gt;1, " Northern arctic tundra zone (Zone B)","")&amp; IF('3.Species Information'!Y703&gt;1, ",",".")&amp;IF('3.Species Information'!Y703&gt;1, " Middle arctic tundra zone (Zone C)","")&amp; IF('3.Species Information'!Z703&gt;1, ",",".")&amp;IF('3.Species Information'!Z703&gt;1, " Southern arctic tundra zone (Zone D)","")&amp;IF('3.Species Information'!AA703&gt;1, ",",".")&amp;IF('3.Species Information'!AA703&gt;1, " Arctic shrub tundra zone (Zone E).","")</f>
        <v>....</v>
      </c>
      <c r="C693" s="11" t="str">
        <f>IF('3.Species Information'!AC703&gt;1, "Northern Alaska/Yukon","")&amp;IF('3.Species Information'!AD703&gt;1, ",",".")&amp;IF('3.Species Information'!AD703&gt;1, "Western Canadian Arctic","")&amp;IF('3.Species Information'!AE703&gt;1, ",",".")&amp;IF('3.Species Information'!AE703&gt;1, "Eastern Canadian Arctic","")&amp;IF('3.Species Information'!AF703&gt;1, ",",".")&amp;IF('3.Species Information'!AF703&gt;1, "Ellesmere.","")</f>
        <v>...</v>
      </c>
      <c r="D693" s="11" t="str">
        <f>IF('3.Species Information'!AH703&gt;1, "Taiga Plains","")&amp;IF('3.Species Information'!AI703&gt;1, ",",".")&amp;IF('3.Species Information'!AI703&gt;1, "Taiga Shield","")&amp;IF('3.Species Information'!AJ703&gt;1, ",",".")&amp;IF('3.Species Information'!AJ703&gt;1, "Taiga Cordillera","")&amp;IF('3.Species Information'!AK703&gt;1, ",",".")&amp;IF('3.Species Information'!AK703&gt;1, "Hudson Plains","")&amp;IF('3.Species Information'!AL703&gt;1, ",",".")&amp;IF('3.Species Information'!AL703&gt;1, "Boreal Plains","")&amp;IF('3.Species Information'!AM703&gt;1, ",",".")&amp;IF('3.Species Information'!AM703&gt;1, "Boreal Shield","")&amp;IF('3.Species Information'!AN703&gt;1, ",",".")&amp;IF('3.Species Information'!AN703&gt;1, "Boreal Cordillera","")&amp;IF('3.Species Information'!AO703&gt;1, ",",".")&amp;IF('3.Species Information'!AO703&gt;1, "Pacific Maritime","")&amp;IF('3.Species Information'!AP703&gt;1, ",",".")&amp;IF('3.Species Information'!AP703&gt;1, "Montane Cordillera","")&amp;IF('3.Species Information'!AQ703&gt;1, ",",".")&amp;IF('3.Species Information'!AQ703&gt;1, "Prairies","")&amp;IF('3.Species Information'!AR703&gt;1, ",",".")&amp;IF('3.Species Information'!AR703&gt;1, "Atlantic Maritime","")&amp;IF('3.Species Information'!AS703&gt;1, ",",".")&amp;IF('3.Species Information'!AS703&gt;1, "Mixedwood Plains.","")</f>
        <v>...........</v>
      </c>
      <c r="E693" s="11" t="str">
        <f>IF('3.Species Information'!AU703&gt;1, "Arctic","")&amp;IF('3.Species Information'!AV703&gt;1, ",",".")&amp;IF('3.Species Information'!AV703&gt;1, "Alpine","")&amp;IF('3.Species Information'!AW703&gt;1, ",",".")&amp;IF('3.Species Information'!AW703&gt;1, "Boreal","")&amp;IF('3.Species Information'!AX703&gt;1, ",",".")&amp;IF('3.Species Information'!AX703&gt;1, BB694&amp;”.”,"")</f>
        <v>...</v>
      </c>
      <c r="F693" s="11" t="str">
        <f>IF('3.Species Information'!AZ703&gt;1, "Circumarctic","")&amp;IF('3.Species Information'!BA703&gt;1, ",",".")&amp;IF('3.Species Information'!BA703&gt;1, "North American Arctic","")&amp;IF('3.Species Information'!BB703&gt;1, ",",".")&amp;IF('3.Species Information'!BB703&gt;1, "Circumboreal","")&amp;IF('3.Species Information'!BC703&gt;1, ",",".")&amp;IF('3.Species Information'!BC703&gt;1, "North American Boreal","")&amp;IF('3.Species Information'!BD703&gt;1, ",",".")&amp;IF('3.Species Information'!BD703&gt;1, "North American Boreal Cordilleran","")&amp;IF('3.Species Information'!BE703&gt;1, ",",".")&amp;IF('3.Species Information'!BE703&gt;1, "North American Temperate Cordilleran","")&amp;IF('3.Species Information'!BF703&gt;1, ",",".")&amp;IF('3.Species Information'!BF703&gt;1, "Amphi-Beringian","")&amp;IF('3.Species Information'!BG703&gt;1, ",",".")&amp;IF('3.Species Information'!BG703&gt;1, "North American Beringian","")&amp;IF('3.Species Information'!BH703&gt;1, ",",".")&amp;IF('3.Species Information'!BH703&gt;1, "Amphi-Atlantic","")&amp;IF('3.Species Information'!BI703&gt;1, ",",".")&amp;IF('3.Species Information'!BI703&gt;1, "Bipolar disjunct","")&amp;IF('3.Species Information'!BJ703&gt;1, ",",".")&amp;IF('3.Species Information'!BJ703&gt;1, "Cosmopolitan","")&amp;IF('3.Species Information'!BK703&gt;1, ",",".")&amp;IF('3.Species Information'!BK703&gt;1, BO694&amp;”.”,"")</f>
        <v>...........</v>
      </c>
      <c r="G693" s="11" t="str">
        <f>IF('3.Species Information'!BM703&gt;1, "Alaska","")&amp;IF('3.Species Information'!BN703&gt;1, ",",".")&amp;IF('3.Species Information'!BN703&gt;1, "Yukon Territory","")&amp;IF('3.Species Information'!BO703&gt;1, ",",".")&amp;IF('3.Species Information'!BO703&gt;1, "Northwest Territories","")&amp;IF('3.Species Information'!BP703&gt;1, ",",".")&amp;IF('3.Species Information'!BP703&gt;1, "Nunavut","")&amp;IF('3.Species Information'!BQ703&gt;1, ",",".")&amp;IF('3.Species Information'!BQ703&gt;1, "Manitoba (Hudson Bay coastal region, Wapusk National Park)","")&amp;IF('3.Species Information'!BR703&gt;1, ",",".")&amp;IF('3.Species Information'!BR703&gt;1, "Ontario (Hudson Bay coastal region)","")&amp;IF('3.Species Information'!BS703&gt;1, ",",".")&amp;IF('3.Species Information'!BS703&gt;1, "Québec","")&amp;IF('3.Species Information'!BT703&gt;1, ",",".")&amp;IF('3.Species Information'!BT703&gt;1, "Newfoundland and Labrador.","")</f>
        <v>.......</v>
      </c>
      <c r="H693" s="11" t="str">
        <f>IF('3.Species Information'!BU703&gt;1, "Canada","")&amp;IF('3.Species Information'!BV703&gt;1, ",",".")&amp;IF('3.Species Information'!BV703&gt;1, "United States (Alaska)","")&amp;IF('3.Species Information'!BW703&gt;1, ",",".")&amp;IF('3.Species Information'!BW703&gt;1, "Greenland","")&amp;IF('3.Species Information'!BX703&gt;1, ",",".")&amp;IF('3.Species Information'!BX703&gt;1, "Scandinavia (including Svalbard)","")&amp;IF('3.Species Information'!BY703&gt;1, ",",".")&amp;IF('3.Species Information'!BY703&gt;1, "European Russia","")&amp;IF('3.Species Information'!BZ703&gt;1, ",",".")&amp;IF('3.Species Information'!BZ703&gt;1, "Siberian Russia (Europe Border to the Kolyma River)","")&amp;IF('3.Species Information'!CA703&gt;1, ",",".")&amp;IF('3.Species Information'!CA703&gt;1, "Far East Russia (east of the Kolyma River).","")</f>
        <v>......</v>
      </c>
      <c r="I693" s="11" t="s">
        <v>271</v>
      </c>
    </row>
    <row r="694" spans="1:9" x14ac:dyDescent="0.25">
      <c r="A694" s="8" t="e">
        <f>'3.Species Information'!#REF!</f>
        <v>#REF!</v>
      </c>
      <c r="B694" s="11" t="str">
        <f>IF('3.Species Information'!W704&gt;1, "Arctic polar desert zone (Zone A)","")&amp;IF('3.Species Information'!X704&gt;1, ",",".")&amp;IF('3.Species Information'!X704&gt;1, " Northern arctic tundra zone (Zone B)","")&amp; IF('3.Species Information'!Y704&gt;1, ",",".")&amp;IF('3.Species Information'!Y704&gt;1, " Middle arctic tundra zone (Zone C)","")&amp; IF('3.Species Information'!Z704&gt;1, ",",".")&amp;IF('3.Species Information'!Z704&gt;1, " Southern arctic tundra zone (Zone D)","")&amp;IF('3.Species Information'!AA704&gt;1, ",",".")&amp;IF('3.Species Information'!AA704&gt;1, " Arctic shrub tundra zone (Zone E).","")</f>
        <v>....</v>
      </c>
      <c r="C694" s="11" t="str">
        <f>IF('3.Species Information'!AC704&gt;1, "Northern Alaska/Yukon","")&amp;IF('3.Species Information'!AD704&gt;1, ",",".")&amp;IF('3.Species Information'!AD704&gt;1, "Western Canadian Arctic","")&amp;IF('3.Species Information'!AE704&gt;1, ",",".")&amp;IF('3.Species Information'!AE704&gt;1, "Eastern Canadian Arctic","")&amp;IF('3.Species Information'!AF704&gt;1, ",",".")&amp;IF('3.Species Information'!AF704&gt;1, "Ellesmere.","")</f>
        <v>...</v>
      </c>
      <c r="D694" s="11" t="str">
        <f>IF('3.Species Information'!AH704&gt;1, "Taiga Plains","")&amp;IF('3.Species Information'!AI704&gt;1, ",",".")&amp;IF('3.Species Information'!AI704&gt;1, "Taiga Shield","")&amp;IF('3.Species Information'!AJ704&gt;1, ",",".")&amp;IF('3.Species Information'!AJ704&gt;1, "Taiga Cordillera","")&amp;IF('3.Species Information'!AK704&gt;1, ",",".")&amp;IF('3.Species Information'!AK704&gt;1, "Hudson Plains","")&amp;IF('3.Species Information'!AL704&gt;1, ",",".")&amp;IF('3.Species Information'!AL704&gt;1, "Boreal Plains","")&amp;IF('3.Species Information'!AM704&gt;1, ",",".")&amp;IF('3.Species Information'!AM704&gt;1, "Boreal Shield","")&amp;IF('3.Species Information'!AN704&gt;1, ",",".")&amp;IF('3.Species Information'!AN704&gt;1, "Boreal Cordillera","")&amp;IF('3.Species Information'!AO704&gt;1, ",",".")&amp;IF('3.Species Information'!AO704&gt;1, "Pacific Maritime","")&amp;IF('3.Species Information'!AP704&gt;1, ",",".")&amp;IF('3.Species Information'!AP704&gt;1, "Montane Cordillera","")&amp;IF('3.Species Information'!AQ704&gt;1, ",",".")&amp;IF('3.Species Information'!AQ704&gt;1, "Prairies","")&amp;IF('3.Species Information'!AR704&gt;1, ",",".")&amp;IF('3.Species Information'!AR704&gt;1, "Atlantic Maritime","")&amp;IF('3.Species Information'!AS704&gt;1, ",",".")&amp;IF('3.Species Information'!AS704&gt;1, "Mixedwood Plains.","")</f>
        <v>...........</v>
      </c>
      <c r="E694" s="11" t="str">
        <f>IF('3.Species Information'!AU704&gt;1, "Arctic","")&amp;IF('3.Species Information'!AV704&gt;1, ",",".")&amp;IF('3.Species Information'!AV704&gt;1, "Alpine","")&amp;IF('3.Species Information'!AW704&gt;1, ",",".")&amp;IF('3.Species Information'!AW704&gt;1, "Boreal","")&amp;IF('3.Species Information'!AX704&gt;1, ",",".")&amp;IF('3.Species Information'!AX704&gt;1, BB695&amp;”.”,"")</f>
        <v>...</v>
      </c>
      <c r="F694" s="11" t="str">
        <f>IF('3.Species Information'!AZ704&gt;1, "Circumarctic","")&amp;IF('3.Species Information'!BA704&gt;1, ",",".")&amp;IF('3.Species Information'!BA704&gt;1, "North American Arctic","")&amp;IF('3.Species Information'!BB704&gt;1, ",",".")&amp;IF('3.Species Information'!BB704&gt;1, "Circumboreal","")&amp;IF('3.Species Information'!BC704&gt;1, ",",".")&amp;IF('3.Species Information'!BC704&gt;1, "North American Boreal","")&amp;IF('3.Species Information'!BD704&gt;1, ",",".")&amp;IF('3.Species Information'!BD704&gt;1, "North American Boreal Cordilleran","")&amp;IF('3.Species Information'!BE704&gt;1, ",",".")&amp;IF('3.Species Information'!BE704&gt;1, "North American Temperate Cordilleran","")&amp;IF('3.Species Information'!BF704&gt;1, ",",".")&amp;IF('3.Species Information'!BF704&gt;1, "Amphi-Beringian","")&amp;IF('3.Species Information'!BG704&gt;1, ",",".")&amp;IF('3.Species Information'!BG704&gt;1, "North American Beringian","")&amp;IF('3.Species Information'!BH704&gt;1, ",",".")&amp;IF('3.Species Information'!BH704&gt;1, "Amphi-Atlantic","")&amp;IF('3.Species Information'!BI704&gt;1, ",",".")&amp;IF('3.Species Information'!BI704&gt;1, "Bipolar disjunct","")&amp;IF('3.Species Information'!BJ704&gt;1, ",",".")&amp;IF('3.Species Information'!BJ704&gt;1, "Cosmopolitan","")&amp;IF('3.Species Information'!BK704&gt;1, ",",".")&amp;IF('3.Species Information'!BK704&gt;1, BO695&amp;”.”,"")</f>
        <v>...........</v>
      </c>
      <c r="G694" s="11" t="str">
        <f>IF('3.Species Information'!BM704&gt;1, "Alaska","")&amp;IF('3.Species Information'!BN704&gt;1, ",",".")&amp;IF('3.Species Information'!BN704&gt;1, "Yukon Territory","")&amp;IF('3.Species Information'!BO704&gt;1, ",",".")&amp;IF('3.Species Information'!BO704&gt;1, "Northwest Territories","")&amp;IF('3.Species Information'!BP704&gt;1, ",",".")&amp;IF('3.Species Information'!BP704&gt;1, "Nunavut","")&amp;IF('3.Species Information'!BQ704&gt;1, ",",".")&amp;IF('3.Species Information'!BQ704&gt;1, "Manitoba (Hudson Bay coastal region, Wapusk National Park)","")&amp;IF('3.Species Information'!BR704&gt;1, ",",".")&amp;IF('3.Species Information'!BR704&gt;1, "Ontario (Hudson Bay coastal region)","")&amp;IF('3.Species Information'!BS704&gt;1, ",",".")&amp;IF('3.Species Information'!BS704&gt;1, "Québec","")&amp;IF('3.Species Information'!BT704&gt;1, ",",".")&amp;IF('3.Species Information'!BT704&gt;1, "Newfoundland and Labrador.","")</f>
        <v>.......</v>
      </c>
      <c r="H694" s="11" t="str">
        <f>IF('3.Species Information'!BU704&gt;1, "Canada","")&amp;IF('3.Species Information'!BV704&gt;1, ",",".")&amp;IF('3.Species Information'!BV704&gt;1, "United States (Alaska)","")&amp;IF('3.Species Information'!BW704&gt;1, ",",".")&amp;IF('3.Species Information'!BW704&gt;1, "Greenland","")&amp;IF('3.Species Information'!BX704&gt;1, ",",".")&amp;IF('3.Species Information'!BX704&gt;1, "Scandinavia (including Svalbard)","")&amp;IF('3.Species Information'!BY704&gt;1, ",",".")&amp;IF('3.Species Information'!BY704&gt;1, "European Russia","")&amp;IF('3.Species Information'!BZ704&gt;1, ",",".")&amp;IF('3.Species Information'!BZ704&gt;1, "Siberian Russia (Europe Border to the Kolyma River)","")&amp;IF('3.Species Information'!CA704&gt;1, ",",".")&amp;IF('3.Species Information'!CA704&gt;1, "Far East Russia (east of the Kolyma River).","")</f>
        <v>......</v>
      </c>
      <c r="I694" s="11" t="s">
        <v>271</v>
      </c>
    </row>
    <row r="695" spans="1:9" x14ac:dyDescent="0.25">
      <c r="A695" s="8" t="e">
        <f>'3.Species Information'!#REF!</f>
        <v>#REF!</v>
      </c>
      <c r="B695" s="11" t="str">
        <f>IF('3.Species Information'!W705&gt;1, "Arctic polar desert zone (Zone A)","")&amp;IF('3.Species Information'!X705&gt;1, ",",".")&amp;IF('3.Species Information'!X705&gt;1, " Northern arctic tundra zone (Zone B)","")&amp; IF('3.Species Information'!Y705&gt;1, ",",".")&amp;IF('3.Species Information'!Y705&gt;1, " Middle arctic tundra zone (Zone C)","")&amp; IF('3.Species Information'!Z705&gt;1, ",",".")&amp;IF('3.Species Information'!Z705&gt;1, " Southern arctic tundra zone (Zone D)","")&amp;IF('3.Species Information'!AA705&gt;1, ",",".")&amp;IF('3.Species Information'!AA705&gt;1, " Arctic shrub tundra zone (Zone E).","")</f>
        <v>....</v>
      </c>
      <c r="C695" s="11" t="str">
        <f>IF('3.Species Information'!AC705&gt;1, "Northern Alaska/Yukon","")&amp;IF('3.Species Information'!AD705&gt;1, ",",".")&amp;IF('3.Species Information'!AD705&gt;1, "Western Canadian Arctic","")&amp;IF('3.Species Information'!AE705&gt;1, ",",".")&amp;IF('3.Species Information'!AE705&gt;1, "Eastern Canadian Arctic","")&amp;IF('3.Species Information'!AF705&gt;1, ",",".")&amp;IF('3.Species Information'!AF705&gt;1, "Ellesmere.","")</f>
        <v>...</v>
      </c>
      <c r="D695" s="11" t="str">
        <f>IF('3.Species Information'!AH705&gt;1, "Taiga Plains","")&amp;IF('3.Species Information'!AI705&gt;1, ",",".")&amp;IF('3.Species Information'!AI705&gt;1, "Taiga Shield","")&amp;IF('3.Species Information'!AJ705&gt;1, ",",".")&amp;IF('3.Species Information'!AJ705&gt;1, "Taiga Cordillera","")&amp;IF('3.Species Information'!AK705&gt;1, ",",".")&amp;IF('3.Species Information'!AK705&gt;1, "Hudson Plains","")&amp;IF('3.Species Information'!AL705&gt;1, ",",".")&amp;IF('3.Species Information'!AL705&gt;1, "Boreal Plains","")&amp;IF('3.Species Information'!AM705&gt;1, ",",".")&amp;IF('3.Species Information'!AM705&gt;1, "Boreal Shield","")&amp;IF('3.Species Information'!AN705&gt;1, ",",".")&amp;IF('3.Species Information'!AN705&gt;1, "Boreal Cordillera","")&amp;IF('3.Species Information'!AO705&gt;1, ",",".")&amp;IF('3.Species Information'!AO705&gt;1, "Pacific Maritime","")&amp;IF('3.Species Information'!AP705&gt;1, ",",".")&amp;IF('3.Species Information'!AP705&gt;1, "Montane Cordillera","")&amp;IF('3.Species Information'!AQ705&gt;1, ",",".")&amp;IF('3.Species Information'!AQ705&gt;1, "Prairies","")&amp;IF('3.Species Information'!AR705&gt;1, ",",".")&amp;IF('3.Species Information'!AR705&gt;1, "Atlantic Maritime","")&amp;IF('3.Species Information'!AS705&gt;1, ",",".")&amp;IF('3.Species Information'!AS705&gt;1, "Mixedwood Plains.","")</f>
        <v>...........</v>
      </c>
      <c r="E695" s="11" t="str">
        <f>IF('3.Species Information'!AU705&gt;1, "Arctic","")&amp;IF('3.Species Information'!AV705&gt;1, ",",".")&amp;IF('3.Species Information'!AV705&gt;1, "Alpine","")&amp;IF('3.Species Information'!AW705&gt;1, ",",".")&amp;IF('3.Species Information'!AW705&gt;1, "Boreal","")&amp;IF('3.Species Information'!AX705&gt;1, ",",".")&amp;IF('3.Species Information'!AX705&gt;1, BB696&amp;”.”,"")</f>
        <v>...</v>
      </c>
      <c r="F695" s="11" t="str">
        <f>IF('3.Species Information'!AZ705&gt;1, "Circumarctic","")&amp;IF('3.Species Information'!BA705&gt;1, ",",".")&amp;IF('3.Species Information'!BA705&gt;1, "North American Arctic","")&amp;IF('3.Species Information'!BB705&gt;1, ",",".")&amp;IF('3.Species Information'!BB705&gt;1, "Circumboreal","")&amp;IF('3.Species Information'!BC705&gt;1, ",",".")&amp;IF('3.Species Information'!BC705&gt;1, "North American Boreal","")&amp;IF('3.Species Information'!BD705&gt;1, ",",".")&amp;IF('3.Species Information'!BD705&gt;1, "North American Boreal Cordilleran","")&amp;IF('3.Species Information'!BE705&gt;1, ",",".")&amp;IF('3.Species Information'!BE705&gt;1, "North American Temperate Cordilleran","")&amp;IF('3.Species Information'!BF705&gt;1, ",",".")&amp;IF('3.Species Information'!BF705&gt;1, "Amphi-Beringian","")&amp;IF('3.Species Information'!BG705&gt;1, ",",".")&amp;IF('3.Species Information'!BG705&gt;1, "North American Beringian","")&amp;IF('3.Species Information'!BH705&gt;1, ",",".")&amp;IF('3.Species Information'!BH705&gt;1, "Amphi-Atlantic","")&amp;IF('3.Species Information'!BI705&gt;1, ",",".")&amp;IF('3.Species Information'!BI705&gt;1, "Bipolar disjunct","")&amp;IF('3.Species Information'!BJ705&gt;1, ",",".")&amp;IF('3.Species Information'!BJ705&gt;1, "Cosmopolitan","")&amp;IF('3.Species Information'!BK705&gt;1, ",",".")&amp;IF('3.Species Information'!BK705&gt;1, BO696&amp;”.”,"")</f>
        <v>...........</v>
      </c>
      <c r="G695" s="11" t="str">
        <f>IF('3.Species Information'!BM705&gt;1, "Alaska","")&amp;IF('3.Species Information'!BN705&gt;1, ",",".")&amp;IF('3.Species Information'!BN705&gt;1, "Yukon Territory","")&amp;IF('3.Species Information'!BO705&gt;1, ",",".")&amp;IF('3.Species Information'!BO705&gt;1, "Northwest Territories","")&amp;IF('3.Species Information'!BP705&gt;1, ",",".")&amp;IF('3.Species Information'!BP705&gt;1, "Nunavut","")&amp;IF('3.Species Information'!BQ705&gt;1, ",",".")&amp;IF('3.Species Information'!BQ705&gt;1, "Manitoba (Hudson Bay coastal region, Wapusk National Park)","")&amp;IF('3.Species Information'!BR705&gt;1, ",",".")&amp;IF('3.Species Information'!BR705&gt;1, "Ontario (Hudson Bay coastal region)","")&amp;IF('3.Species Information'!BS705&gt;1, ",",".")&amp;IF('3.Species Information'!BS705&gt;1, "Québec","")&amp;IF('3.Species Information'!BT705&gt;1, ",",".")&amp;IF('3.Species Information'!BT705&gt;1, "Newfoundland and Labrador.","")</f>
        <v>.......</v>
      </c>
      <c r="H695" s="11" t="str">
        <f>IF('3.Species Information'!BU705&gt;1, "Canada","")&amp;IF('3.Species Information'!BV705&gt;1, ",",".")&amp;IF('3.Species Information'!BV705&gt;1, "United States (Alaska)","")&amp;IF('3.Species Information'!BW705&gt;1, ",",".")&amp;IF('3.Species Information'!BW705&gt;1, "Greenland","")&amp;IF('3.Species Information'!BX705&gt;1, ",",".")&amp;IF('3.Species Information'!BX705&gt;1, "Scandinavia (including Svalbard)","")&amp;IF('3.Species Information'!BY705&gt;1, ",",".")&amp;IF('3.Species Information'!BY705&gt;1, "European Russia","")&amp;IF('3.Species Information'!BZ705&gt;1, ",",".")&amp;IF('3.Species Information'!BZ705&gt;1, "Siberian Russia (Europe Border to the Kolyma River)","")&amp;IF('3.Species Information'!CA705&gt;1, ",",".")&amp;IF('3.Species Information'!CA705&gt;1, "Far East Russia (east of the Kolyma River).","")</f>
        <v>......</v>
      </c>
      <c r="I695" s="11" t="s">
        <v>271</v>
      </c>
    </row>
    <row r="696" spans="1:9" x14ac:dyDescent="0.25">
      <c r="A696" s="8" t="e">
        <f>'3.Species Information'!#REF!</f>
        <v>#REF!</v>
      </c>
      <c r="B696" s="11" t="str">
        <f>IF('3.Species Information'!W706&gt;1, "Arctic polar desert zone (Zone A)","")&amp;IF('3.Species Information'!X706&gt;1, ",",".")&amp;IF('3.Species Information'!X706&gt;1, " Northern arctic tundra zone (Zone B)","")&amp; IF('3.Species Information'!Y706&gt;1, ",",".")&amp;IF('3.Species Information'!Y706&gt;1, " Middle arctic tundra zone (Zone C)","")&amp; IF('3.Species Information'!Z706&gt;1, ",",".")&amp;IF('3.Species Information'!Z706&gt;1, " Southern arctic tundra zone (Zone D)","")&amp;IF('3.Species Information'!AA706&gt;1, ",",".")&amp;IF('3.Species Information'!AA706&gt;1, " Arctic shrub tundra zone (Zone E).","")</f>
        <v>....</v>
      </c>
      <c r="C696" s="11" t="str">
        <f>IF('3.Species Information'!AC706&gt;1, "Northern Alaska/Yukon","")&amp;IF('3.Species Information'!AD706&gt;1, ",",".")&amp;IF('3.Species Information'!AD706&gt;1, "Western Canadian Arctic","")&amp;IF('3.Species Information'!AE706&gt;1, ",",".")&amp;IF('3.Species Information'!AE706&gt;1, "Eastern Canadian Arctic","")&amp;IF('3.Species Information'!AF706&gt;1, ",",".")&amp;IF('3.Species Information'!AF706&gt;1, "Ellesmere.","")</f>
        <v>...</v>
      </c>
      <c r="D696" s="11" t="str">
        <f>IF('3.Species Information'!AH706&gt;1, "Taiga Plains","")&amp;IF('3.Species Information'!AI706&gt;1, ",",".")&amp;IF('3.Species Information'!AI706&gt;1, "Taiga Shield","")&amp;IF('3.Species Information'!AJ706&gt;1, ",",".")&amp;IF('3.Species Information'!AJ706&gt;1, "Taiga Cordillera","")&amp;IF('3.Species Information'!AK706&gt;1, ",",".")&amp;IF('3.Species Information'!AK706&gt;1, "Hudson Plains","")&amp;IF('3.Species Information'!AL706&gt;1, ",",".")&amp;IF('3.Species Information'!AL706&gt;1, "Boreal Plains","")&amp;IF('3.Species Information'!AM706&gt;1, ",",".")&amp;IF('3.Species Information'!AM706&gt;1, "Boreal Shield","")&amp;IF('3.Species Information'!AN706&gt;1, ",",".")&amp;IF('3.Species Information'!AN706&gt;1, "Boreal Cordillera","")&amp;IF('3.Species Information'!AO706&gt;1, ",",".")&amp;IF('3.Species Information'!AO706&gt;1, "Pacific Maritime","")&amp;IF('3.Species Information'!AP706&gt;1, ",",".")&amp;IF('3.Species Information'!AP706&gt;1, "Montane Cordillera","")&amp;IF('3.Species Information'!AQ706&gt;1, ",",".")&amp;IF('3.Species Information'!AQ706&gt;1, "Prairies","")&amp;IF('3.Species Information'!AR706&gt;1, ",",".")&amp;IF('3.Species Information'!AR706&gt;1, "Atlantic Maritime","")&amp;IF('3.Species Information'!AS706&gt;1, ",",".")&amp;IF('3.Species Information'!AS706&gt;1, "Mixedwood Plains.","")</f>
        <v>...........</v>
      </c>
      <c r="E696" s="11" t="str">
        <f>IF('3.Species Information'!AU706&gt;1, "Arctic","")&amp;IF('3.Species Information'!AV706&gt;1, ",",".")&amp;IF('3.Species Information'!AV706&gt;1, "Alpine","")&amp;IF('3.Species Information'!AW706&gt;1, ",",".")&amp;IF('3.Species Information'!AW706&gt;1, "Boreal","")&amp;IF('3.Species Information'!AX706&gt;1, ",",".")&amp;IF('3.Species Information'!AX706&gt;1, BB697&amp;”.”,"")</f>
        <v>...</v>
      </c>
      <c r="F696" s="11" t="str">
        <f>IF('3.Species Information'!AZ706&gt;1, "Circumarctic","")&amp;IF('3.Species Information'!BA706&gt;1, ",",".")&amp;IF('3.Species Information'!BA706&gt;1, "North American Arctic","")&amp;IF('3.Species Information'!BB706&gt;1, ",",".")&amp;IF('3.Species Information'!BB706&gt;1, "Circumboreal","")&amp;IF('3.Species Information'!BC706&gt;1, ",",".")&amp;IF('3.Species Information'!BC706&gt;1, "North American Boreal","")&amp;IF('3.Species Information'!BD706&gt;1, ",",".")&amp;IF('3.Species Information'!BD706&gt;1, "North American Boreal Cordilleran","")&amp;IF('3.Species Information'!BE706&gt;1, ",",".")&amp;IF('3.Species Information'!BE706&gt;1, "North American Temperate Cordilleran","")&amp;IF('3.Species Information'!BF706&gt;1, ",",".")&amp;IF('3.Species Information'!BF706&gt;1, "Amphi-Beringian","")&amp;IF('3.Species Information'!BG706&gt;1, ",",".")&amp;IF('3.Species Information'!BG706&gt;1, "North American Beringian","")&amp;IF('3.Species Information'!BH706&gt;1, ",",".")&amp;IF('3.Species Information'!BH706&gt;1, "Amphi-Atlantic","")&amp;IF('3.Species Information'!BI706&gt;1, ",",".")&amp;IF('3.Species Information'!BI706&gt;1, "Bipolar disjunct","")&amp;IF('3.Species Information'!BJ706&gt;1, ",",".")&amp;IF('3.Species Information'!BJ706&gt;1, "Cosmopolitan","")&amp;IF('3.Species Information'!BK706&gt;1, ",",".")&amp;IF('3.Species Information'!BK706&gt;1, BO697&amp;”.”,"")</f>
        <v>...........</v>
      </c>
      <c r="G696" s="11" t="str">
        <f>IF('3.Species Information'!BM706&gt;1, "Alaska","")&amp;IF('3.Species Information'!BN706&gt;1, ",",".")&amp;IF('3.Species Information'!BN706&gt;1, "Yukon Territory","")&amp;IF('3.Species Information'!BO706&gt;1, ",",".")&amp;IF('3.Species Information'!BO706&gt;1, "Northwest Territories","")&amp;IF('3.Species Information'!BP706&gt;1, ",",".")&amp;IF('3.Species Information'!BP706&gt;1, "Nunavut","")&amp;IF('3.Species Information'!BQ706&gt;1, ",",".")&amp;IF('3.Species Information'!BQ706&gt;1, "Manitoba (Hudson Bay coastal region, Wapusk National Park)","")&amp;IF('3.Species Information'!BR706&gt;1, ",",".")&amp;IF('3.Species Information'!BR706&gt;1, "Ontario (Hudson Bay coastal region)","")&amp;IF('3.Species Information'!BS706&gt;1, ",",".")&amp;IF('3.Species Information'!BS706&gt;1, "Québec","")&amp;IF('3.Species Information'!BT706&gt;1, ",",".")&amp;IF('3.Species Information'!BT706&gt;1, "Newfoundland and Labrador.","")</f>
        <v>.......</v>
      </c>
      <c r="H696" s="11" t="str">
        <f>IF('3.Species Information'!BU706&gt;1, "Canada","")&amp;IF('3.Species Information'!BV706&gt;1, ",",".")&amp;IF('3.Species Information'!BV706&gt;1, "United States (Alaska)","")&amp;IF('3.Species Information'!BW706&gt;1, ",",".")&amp;IF('3.Species Information'!BW706&gt;1, "Greenland","")&amp;IF('3.Species Information'!BX706&gt;1, ",",".")&amp;IF('3.Species Information'!BX706&gt;1, "Scandinavia (including Svalbard)","")&amp;IF('3.Species Information'!BY706&gt;1, ",",".")&amp;IF('3.Species Information'!BY706&gt;1, "European Russia","")&amp;IF('3.Species Information'!BZ706&gt;1, ",",".")&amp;IF('3.Species Information'!BZ706&gt;1, "Siberian Russia (Europe Border to the Kolyma River)","")&amp;IF('3.Species Information'!CA706&gt;1, ",",".")&amp;IF('3.Species Information'!CA706&gt;1, "Far East Russia (east of the Kolyma River).","")</f>
        <v>......</v>
      </c>
      <c r="I696" s="11" t="s">
        <v>271</v>
      </c>
    </row>
    <row r="697" spans="1:9" x14ac:dyDescent="0.25">
      <c r="A697" s="8" t="e">
        <f>'3.Species Information'!#REF!</f>
        <v>#REF!</v>
      </c>
      <c r="B697" s="11" t="str">
        <f>IF('3.Species Information'!W707&gt;1, "Arctic polar desert zone (Zone A)","")&amp;IF('3.Species Information'!X707&gt;1, ",",".")&amp;IF('3.Species Information'!X707&gt;1, " Northern arctic tundra zone (Zone B)","")&amp; IF('3.Species Information'!Y707&gt;1, ",",".")&amp;IF('3.Species Information'!Y707&gt;1, " Middle arctic tundra zone (Zone C)","")&amp; IF('3.Species Information'!Z707&gt;1, ",",".")&amp;IF('3.Species Information'!Z707&gt;1, " Southern arctic tundra zone (Zone D)","")&amp;IF('3.Species Information'!AA707&gt;1, ",",".")&amp;IF('3.Species Information'!AA707&gt;1, " Arctic shrub tundra zone (Zone E).","")</f>
        <v>....</v>
      </c>
      <c r="C697" s="11" t="str">
        <f>IF('3.Species Information'!AC707&gt;1, "Northern Alaska/Yukon","")&amp;IF('3.Species Information'!AD707&gt;1, ",",".")&amp;IF('3.Species Information'!AD707&gt;1, "Western Canadian Arctic","")&amp;IF('3.Species Information'!AE707&gt;1, ",",".")&amp;IF('3.Species Information'!AE707&gt;1, "Eastern Canadian Arctic","")&amp;IF('3.Species Information'!AF707&gt;1, ",",".")&amp;IF('3.Species Information'!AF707&gt;1, "Ellesmere.","")</f>
        <v>...</v>
      </c>
      <c r="D697" s="11" t="str">
        <f>IF('3.Species Information'!AH707&gt;1, "Taiga Plains","")&amp;IF('3.Species Information'!AI707&gt;1, ",",".")&amp;IF('3.Species Information'!AI707&gt;1, "Taiga Shield","")&amp;IF('3.Species Information'!AJ707&gt;1, ",",".")&amp;IF('3.Species Information'!AJ707&gt;1, "Taiga Cordillera","")&amp;IF('3.Species Information'!AK707&gt;1, ",",".")&amp;IF('3.Species Information'!AK707&gt;1, "Hudson Plains","")&amp;IF('3.Species Information'!AL707&gt;1, ",",".")&amp;IF('3.Species Information'!AL707&gt;1, "Boreal Plains","")&amp;IF('3.Species Information'!AM707&gt;1, ",",".")&amp;IF('3.Species Information'!AM707&gt;1, "Boreal Shield","")&amp;IF('3.Species Information'!AN707&gt;1, ",",".")&amp;IF('3.Species Information'!AN707&gt;1, "Boreal Cordillera","")&amp;IF('3.Species Information'!AO707&gt;1, ",",".")&amp;IF('3.Species Information'!AO707&gt;1, "Pacific Maritime","")&amp;IF('3.Species Information'!AP707&gt;1, ",",".")&amp;IF('3.Species Information'!AP707&gt;1, "Montane Cordillera","")&amp;IF('3.Species Information'!AQ707&gt;1, ",",".")&amp;IF('3.Species Information'!AQ707&gt;1, "Prairies","")&amp;IF('3.Species Information'!AR707&gt;1, ",",".")&amp;IF('3.Species Information'!AR707&gt;1, "Atlantic Maritime","")&amp;IF('3.Species Information'!AS707&gt;1, ",",".")&amp;IF('3.Species Information'!AS707&gt;1, "Mixedwood Plains.","")</f>
        <v>...........</v>
      </c>
      <c r="E697" s="11" t="str">
        <f>IF('3.Species Information'!AU707&gt;1, "Arctic","")&amp;IF('3.Species Information'!AV707&gt;1, ",",".")&amp;IF('3.Species Information'!AV707&gt;1, "Alpine","")&amp;IF('3.Species Information'!AW707&gt;1, ",",".")&amp;IF('3.Species Information'!AW707&gt;1, "Boreal","")&amp;IF('3.Species Information'!AX707&gt;1, ",",".")&amp;IF('3.Species Information'!AX707&gt;1, BB698&amp;”.”,"")</f>
        <v>...</v>
      </c>
      <c r="F697" s="11" t="str">
        <f>IF('3.Species Information'!AZ707&gt;1, "Circumarctic","")&amp;IF('3.Species Information'!BA707&gt;1, ",",".")&amp;IF('3.Species Information'!BA707&gt;1, "North American Arctic","")&amp;IF('3.Species Information'!BB707&gt;1, ",",".")&amp;IF('3.Species Information'!BB707&gt;1, "Circumboreal","")&amp;IF('3.Species Information'!BC707&gt;1, ",",".")&amp;IF('3.Species Information'!BC707&gt;1, "North American Boreal","")&amp;IF('3.Species Information'!BD707&gt;1, ",",".")&amp;IF('3.Species Information'!BD707&gt;1, "North American Boreal Cordilleran","")&amp;IF('3.Species Information'!BE707&gt;1, ",",".")&amp;IF('3.Species Information'!BE707&gt;1, "North American Temperate Cordilleran","")&amp;IF('3.Species Information'!BF707&gt;1, ",",".")&amp;IF('3.Species Information'!BF707&gt;1, "Amphi-Beringian","")&amp;IF('3.Species Information'!BG707&gt;1, ",",".")&amp;IF('3.Species Information'!BG707&gt;1, "North American Beringian","")&amp;IF('3.Species Information'!BH707&gt;1, ",",".")&amp;IF('3.Species Information'!BH707&gt;1, "Amphi-Atlantic","")&amp;IF('3.Species Information'!BI707&gt;1, ",",".")&amp;IF('3.Species Information'!BI707&gt;1, "Bipolar disjunct","")&amp;IF('3.Species Information'!BJ707&gt;1, ",",".")&amp;IF('3.Species Information'!BJ707&gt;1, "Cosmopolitan","")&amp;IF('3.Species Information'!BK707&gt;1, ",",".")&amp;IF('3.Species Information'!BK707&gt;1, BO698&amp;”.”,"")</f>
        <v>...........</v>
      </c>
      <c r="G697" s="11" t="str">
        <f>IF('3.Species Information'!BM707&gt;1, "Alaska","")&amp;IF('3.Species Information'!BN707&gt;1, ",",".")&amp;IF('3.Species Information'!BN707&gt;1, "Yukon Territory","")&amp;IF('3.Species Information'!BO707&gt;1, ",",".")&amp;IF('3.Species Information'!BO707&gt;1, "Northwest Territories","")&amp;IF('3.Species Information'!BP707&gt;1, ",",".")&amp;IF('3.Species Information'!BP707&gt;1, "Nunavut","")&amp;IF('3.Species Information'!BQ707&gt;1, ",",".")&amp;IF('3.Species Information'!BQ707&gt;1, "Manitoba (Hudson Bay coastal region, Wapusk National Park)","")&amp;IF('3.Species Information'!BR707&gt;1, ",",".")&amp;IF('3.Species Information'!BR707&gt;1, "Ontario (Hudson Bay coastal region)","")&amp;IF('3.Species Information'!BS707&gt;1, ",",".")&amp;IF('3.Species Information'!BS707&gt;1, "Québec","")&amp;IF('3.Species Information'!BT707&gt;1, ",",".")&amp;IF('3.Species Information'!BT707&gt;1, "Newfoundland and Labrador.","")</f>
        <v>.......</v>
      </c>
      <c r="H697" s="11" t="str">
        <f>IF('3.Species Information'!BU707&gt;1, "Canada","")&amp;IF('3.Species Information'!BV707&gt;1, ",",".")&amp;IF('3.Species Information'!BV707&gt;1, "United States (Alaska)","")&amp;IF('3.Species Information'!BW707&gt;1, ",",".")&amp;IF('3.Species Information'!BW707&gt;1, "Greenland","")&amp;IF('3.Species Information'!BX707&gt;1, ",",".")&amp;IF('3.Species Information'!BX707&gt;1, "Scandinavia (including Svalbard)","")&amp;IF('3.Species Information'!BY707&gt;1, ",",".")&amp;IF('3.Species Information'!BY707&gt;1, "European Russia","")&amp;IF('3.Species Information'!BZ707&gt;1, ",",".")&amp;IF('3.Species Information'!BZ707&gt;1, "Siberian Russia (Europe Border to the Kolyma River)","")&amp;IF('3.Species Information'!CA707&gt;1, ",",".")&amp;IF('3.Species Information'!CA707&gt;1, "Far East Russia (east of the Kolyma River).","")</f>
        <v>......</v>
      </c>
      <c r="I697" s="11" t="s">
        <v>271</v>
      </c>
    </row>
    <row r="698" spans="1:9" x14ac:dyDescent="0.25">
      <c r="A698" s="8" t="e">
        <f>'3.Species Information'!#REF!</f>
        <v>#REF!</v>
      </c>
      <c r="B698" s="11" t="str">
        <f>IF('3.Species Information'!W708&gt;1, "Arctic polar desert zone (Zone A)","")&amp;IF('3.Species Information'!X708&gt;1, ",",".")&amp;IF('3.Species Information'!X708&gt;1, " Northern arctic tundra zone (Zone B)","")&amp; IF('3.Species Information'!Y708&gt;1, ",",".")&amp;IF('3.Species Information'!Y708&gt;1, " Middle arctic tundra zone (Zone C)","")&amp; IF('3.Species Information'!Z708&gt;1, ",",".")&amp;IF('3.Species Information'!Z708&gt;1, " Southern arctic tundra zone (Zone D)","")&amp;IF('3.Species Information'!AA708&gt;1, ",",".")&amp;IF('3.Species Information'!AA708&gt;1, " Arctic shrub tundra zone (Zone E).","")</f>
        <v>....</v>
      </c>
      <c r="C698" s="11" t="str">
        <f>IF('3.Species Information'!AC708&gt;1, "Northern Alaska/Yukon","")&amp;IF('3.Species Information'!AD708&gt;1, ",",".")&amp;IF('3.Species Information'!AD708&gt;1, "Western Canadian Arctic","")&amp;IF('3.Species Information'!AE708&gt;1, ",",".")&amp;IF('3.Species Information'!AE708&gt;1, "Eastern Canadian Arctic","")&amp;IF('3.Species Information'!AF708&gt;1, ",",".")&amp;IF('3.Species Information'!AF708&gt;1, "Ellesmere.","")</f>
        <v>...</v>
      </c>
      <c r="D698" s="11" t="str">
        <f>IF('3.Species Information'!AH708&gt;1, "Taiga Plains","")&amp;IF('3.Species Information'!AI708&gt;1, ",",".")&amp;IF('3.Species Information'!AI708&gt;1, "Taiga Shield","")&amp;IF('3.Species Information'!AJ708&gt;1, ",",".")&amp;IF('3.Species Information'!AJ708&gt;1, "Taiga Cordillera","")&amp;IF('3.Species Information'!AK708&gt;1, ",",".")&amp;IF('3.Species Information'!AK708&gt;1, "Hudson Plains","")&amp;IF('3.Species Information'!AL708&gt;1, ",",".")&amp;IF('3.Species Information'!AL708&gt;1, "Boreal Plains","")&amp;IF('3.Species Information'!AM708&gt;1, ",",".")&amp;IF('3.Species Information'!AM708&gt;1, "Boreal Shield","")&amp;IF('3.Species Information'!AN708&gt;1, ",",".")&amp;IF('3.Species Information'!AN708&gt;1, "Boreal Cordillera","")&amp;IF('3.Species Information'!AO708&gt;1, ",",".")&amp;IF('3.Species Information'!AO708&gt;1, "Pacific Maritime","")&amp;IF('3.Species Information'!AP708&gt;1, ",",".")&amp;IF('3.Species Information'!AP708&gt;1, "Montane Cordillera","")&amp;IF('3.Species Information'!AQ708&gt;1, ",",".")&amp;IF('3.Species Information'!AQ708&gt;1, "Prairies","")&amp;IF('3.Species Information'!AR708&gt;1, ",",".")&amp;IF('3.Species Information'!AR708&gt;1, "Atlantic Maritime","")&amp;IF('3.Species Information'!AS708&gt;1, ",",".")&amp;IF('3.Species Information'!AS708&gt;1, "Mixedwood Plains.","")</f>
        <v>...........</v>
      </c>
      <c r="E698" s="11" t="str">
        <f>IF('3.Species Information'!AU708&gt;1, "Arctic","")&amp;IF('3.Species Information'!AV708&gt;1, ",",".")&amp;IF('3.Species Information'!AV708&gt;1, "Alpine","")&amp;IF('3.Species Information'!AW708&gt;1, ",",".")&amp;IF('3.Species Information'!AW708&gt;1, "Boreal","")&amp;IF('3.Species Information'!AX708&gt;1, ",",".")&amp;IF('3.Species Information'!AX708&gt;1, BB699&amp;”.”,"")</f>
        <v>...</v>
      </c>
      <c r="F698" s="11" t="str">
        <f>IF('3.Species Information'!AZ708&gt;1, "Circumarctic","")&amp;IF('3.Species Information'!BA708&gt;1, ",",".")&amp;IF('3.Species Information'!BA708&gt;1, "North American Arctic","")&amp;IF('3.Species Information'!BB708&gt;1, ",",".")&amp;IF('3.Species Information'!BB708&gt;1, "Circumboreal","")&amp;IF('3.Species Information'!BC708&gt;1, ",",".")&amp;IF('3.Species Information'!BC708&gt;1, "North American Boreal","")&amp;IF('3.Species Information'!BD708&gt;1, ",",".")&amp;IF('3.Species Information'!BD708&gt;1, "North American Boreal Cordilleran","")&amp;IF('3.Species Information'!BE708&gt;1, ",",".")&amp;IF('3.Species Information'!BE708&gt;1, "North American Temperate Cordilleran","")&amp;IF('3.Species Information'!BF708&gt;1, ",",".")&amp;IF('3.Species Information'!BF708&gt;1, "Amphi-Beringian","")&amp;IF('3.Species Information'!BG708&gt;1, ",",".")&amp;IF('3.Species Information'!BG708&gt;1, "North American Beringian","")&amp;IF('3.Species Information'!BH708&gt;1, ",",".")&amp;IF('3.Species Information'!BH708&gt;1, "Amphi-Atlantic","")&amp;IF('3.Species Information'!BI708&gt;1, ",",".")&amp;IF('3.Species Information'!BI708&gt;1, "Bipolar disjunct","")&amp;IF('3.Species Information'!BJ708&gt;1, ",",".")&amp;IF('3.Species Information'!BJ708&gt;1, "Cosmopolitan","")&amp;IF('3.Species Information'!BK708&gt;1, ",",".")&amp;IF('3.Species Information'!BK708&gt;1, BO699&amp;”.”,"")</f>
        <v>...........</v>
      </c>
      <c r="G698" s="11" t="str">
        <f>IF('3.Species Information'!BM708&gt;1, "Alaska","")&amp;IF('3.Species Information'!BN708&gt;1, ",",".")&amp;IF('3.Species Information'!BN708&gt;1, "Yukon Territory","")&amp;IF('3.Species Information'!BO708&gt;1, ",",".")&amp;IF('3.Species Information'!BO708&gt;1, "Northwest Territories","")&amp;IF('3.Species Information'!BP708&gt;1, ",",".")&amp;IF('3.Species Information'!BP708&gt;1, "Nunavut","")&amp;IF('3.Species Information'!BQ708&gt;1, ",",".")&amp;IF('3.Species Information'!BQ708&gt;1, "Manitoba (Hudson Bay coastal region, Wapusk National Park)","")&amp;IF('3.Species Information'!BR708&gt;1, ",",".")&amp;IF('3.Species Information'!BR708&gt;1, "Ontario (Hudson Bay coastal region)","")&amp;IF('3.Species Information'!BS708&gt;1, ",",".")&amp;IF('3.Species Information'!BS708&gt;1, "Québec","")&amp;IF('3.Species Information'!BT708&gt;1, ",",".")&amp;IF('3.Species Information'!BT708&gt;1, "Newfoundland and Labrador.","")</f>
        <v>.......</v>
      </c>
      <c r="H698" s="11" t="str">
        <f>IF('3.Species Information'!BU708&gt;1, "Canada","")&amp;IF('3.Species Information'!BV708&gt;1, ",",".")&amp;IF('3.Species Information'!BV708&gt;1, "United States (Alaska)","")&amp;IF('3.Species Information'!BW708&gt;1, ",",".")&amp;IF('3.Species Information'!BW708&gt;1, "Greenland","")&amp;IF('3.Species Information'!BX708&gt;1, ",",".")&amp;IF('3.Species Information'!BX708&gt;1, "Scandinavia (including Svalbard)","")&amp;IF('3.Species Information'!BY708&gt;1, ",",".")&amp;IF('3.Species Information'!BY708&gt;1, "European Russia","")&amp;IF('3.Species Information'!BZ708&gt;1, ",",".")&amp;IF('3.Species Information'!BZ708&gt;1, "Siberian Russia (Europe Border to the Kolyma River)","")&amp;IF('3.Species Information'!CA708&gt;1, ",",".")&amp;IF('3.Species Information'!CA708&gt;1, "Far East Russia (east of the Kolyma River).","")</f>
        <v>......</v>
      </c>
      <c r="I698" s="11" t="s">
        <v>271</v>
      </c>
    </row>
    <row r="699" spans="1:9" x14ac:dyDescent="0.25">
      <c r="A699" s="8" t="e">
        <f>'3.Species Information'!#REF!</f>
        <v>#REF!</v>
      </c>
      <c r="B699" s="11" t="str">
        <f>IF('3.Species Information'!W709&gt;1, "Arctic polar desert zone (Zone A)","")&amp;IF('3.Species Information'!X709&gt;1, ",",".")&amp;IF('3.Species Information'!X709&gt;1, " Northern arctic tundra zone (Zone B)","")&amp; IF('3.Species Information'!Y709&gt;1, ",",".")&amp;IF('3.Species Information'!Y709&gt;1, " Middle arctic tundra zone (Zone C)","")&amp; IF('3.Species Information'!Z709&gt;1, ",",".")&amp;IF('3.Species Information'!Z709&gt;1, " Southern arctic tundra zone (Zone D)","")&amp;IF('3.Species Information'!AA709&gt;1, ",",".")&amp;IF('3.Species Information'!AA709&gt;1, " Arctic shrub tundra zone (Zone E).","")</f>
        <v>....</v>
      </c>
      <c r="C699" s="11" t="str">
        <f>IF('3.Species Information'!AC709&gt;1, "Northern Alaska/Yukon","")&amp;IF('3.Species Information'!AD709&gt;1, ",",".")&amp;IF('3.Species Information'!AD709&gt;1, "Western Canadian Arctic","")&amp;IF('3.Species Information'!AE709&gt;1, ",",".")&amp;IF('3.Species Information'!AE709&gt;1, "Eastern Canadian Arctic","")&amp;IF('3.Species Information'!AF709&gt;1, ",",".")&amp;IF('3.Species Information'!AF709&gt;1, "Ellesmere.","")</f>
        <v>...</v>
      </c>
      <c r="D699" s="11" t="str">
        <f>IF('3.Species Information'!AH709&gt;1, "Taiga Plains","")&amp;IF('3.Species Information'!AI709&gt;1, ",",".")&amp;IF('3.Species Information'!AI709&gt;1, "Taiga Shield","")&amp;IF('3.Species Information'!AJ709&gt;1, ",",".")&amp;IF('3.Species Information'!AJ709&gt;1, "Taiga Cordillera","")&amp;IF('3.Species Information'!AK709&gt;1, ",",".")&amp;IF('3.Species Information'!AK709&gt;1, "Hudson Plains","")&amp;IF('3.Species Information'!AL709&gt;1, ",",".")&amp;IF('3.Species Information'!AL709&gt;1, "Boreal Plains","")&amp;IF('3.Species Information'!AM709&gt;1, ",",".")&amp;IF('3.Species Information'!AM709&gt;1, "Boreal Shield","")&amp;IF('3.Species Information'!AN709&gt;1, ",",".")&amp;IF('3.Species Information'!AN709&gt;1, "Boreal Cordillera","")&amp;IF('3.Species Information'!AO709&gt;1, ",",".")&amp;IF('3.Species Information'!AO709&gt;1, "Pacific Maritime","")&amp;IF('3.Species Information'!AP709&gt;1, ",",".")&amp;IF('3.Species Information'!AP709&gt;1, "Montane Cordillera","")&amp;IF('3.Species Information'!AQ709&gt;1, ",",".")&amp;IF('3.Species Information'!AQ709&gt;1, "Prairies","")&amp;IF('3.Species Information'!AR709&gt;1, ",",".")&amp;IF('3.Species Information'!AR709&gt;1, "Atlantic Maritime","")&amp;IF('3.Species Information'!AS709&gt;1, ",",".")&amp;IF('3.Species Information'!AS709&gt;1, "Mixedwood Plains.","")</f>
        <v>...........</v>
      </c>
      <c r="E699" s="11" t="str">
        <f>IF('3.Species Information'!AU709&gt;1, "Arctic","")&amp;IF('3.Species Information'!AV709&gt;1, ",",".")&amp;IF('3.Species Information'!AV709&gt;1, "Alpine","")&amp;IF('3.Species Information'!AW709&gt;1, ",",".")&amp;IF('3.Species Information'!AW709&gt;1, "Boreal","")&amp;IF('3.Species Information'!AX709&gt;1, ",",".")&amp;IF('3.Species Information'!AX709&gt;1, BB700&amp;”.”,"")</f>
        <v>...</v>
      </c>
      <c r="F699" s="11" t="str">
        <f>IF('3.Species Information'!AZ709&gt;1, "Circumarctic","")&amp;IF('3.Species Information'!BA709&gt;1, ",",".")&amp;IF('3.Species Information'!BA709&gt;1, "North American Arctic","")&amp;IF('3.Species Information'!BB709&gt;1, ",",".")&amp;IF('3.Species Information'!BB709&gt;1, "Circumboreal","")&amp;IF('3.Species Information'!BC709&gt;1, ",",".")&amp;IF('3.Species Information'!BC709&gt;1, "North American Boreal","")&amp;IF('3.Species Information'!BD709&gt;1, ",",".")&amp;IF('3.Species Information'!BD709&gt;1, "North American Boreal Cordilleran","")&amp;IF('3.Species Information'!BE709&gt;1, ",",".")&amp;IF('3.Species Information'!BE709&gt;1, "North American Temperate Cordilleran","")&amp;IF('3.Species Information'!BF709&gt;1, ",",".")&amp;IF('3.Species Information'!BF709&gt;1, "Amphi-Beringian","")&amp;IF('3.Species Information'!BG709&gt;1, ",",".")&amp;IF('3.Species Information'!BG709&gt;1, "North American Beringian","")&amp;IF('3.Species Information'!BH709&gt;1, ",",".")&amp;IF('3.Species Information'!BH709&gt;1, "Amphi-Atlantic","")&amp;IF('3.Species Information'!BI709&gt;1, ",",".")&amp;IF('3.Species Information'!BI709&gt;1, "Bipolar disjunct","")&amp;IF('3.Species Information'!BJ709&gt;1, ",",".")&amp;IF('3.Species Information'!BJ709&gt;1, "Cosmopolitan","")&amp;IF('3.Species Information'!BK709&gt;1, ",",".")&amp;IF('3.Species Information'!BK709&gt;1, BO700&amp;”.”,"")</f>
        <v>...........</v>
      </c>
      <c r="G699" s="11" t="str">
        <f>IF('3.Species Information'!BM709&gt;1, "Alaska","")&amp;IF('3.Species Information'!BN709&gt;1, ",",".")&amp;IF('3.Species Information'!BN709&gt;1, "Yukon Territory","")&amp;IF('3.Species Information'!BO709&gt;1, ",",".")&amp;IF('3.Species Information'!BO709&gt;1, "Northwest Territories","")&amp;IF('3.Species Information'!BP709&gt;1, ",",".")&amp;IF('3.Species Information'!BP709&gt;1, "Nunavut","")&amp;IF('3.Species Information'!BQ709&gt;1, ",",".")&amp;IF('3.Species Information'!BQ709&gt;1, "Manitoba (Hudson Bay coastal region, Wapusk National Park)","")&amp;IF('3.Species Information'!BR709&gt;1, ",",".")&amp;IF('3.Species Information'!BR709&gt;1, "Ontario (Hudson Bay coastal region)","")&amp;IF('3.Species Information'!BS709&gt;1, ",",".")&amp;IF('3.Species Information'!BS709&gt;1, "Québec","")&amp;IF('3.Species Information'!BT709&gt;1, ",",".")&amp;IF('3.Species Information'!BT709&gt;1, "Newfoundland and Labrador.","")</f>
        <v>.......</v>
      </c>
      <c r="H699" s="11" t="str">
        <f>IF('3.Species Information'!BU709&gt;1, "Canada","")&amp;IF('3.Species Information'!BV709&gt;1, ",",".")&amp;IF('3.Species Information'!BV709&gt;1, "United States (Alaska)","")&amp;IF('3.Species Information'!BW709&gt;1, ",",".")&amp;IF('3.Species Information'!BW709&gt;1, "Greenland","")&amp;IF('3.Species Information'!BX709&gt;1, ",",".")&amp;IF('3.Species Information'!BX709&gt;1, "Scandinavia (including Svalbard)","")&amp;IF('3.Species Information'!BY709&gt;1, ",",".")&amp;IF('3.Species Information'!BY709&gt;1, "European Russia","")&amp;IF('3.Species Information'!BZ709&gt;1, ",",".")&amp;IF('3.Species Information'!BZ709&gt;1, "Siberian Russia (Europe Border to the Kolyma River)","")&amp;IF('3.Species Information'!CA709&gt;1, ",",".")&amp;IF('3.Species Information'!CA709&gt;1, "Far East Russia (east of the Kolyma River).","")</f>
        <v>......</v>
      </c>
      <c r="I699" s="11" t="s">
        <v>271</v>
      </c>
    </row>
    <row r="700" spans="1:9" x14ac:dyDescent="0.25">
      <c r="A700" s="8" t="e">
        <f>'3.Species Information'!#REF!</f>
        <v>#REF!</v>
      </c>
      <c r="B700" s="11" t="str">
        <f>IF('3.Species Information'!W710&gt;1, "Arctic polar desert zone (Zone A)","")&amp;IF('3.Species Information'!X710&gt;1, ",",".")&amp;IF('3.Species Information'!X710&gt;1, " Northern arctic tundra zone (Zone B)","")&amp; IF('3.Species Information'!Y710&gt;1, ",",".")&amp;IF('3.Species Information'!Y710&gt;1, " Middle arctic tundra zone (Zone C)","")&amp; IF('3.Species Information'!Z710&gt;1, ",",".")&amp;IF('3.Species Information'!Z710&gt;1, " Southern arctic tundra zone (Zone D)","")&amp;IF('3.Species Information'!AA710&gt;1, ",",".")&amp;IF('3.Species Information'!AA710&gt;1, " Arctic shrub tundra zone (Zone E).","")</f>
        <v>....</v>
      </c>
      <c r="C700" s="11" t="str">
        <f>IF('3.Species Information'!AC710&gt;1, "Northern Alaska/Yukon","")&amp;IF('3.Species Information'!AD710&gt;1, ",",".")&amp;IF('3.Species Information'!AD710&gt;1, "Western Canadian Arctic","")&amp;IF('3.Species Information'!AE710&gt;1, ",",".")&amp;IF('3.Species Information'!AE710&gt;1, "Eastern Canadian Arctic","")&amp;IF('3.Species Information'!AF710&gt;1, ",",".")&amp;IF('3.Species Information'!AF710&gt;1, "Ellesmere.","")</f>
        <v>...</v>
      </c>
      <c r="D700" s="11" t="str">
        <f>IF('3.Species Information'!AH710&gt;1, "Taiga Plains","")&amp;IF('3.Species Information'!AI710&gt;1, ",",".")&amp;IF('3.Species Information'!AI710&gt;1, "Taiga Shield","")&amp;IF('3.Species Information'!AJ710&gt;1, ",",".")&amp;IF('3.Species Information'!AJ710&gt;1, "Taiga Cordillera","")&amp;IF('3.Species Information'!AK710&gt;1, ",",".")&amp;IF('3.Species Information'!AK710&gt;1, "Hudson Plains","")&amp;IF('3.Species Information'!AL710&gt;1, ",",".")&amp;IF('3.Species Information'!AL710&gt;1, "Boreal Plains","")&amp;IF('3.Species Information'!AM710&gt;1, ",",".")&amp;IF('3.Species Information'!AM710&gt;1, "Boreal Shield","")&amp;IF('3.Species Information'!AN710&gt;1, ",",".")&amp;IF('3.Species Information'!AN710&gt;1, "Boreal Cordillera","")&amp;IF('3.Species Information'!AO710&gt;1, ",",".")&amp;IF('3.Species Information'!AO710&gt;1, "Pacific Maritime","")&amp;IF('3.Species Information'!AP710&gt;1, ",",".")&amp;IF('3.Species Information'!AP710&gt;1, "Montane Cordillera","")&amp;IF('3.Species Information'!AQ710&gt;1, ",",".")&amp;IF('3.Species Information'!AQ710&gt;1, "Prairies","")&amp;IF('3.Species Information'!AR710&gt;1, ",",".")&amp;IF('3.Species Information'!AR710&gt;1, "Atlantic Maritime","")&amp;IF('3.Species Information'!AS710&gt;1, ",",".")&amp;IF('3.Species Information'!AS710&gt;1, "Mixedwood Plains.","")</f>
        <v>...........</v>
      </c>
      <c r="E700" s="11" t="str">
        <f>IF('3.Species Information'!AU710&gt;1, "Arctic","")&amp;IF('3.Species Information'!AV710&gt;1, ",",".")&amp;IF('3.Species Information'!AV710&gt;1, "Alpine","")&amp;IF('3.Species Information'!AW710&gt;1, ",",".")&amp;IF('3.Species Information'!AW710&gt;1, "Boreal","")&amp;IF('3.Species Information'!AX710&gt;1, ",",".")&amp;IF('3.Species Information'!AX710&gt;1, BB701&amp;”.”,"")</f>
        <v>...</v>
      </c>
      <c r="F700" s="11" t="str">
        <f>IF('3.Species Information'!AZ710&gt;1, "Circumarctic","")&amp;IF('3.Species Information'!BA710&gt;1, ",",".")&amp;IF('3.Species Information'!BA710&gt;1, "North American Arctic","")&amp;IF('3.Species Information'!BB710&gt;1, ",",".")&amp;IF('3.Species Information'!BB710&gt;1, "Circumboreal","")&amp;IF('3.Species Information'!BC710&gt;1, ",",".")&amp;IF('3.Species Information'!BC710&gt;1, "North American Boreal","")&amp;IF('3.Species Information'!BD710&gt;1, ",",".")&amp;IF('3.Species Information'!BD710&gt;1, "North American Boreal Cordilleran","")&amp;IF('3.Species Information'!BE710&gt;1, ",",".")&amp;IF('3.Species Information'!BE710&gt;1, "North American Temperate Cordilleran","")&amp;IF('3.Species Information'!BF710&gt;1, ",",".")&amp;IF('3.Species Information'!BF710&gt;1, "Amphi-Beringian","")&amp;IF('3.Species Information'!BG710&gt;1, ",",".")&amp;IF('3.Species Information'!BG710&gt;1, "North American Beringian","")&amp;IF('3.Species Information'!BH710&gt;1, ",",".")&amp;IF('3.Species Information'!BH710&gt;1, "Amphi-Atlantic","")&amp;IF('3.Species Information'!BI710&gt;1, ",",".")&amp;IF('3.Species Information'!BI710&gt;1, "Bipolar disjunct","")&amp;IF('3.Species Information'!BJ710&gt;1, ",",".")&amp;IF('3.Species Information'!BJ710&gt;1, "Cosmopolitan","")&amp;IF('3.Species Information'!BK710&gt;1, ",",".")&amp;IF('3.Species Information'!BK710&gt;1, BO701&amp;”.”,"")</f>
        <v>...........</v>
      </c>
      <c r="G700" s="11" t="str">
        <f>IF('3.Species Information'!BM710&gt;1, "Alaska","")&amp;IF('3.Species Information'!BN710&gt;1, ",",".")&amp;IF('3.Species Information'!BN710&gt;1, "Yukon Territory","")&amp;IF('3.Species Information'!BO710&gt;1, ",",".")&amp;IF('3.Species Information'!BO710&gt;1, "Northwest Territories","")&amp;IF('3.Species Information'!BP710&gt;1, ",",".")&amp;IF('3.Species Information'!BP710&gt;1, "Nunavut","")&amp;IF('3.Species Information'!BQ710&gt;1, ",",".")&amp;IF('3.Species Information'!BQ710&gt;1, "Manitoba (Hudson Bay coastal region, Wapusk National Park)","")&amp;IF('3.Species Information'!BR710&gt;1, ",",".")&amp;IF('3.Species Information'!BR710&gt;1, "Ontario (Hudson Bay coastal region)","")&amp;IF('3.Species Information'!BS710&gt;1, ",",".")&amp;IF('3.Species Information'!BS710&gt;1, "Québec","")&amp;IF('3.Species Information'!BT710&gt;1, ",",".")&amp;IF('3.Species Information'!BT710&gt;1, "Newfoundland and Labrador.","")</f>
        <v>.......</v>
      </c>
      <c r="H700" s="11" t="str">
        <f>IF('3.Species Information'!BU710&gt;1, "Canada","")&amp;IF('3.Species Information'!BV710&gt;1, ",",".")&amp;IF('3.Species Information'!BV710&gt;1, "United States (Alaska)","")&amp;IF('3.Species Information'!BW710&gt;1, ",",".")&amp;IF('3.Species Information'!BW710&gt;1, "Greenland","")&amp;IF('3.Species Information'!BX710&gt;1, ",",".")&amp;IF('3.Species Information'!BX710&gt;1, "Scandinavia (including Svalbard)","")&amp;IF('3.Species Information'!BY710&gt;1, ",",".")&amp;IF('3.Species Information'!BY710&gt;1, "European Russia","")&amp;IF('3.Species Information'!BZ710&gt;1, ",",".")&amp;IF('3.Species Information'!BZ710&gt;1, "Siberian Russia (Europe Border to the Kolyma River)","")&amp;IF('3.Species Information'!CA710&gt;1, ",",".")&amp;IF('3.Species Information'!CA710&gt;1, "Far East Russia (east of the Kolyma River).","")</f>
        <v>......</v>
      </c>
      <c r="I700" s="11" t="s">
        <v>271</v>
      </c>
    </row>
    <row r="701" spans="1:9" x14ac:dyDescent="0.25">
      <c r="A701" s="8" t="e">
        <f>'3.Species Information'!#REF!</f>
        <v>#REF!</v>
      </c>
      <c r="B701" s="11" t="str">
        <f>IF('3.Species Information'!W711&gt;1, "Arctic polar desert zone (Zone A)","")&amp;IF('3.Species Information'!X711&gt;1, ",",".")&amp;IF('3.Species Information'!X711&gt;1, " Northern arctic tundra zone (Zone B)","")&amp; IF('3.Species Information'!Y711&gt;1, ",",".")&amp;IF('3.Species Information'!Y711&gt;1, " Middle arctic tundra zone (Zone C)","")&amp; IF('3.Species Information'!Z711&gt;1, ",",".")&amp;IF('3.Species Information'!Z711&gt;1, " Southern arctic tundra zone (Zone D)","")&amp;IF('3.Species Information'!AA711&gt;1, ",",".")&amp;IF('3.Species Information'!AA711&gt;1, " Arctic shrub tundra zone (Zone E).","")</f>
        <v>....</v>
      </c>
      <c r="C701" s="11" t="str">
        <f>IF('3.Species Information'!AC711&gt;1, "Northern Alaska/Yukon","")&amp;IF('3.Species Information'!AD711&gt;1, ",",".")&amp;IF('3.Species Information'!AD711&gt;1, "Western Canadian Arctic","")&amp;IF('3.Species Information'!AE711&gt;1, ",",".")&amp;IF('3.Species Information'!AE711&gt;1, "Eastern Canadian Arctic","")&amp;IF('3.Species Information'!AF711&gt;1, ",",".")&amp;IF('3.Species Information'!AF711&gt;1, "Ellesmere.","")</f>
        <v>...</v>
      </c>
      <c r="D701" s="11" t="str">
        <f>IF('3.Species Information'!AH711&gt;1, "Taiga Plains","")&amp;IF('3.Species Information'!AI711&gt;1, ",",".")&amp;IF('3.Species Information'!AI711&gt;1, "Taiga Shield","")&amp;IF('3.Species Information'!AJ711&gt;1, ",",".")&amp;IF('3.Species Information'!AJ711&gt;1, "Taiga Cordillera","")&amp;IF('3.Species Information'!AK711&gt;1, ",",".")&amp;IF('3.Species Information'!AK711&gt;1, "Hudson Plains","")&amp;IF('3.Species Information'!AL711&gt;1, ",",".")&amp;IF('3.Species Information'!AL711&gt;1, "Boreal Plains","")&amp;IF('3.Species Information'!AM711&gt;1, ",",".")&amp;IF('3.Species Information'!AM711&gt;1, "Boreal Shield","")&amp;IF('3.Species Information'!AN711&gt;1, ",",".")&amp;IF('3.Species Information'!AN711&gt;1, "Boreal Cordillera","")&amp;IF('3.Species Information'!AO711&gt;1, ",",".")&amp;IF('3.Species Information'!AO711&gt;1, "Pacific Maritime","")&amp;IF('3.Species Information'!AP711&gt;1, ",",".")&amp;IF('3.Species Information'!AP711&gt;1, "Montane Cordillera","")&amp;IF('3.Species Information'!AQ711&gt;1, ",",".")&amp;IF('3.Species Information'!AQ711&gt;1, "Prairies","")&amp;IF('3.Species Information'!AR711&gt;1, ",",".")&amp;IF('3.Species Information'!AR711&gt;1, "Atlantic Maritime","")&amp;IF('3.Species Information'!AS711&gt;1, ",",".")&amp;IF('3.Species Information'!AS711&gt;1, "Mixedwood Plains.","")</f>
        <v>...........</v>
      </c>
      <c r="E701" s="11" t="str">
        <f>IF('3.Species Information'!AU711&gt;1, "Arctic","")&amp;IF('3.Species Information'!AV711&gt;1, ",",".")&amp;IF('3.Species Information'!AV711&gt;1, "Alpine","")&amp;IF('3.Species Information'!AW711&gt;1, ",",".")&amp;IF('3.Species Information'!AW711&gt;1, "Boreal","")&amp;IF('3.Species Information'!AX711&gt;1, ",",".")&amp;IF('3.Species Information'!AX711&gt;1, BB702&amp;”.”,"")</f>
        <v>...</v>
      </c>
      <c r="F701" s="11" t="str">
        <f>IF('3.Species Information'!AZ711&gt;1, "Circumarctic","")&amp;IF('3.Species Information'!BA711&gt;1, ",",".")&amp;IF('3.Species Information'!BA711&gt;1, "North American Arctic","")&amp;IF('3.Species Information'!BB711&gt;1, ",",".")&amp;IF('3.Species Information'!BB711&gt;1, "Circumboreal","")&amp;IF('3.Species Information'!BC711&gt;1, ",",".")&amp;IF('3.Species Information'!BC711&gt;1, "North American Boreal","")&amp;IF('3.Species Information'!BD711&gt;1, ",",".")&amp;IF('3.Species Information'!BD711&gt;1, "North American Boreal Cordilleran","")&amp;IF('3.Species Information'!BE711&gt;1, ",",".")&amp;IF('3.Species Information'!BE711&gt;1, "North American Temperate Cordilleran","")&amp;IF('3.Species Information'!BF711&gt;1, ",",".")&amp;IF('3.Species Information'!BF711&gt;1, "Amphi-Beringian","")&amp;IF('3.Species Information'!BG711&gt;1, ",",".")&amp;IF('3.Species Information'!BG711&gt;1, "North American Beringian","")&amp;IF('3.Species Information'!BH711&gt;1, ",",".")&amp;IF('3.Species Information'!BH711&gt;1, "Amphi-Atlantic","")&amp;IF('3.Species Information'!BI711&gt;1, ",",".")&amp;IF('3.Species Information'!BI711&gt;1, "Bipolar disjunct","")&amp;IF('3.Species Information'!BJ711&gt;1, ",",".")&amp;IF('3.Species Information'!BJ711&gt;1, "Cosmopolitan","")&amp;IF('3.Species Information'!BK711&gt;1, ",",".")&amp;IF('3.Species Information'!BK711&gt;1, BO702&amp;”.”,"")</f>
        <v>...........</v>
      </c>
      <c r="G701" s="11" t="str">
        <f>IF('3.Species Information'!BM711&gt;1, "Alaska","")&amp;IF('3.Species Information'!BN711&gt;1, ",",".")&amp;IF('3.Species Information'!BN711&gt;1, "Yukon Territory","")&amp;IF('3.Species Information'!BO711&gt;1, ",",".")&amp;IF('3.Species Information'!BO711&gt;1, "Northwest Territories","")&amp;IF('3.Species Information'!BP711&gt;1, ",",".")&amp;IF('3.Species Information'!BP711&gt;1, "Nunavut","")&amp;IF('3.Species Information'!BQ711&gt;1, ",",".")&amp;IF('3.Species Information'!BQ711&gt;1, "Manitoba (Hudson Bay coastal region, Wapusk National Park)","")&amp;IF('3.Species Information'!BR711&gt;1, ",",".")&amp;IF('3.Species Information'!BR711&gt;1, "Ontario (Hudson Bay coastal region)","")&amp;IF('3.Species Information'!BS711&gt;1, ",",".")&amp;IF('3.Species Information'!BS711&gt;1, "Québec","")&amp;IF('3.Species Information'!BT711&gt;1, ",",".")&amp;IF('3.Species Information'!BT711&gt;1, "Newfoundland and Labrador.","")</f>
        <v>.......</v>
      </c>
      <c r="H701" s="11" t="str">
        <f>IF('3.Species Information'!BU711&gt;1, "Canada","")&amp;IF('3.Species Information'!BV711&gt;1, ",",".")&amp;IF('3.Species Information'!BV711&gt;1, "United States (Alaska)","")&amp;IF('3.Species Information'!BW711&gt;1, ",",".")&amp;IF('3.Species Information'!BW711&gt;1, "Greenland","")&amp;IF('3.Species Information'!BX711&gt;1, ",",".")&amp;IF('3.Species Information'!BX711&gt;1, "Scandinavia (including Svalbard)","")&amp;IF('3.Species Information'!BY711&gt;1, ",",".")&amp;IF('3.Species Information'!BY711&gt;1, "European Russia","")&amp;IF('3.Species Information'!BZ711&gt;1, ",",".")&amp;IF('3.Species Information'!BZ711&gt;1, "Siberian Russia (Europe Border to the Kolyma River)","")&amp;IF('3.Species Information'!CA711&gt;1, ",",".")&amp;IF('3.Species Information'!CA711&gt;1, "Far East Russia (east of the Kolyma River).","")</f>
        <v>......</v>
      </c>
      <c r="I701" s="11" t="s">
        <v>271</v>
      </c>
    </row>
    <row r="702" spans="1:9" x14ac:dyDescent="0.25">
      <c r="A702" s="8" t="e">
        <f>'3.Species Information'!#REF!</f>
        <v>#REF!</v>
      </c>
      <c r="B702" s="11" t="str">
        <f>IF('3.Species Information'!W712&gt;1, "Arctic polar desert zone (Zone A)","")&amp;IF('3.Species Information'!X712&gt;1, ",",".")&amp;IF('3.Species Information'!X712&gt;1, " Northern arctic tundra zone (Zone B)","")&amp; IF('3.Species Information'!Y712&gt;1, ",",".")&amp;IF('3.Species Information'!Y712&gt;1, " Middle arctic tundra zone (Zone C)","")&amp; IF('3.Species Information'!Z712&gt;1, ",",".")&amp;IF('3.Species Information'!Z712&gt;1, " Southern arctic tundra zone (Zone D)","")&amp;IF('3.Species Information'!AA712&gt;1, ",",".")&amp;IF('3.Species Information'!AA712&gt;1, " Arctic shrub tundra zone (Zone E).","")</f>
        <v>....</v>
      </c>
      <c r="C702" s="11" t="str">
        <f>IF('3.Species Information'!AC712&gt;1, "Northern Alaska/Yukon","")&amp;IF('3.Species Information'!AD712&gt;1, ",",".")&amp;IF('3.Species Information'!AD712&gt;1, "Western Canadian Arctic","")&amp;IF('3.Species Information'!AE712&gt;1, ",",".")&amp;IF('3.Species Information'!AE712&gt;1, "Eastern Canadian Arctic","")&amp;IF('3.Species Information'!AF712&gt;1, ",",".")&amp;IF('3.Species Information'!AF712&gt;1, "Ellesmere.","")</f>
        <v>...</v>
      </c>
      <c r="D702" s="11" t="str">
        <f>IF('3.Species Information'!AH712&gt;1, "Taiga Plains","")&amp;IF('3.Species Information'!AI712&gt;1, ",",".")&amp;IF('3.Species Information'!AI712&gt;1, "Taiga Shield","")&amp;IF('3.Species Information'!AJ712&gt;1, ",",".")&amp;IF('3.Species Information'!AJ712&gt;1, "Taiga Cordillera","")&amp;IF('3.Species Information'!AK712&gt;1, ",",".")&amp;IF('3.Species Information'!AK712&gt;1, "Hudson Plains","")&amp;IF('3.Species Information'!AL712&gt;1, ",",".")&amp;IF('3.Species Information'!AL712&gt;1, "Boreal Plains","")&amp;IF('3.Species Information'!AM712&gt;1, ",",".")&amp;IF('3.Species Information'!AM712&gt;1, "Boreal Shield","")&amp;IF('3.Species Information'!AN712&gt;1, ",",".")&amp;IF('3.Species Information'!AN712&gt;1, "Boreal Cordillera","")&amp;IF('3.Species Information'!AO712&gt;1, ",",".")&amp;IF('3.Species Information'!AO712&gt;1, "Pacific Maritime","")&amp;IF('3.Species Information'!AP712&gt;1, ",",".")&amp;IF('3.Species Information'!AP712&gt;1, "Montane Cordillera","")&amp;IF('3.Species Information'!AQ712&gt;1, ",",".")&amp;IF('3.Species Information'!AQ712&gt;1, "Prairies","")&amp;IF('3.Species Information'!AR712&gt;1, ",",".")&amp;IF('3.Species Information'!AR712&gt;1, "Atlantic Maritime","")&amp;IF('3.Species Information'!AS712&gt;1, ",",".")&amp;IF('3.Species Information'!AS712&gt;1, "Mixedwood Plains.","")</f>
        <v>...........</v>
      </c>
      <c r="E702" s="11" t="str">
        <f>IF('3.Species Information'!AU712&gt;1, "Arctic","")&amp;IF('3.Species Information'!AV712&gt;1, ",",".")&amp;IF('3.Species Information'!AV712&gt;1, "Alpine","")&amp;IF('3.Species Information'!AW712&gt;1, ",",".")&amp;IF('3.Species Information'!AW712&gt;1, "Boreal","")&amp;IF('3.Species Information'!AX712&gt;1, ",",".")&amp;IF('3.Species Information'!AX712&gt;1, BB703&amp;”.”,"")</f>
        <v>...</v>
      </c>
      <c r="F702" s="11" t="str">
        <f>IF('3.Species Information'!AZ712&gt;1, "Circumarctic","")&amp;IF('3.Species Information'!BA712&gt;1, ",",".")&amp;IF('3.Species Information'!BA712&gt;1, "North American Arctic","")&amp;IF('3.Species Information'!BB712&gt;1, ",",".")&amp;IF('3.Species Information'!BB712&gt;1, "Circumboreal","")&amp;IF('3.Species Information'!BC712&gt;1, ",",".")&amp;IF('3.Species Information'!BC712&gt;1, "North American Boreal","")&amp;IF('3.Species Information'!BD712&gt;1, ",",".")&amp;IF('3.Species Information'!BD712&gt;1, "North American Boreal Cordilleran","")&amp;IF('3.Species Information'!BE712&gt;1, ",",".")&amp;IF('3.Species Information'!BE712&gt;1, "North American Temperate Cordilleran","")&amp;IF('3.Species Information'!BF712&gt;1, ",",".")&amp;IF('3.Species Information'!BF712&gt;1, "Amphi-Beringian","")&amp;IF('3.Species Information'!BG712&gt;1, ",",".")&amp;IF('3.Species Information'!BG712&gt;1, "North American Beringian","")&amp;IF('3.Species Information'!BH712&gt;1, ",",".")&amp;IF('3.Species Information'!BH712&gt;1, "Amphi-Atlantic","")&amp;IF('3.Species Information'!BI712&gt;1, ",",".")&amp;IF('3.Species Information'!BI712&gt;1, "Bipolar disjunct","")&amp;IF('3.Species Information'!BJ712&gt;1, ",",".")&amp;IF('3.Species Information'!BJ712&gt;1, "Cosmopolitan","")&amp;IF('3.Species Information'!BK712&gt;1, ",",".")&amp;IF('3.Species Information'!BK712&gt;1, BO703&amp;”.”,"")</f>
        <v>...........</v>
      </c>
      <c r="G702" s="11" t="str">
        <f>IF('3.Species Information'!BM712&gt;1, "Alaska","")&amp;IF('3.Species Information'!BN712&gt;1, ",",".")&amp;IF('3.Species Information'!BN712&gt;1, "Yukon Territory","")&amp;IF('3.Species Information'!BO712&gt;1, ",",".")&amp;IF('3.Species Information'!BO712&gt;1, "Northwest Territories","")&amp;IF('3.Species Information'!BP712&gt;1, ",",".")&amp;IF('3.Species Information'!BP712&gt;1, "Nunavut","")&amp;IF('3.Species Information'!BQ712&gt;1, ",",".")&amp;IF('3.Species Information'!BQ712&gt;1, "Manitoba (Hudson Bay coastal region, Wapusk National Park)","")&amp;IF('3.Species Information'!BR712&gt;1, ",",".")&amp;IF('3.Species Information'!BR712&gt;1, "Ontario (Hudson Bay coastal region)","")&amp;IF('3.Species Information'!BS712&gt;1, ",",".")&amp;IF('3.Species Information'!BS712&gt;1, "Québec","")&amp;IF('3.Species Information'!BT712&gt;1, ",",".")&amp;IF('3.Species Information'!BT712&gt;1, "Newfoundland and Labrador.","")</f>
        <v>.......</v>
      </c>
      <c r="H702" s="11" t="str">
        <f>IF('3.Species Information'!BU712&gt;1, "Canada","")&amp;IF('3.Species Information'!BV712&gt;1, ",",".")&amp;IF('3.Species Information'!BV712&gt;1, "United States (Alaska)","")&amp;IF('3.Species Information'!BW712&gt;1, ",",".")&amp;IF('3.Species Information'!BW712&gt;1, "Greenland","")&amp;IF('3.Species Information'!BX712&gt;1, ",",".")&amp;IF('3.Species Information'!BX712&gt;1, "Scandinavia (including Svalbard)","")&amp;IF('3.Species Information'!BY712&gt;1, ",",".")&amp;IF('3.Species Information'!BY712&gt;1, "European Russia","")&amp;IF('3.Species Information'!BZ712&gt;1, ",",".")&amp;IF('3.Species Information'!BZ712&gt;1, "Siberian Russia (Europe Border to the Kolyma River)","")&amp;IF('3.Species Information'!CA712&gt;1, ",",".")&amp;IF('3.Species Information'!CA712&gt;1, "Far East Russia (east of the Kolyma River).","")</f>
        <v>......</v>
      </c>
      <c r="I702" s="11" t="s">
        <v>271</v>
      </c>
    </row>
    <row r="703" spans="1:9" x14ac:dyDescent="0.25">
      <c r="A703" s="8" t="e">
        <f>'3.Species Information'!#REF!</f>
        <v>#REF!</v>
      </c>
      <c r="B703" s="11" t="str">
        <f>IF('3.Species Information'!W713&gt;1, "Arctic polar desert zone (Zone A)","")&amp;IF('3.Species Information'!X713&gt;1, ",",".")&amp;IF('3.Species Information'!X713&gt;1, " Northern arctic tundra zone (Zone B)","")&amp; IF('3.Species Information'!Y713&gt;1, ",",".")&amp;IF('3.Species Information'!Y713&gt;1, " Middle arctic tundra zone (Zone C)","")&amp; IF('3.Species Information'!Z713&gt;1, ",",".")&amp;IF('3.Species Information'!Z713&gt;1, " Southern arctic tundra zone (Zone D)","")&amp;IF('3.Species Information'!AA713&gt;1, ",",".")&amp;IF('3.Species Information'!AA713&gt;1, " Arctic shrub tundra zone (Zone E).","")</f>
        <v>....</v>
      </c>
      <c r="C703" s="11" t="str">
        <f>IF('3.Species Information'!AC713&gt;1, "Northern Alaska/Yukon","")&amp;IF('3.Species Information'!AD713&gt;1, ",",".")&amp;IF('3.Species Information'!AD713&gt;1, "Western Canadian Arctic","")&amp;IF('3.Species Information'!AE713&gt;1, ",",".")&amp;IF('3.Species Information'!AE713&gt;1, "Eastern Canadian Arctic","")&amp;IF('3.Species Information'!AF713&gt;1, ",",".")&amp;IF('3.Species Information'!AF713&gt;1, "Ellesmere.","")</f>
        <v>...</v>
      </c>
      <c r="D703" s="11" t="str">
        <f>IF('3.Species Information'!AH713&gt;1, "Taiga Plains","")&amp;IF('3.Species Information'!AI713&gt;1, ",",".")&amp;IF('3.Species Information'!AI713&gt;1, "Taiga Shield","")&amp;IF('3.Species Information'!AJ713&gt;1, ",",".")&amp;IF('3.Species Information'!AJ713&gt;1, "Taiga Cordillera","")&amp;IF('3.Species Information'!AK713&gt;1, ",",".")&amp;IF('3.Species Information'!AK713&gt;1, "Hudson Plains","")&amp;IF('3.Species Information'!AL713&gt;1, ",",".")&amp;IF('3.Species Information'!AL713&gt;1, "Boreal Plains","")&amp;IF('3.Species Information'!AM713&gt;1, ",",".")&amp;IF('3.Species Information'!AM713&gt;1, "Boreal Shield","")&amp;IF('3.Species Information'!AN713&gt;1, ",",".")&amp;IF('3.Species Information'!AN713&gt;1, "Boreal Cordillera","")&amp;IF('3.Species Information'!AO713&gt;1, ",",".")&amp;IF('3.Species Information'!AO713&gt;1, "Pacific Maritime","")&amp;IF('3.Species Information'!AP713&gt;1, ",",".")&amp;IF('3.Species Information'!AP713&gt;1, "Montane Cordillera","")&amp;IF('3.Species Information'!AQ713&gt;1, ",",".")&amp;IF('3.Species Information'!AQ713&gt;1, "Prairies","")&amp;IF('3.Species Information'!AR713&gt;1, ",",".")&amp;IF('3.Species Information'!AR713&gt;1, "Atlantic Maritime","")&amp;IF('3.Species Information'!AS713&gt;1, ",",".")&amp;IF('3.Species Information'!AS713&gt;1, "Mixedwood Plains.","")</f>
        <v>...........</v>
      </c>
      <c r="E703" s="11" t="str">
        <f>IF('3.Species Information'!AU713&gt;1, "Arctic","")&amp;IF('3.Species Information'!AV713&gt;1, ",",".")&amp;IF('3.Species Information'!AV713&gt;1, "Alpine","")&amp;IF('3.Species Information'!AW713&gt;1, ",",".")&amp;IF('3.Species Information'!AW713&gt;1, "Boreal","")&amp;IF('3.Species Information'!AX713&gt;1, ",",".")&amp;IF('3.Species Information'!AX713&gt;1, BB704&amp;”.”,"")</f>
        <v>...</v>
      </c>
      <c r="F703" s="11" t="str">
        <f>IF('3.Species Information'!AZ713&gt;1, "Circumarctic","")&amp;IF('3.Species Information'!BA713&gt;1, ",",".")&amp;IF('3.Species Information'!BA713&gt;1, "North American Arctic","")&amp;IF('3.Species Information'!BB713&gt;1, ",",".")&amp;IF('3.Species Information'!BB713&gt;1, "Circumboreal","")&amp;IF('3.Species Information'!BC713&gt;1, ",",".")&amp;IF('3.Species Information'!BC713&gt;1, "North American Boreal","")&amp;IF('3.Species Information'!BD713&gt;1, ",",".")&amp;IF('3.Species Information'!BD713&gt;1, "North American Boreal Cordilleran","")&amp;IF('3.Species Information'!BE713&gt;1, ",",".")&amp;IF('3.Species Information'!BE713&gt;1, "North American Temperate Cordilleran","")&amp;IF('3.Species Information'!BF713&gt;1, ",",".")&amp;IF('3.Species Information'!BF713&gt;1, "Amphi-Beringian","")&amp;IF('3.Species Information'!BG713&gt;1, ",",".")&amp;IF('3.Species Information'!BG713&gt;1, "North American Beringian","")&amp;IF('3.Species Information'!BH713&gt;1, ",",".")&amp;IF('3.Species Information'!BH713&gt;1, "Amphi-Atlantic","")&amp;IF('3.Species Information'!BI713&gt;1, ",",".")&amp;IF('3.Species Information'!BI713&gt;1, "Bipolar disjunct","")&amp;IF('3.Species Information'!BJ713&gt;1, ",",".")&amp;IF('3.Species Information'!BJ713&gt;1, "Cosmopolitan","")&amp;IF('3.Species Information'!BK713&gt;1, ",",".")&amp;IF('3.Species Information'!BK713&gt;1, BO704&amp;”.”,"")</f>
        <v>...........</v>
      </c>
      <c r="G703" s="11" t="str">
        <f>IF('3.Species Information'!BM713&gt;1, "Alaska","")&amp;IF('3.Species Information'!BN713&gt;1, ",",".")&amp;IF('3.Species Information'!BN713&gt;1, "Yukon Territory","")&amp;IF('3.Species Information'!BO713&gt;1, ",",".")&amp;IF('3.Species Information'!BO713&gt;1, "Northwest Territories","")&amp;IF('3.Species Information'!BP713&gt;1, ",",".")&amp;IF('3.Species Information'!BP713&gt;1, "Nunavut","")&amp;IF('3.Species Information'!BQ713&gt;1, ",",".")&amp;IF('3.Species Information'!BQ713&gt;1, "Manitoba (Hudson Bay coastal region, Wapusk National Park)","")&amp;IF('3.Species Information'!BR713&gt;1, ",",".")&amp;IF('3.Species Information'!BR713&gt;1, "Ontario (Hudson Bay coastal region)","")&amp;IF('3.Species Information'!BS713&gt;1, ",",".")&amp;IF('3.Species Information'!BS713&gt;1, "Québec","")&amp;IF('3.Species Information'!BT713&gt;1, ",",".")&amp;IF('3.Species Information'!BT713&gt;1, "Newfoundland and Labrador.","")</f>
        <v>.......</v>
      </c>
      <c r="H703" s="11" t="str">
        <f>IF('3.Species Information'!BU713&gt;1, "Canada","")&amp;IF('3.Species Information'!BV713&gt;1, ",",".")&amp;IF('3.Species Information'!BV713&gt;1, "United States (Alaska)","")&amp;IF('3.Species Information'!BW713&gt;1, ",",".")&amp;IF('3.Species Information'!BW713&gt;1, "Greenland","")&amp;IF('3.Species Information'!BX713&gt;1, ",",".")&amp;IF('3.Species Information'!BX713&gt;1, "Scandinavia (including Svalbard)","")&amp;IF('3.Species Information'!BY713&gt;1, ",",".")&amp;IF('3.Species Information'!BY713&gt;1, "European Russia","")&amp;IF('3.Species Information'!BZ713&gt;1, ",",".")&amp;IF('3.Species Information'!BZ713&gt;1, "Siberian Russia (Europe Border to the Kolyma River)","")&amp;IF('3.Species Information'!CA713&gt;1, ",",".")&amp;IF('3.Species Information'!CA713&gt;1, "Far East Russia (east of the Kolyma River).","")</f>
        <v>......</v>
      </c>
      <c r="I703" s="11" t="s">
        <v>271</v>
      </c>
    </row>
    <row r="704" spans="1:9" x14ac:dyDescent="0.25">
      <c r="A704" s="8" t="e">
        <f>'3.Species Information'!#REF!</f>
        <v>#REF!</v>
      </c>
      <c r="B704" s="11" t="str">
        <f>IF('3.Species Information'!W714&gt;1, "Arctic polar desert zone (Zone A)","")&amp;IF('3.Species Information'!X714&gt;1, ",",".")&amp;IF('3.Species Information'!X714&gt;1, " Northern arctic tundra zone (Zone B)","")&amp; IF('3.Species Information'!Y714&gt;1, ",",".")&amp;IF('3.Species Information'!Y714&gt;1, " Middle arctic tundra zone (Zone C)","")&amp; IF('3.Species Information'!Z714&gt;1, ",",".")&amp;IF('3.Species Information'!Z714&gt;1, " Southern arctic tundra zone (Zone D)","")&amp;IF('3.Species Information'!AA714&gt;1, ",",".")&amp;IF('3.Species Information'!AA714&gt;1, " Arctic shrub tundra zone (Zone E).","")</f>
        <v>....</v>
      </c>
      <c r="C704" s="11" t="str">
        <f>IF('3.Species Information'!AC714&gt;1, "Northern Alaska/Yukon","")&amp;IF('3.Species Information'!AD714&gt;1, ",",".")&amp;IF('3.Species Information'!AD714&gt;1, "Western Canadian Arctic","")&amp;IF('3.Species Information'!AE714&gt;1, ",",".")&amp;IF('3.Species Information'!AE714&gt;1, "Eastern Canadian Arctic","")&amp;IF('3.Species Information'!AF714&gt;1, ",",".")&amp;IF('3.Species Information'!AF714&gt;1, "Ellesmere.","")</f>
        <v>...</v>
      </c>
      <c r="D704" s="11" t="str">
        <f>IF('3.Species Information'!AH714&gt;1, "Taiga Plains","")&amp;IF('3.Species Information'!AI714&gt;1, ",",".")&amp;IF('3.Species Information'!AI714&gt;1, "Taiga Shield","")&amp;IF('3.Species Information'!AJ714&gt;1, ",",".")&amp;IF('3.Species Information'!AJ714&gt;1, "Taiga Cordillera","")&amp;IF('3.Species Information'!AK714&gt;1, ",",".")&amp;IF('3.Species Information'!AK714&gt;1, "Hudson Plains","")&amp;IF('3.Species Information'!AL714&gt;1, ",",".")&amp;IF('3.Species Information'!AL714&gt;1, "Boreal Plains","")&amp;IF('3.Species Information'!AM714&gt;1, ",",".")&amp;IF('3.Species Information'!AM714&gt;1, "Boreal Shield","")&amp;IF('3.Species Information'!AN714&gt;1, ",",".")&amp;IF('3.Species Information'!AN714&gt;1, "Boreal Cordillera","")&amp;IF('3.Species Information'!AO714&gt;1, ",",".")&amp;IF('3.Species Information'!AO714&gt;1, "Pacific Maritime","")&amp;IF('3.Species Information'!AP714&gt;1, ",",".")&amp;IF('3.Species Information'!AP714&gt;1, "Montane Cordillera","")&amp;IF('3.Species Information'!AQ714&gt;1, ",",".")&amp;IF('3.Species Information'!AQ714&gt;1, "Prairies","")&amp;IF('3.Species Information'!AR714&gt;1, ",",".")&amp;IF('3.Species Information'!AR714&gt;1, "Atlantic Maritime","")&amp;IF('3.Species Information'!AS714&gt;1, ",",".")&amp;IF('3.Species Information'!AS714&gt;1, "Mixedwood Plains.","")</f>
        <v>...........</v>
      </c>
      <c r="E704" s="11" t="str">
        <f>IF('3.Species Information'!AU714&gt;1, "Arctic","")&amp;IF('3.Species Information'!AV714&gt;1, ",",".")&amp;IF('3.Species Information'!AV714&gt;1, "Alpine","")&amp;IF('3.Species Information'!AW714&gt;1, ",",".")&amp;IF('3.Species Information'!AW714&gt;1, "Boreal","")&amp;IF('3.Species Information'!AX714&gt;1, ",",".")&amp;IF('3.Species Information'!AX714&gt;1, BB705&amp;”.”,"")</f>
        <v>...</v>
      </c>
      <c r="F704" s="11" t="str">
        <f>IF('3.Species Information'!AZ714&gt;1, "Circumarctic","")&amp;IF('3.Species Information'!BA714&gt;1, ",",".")&amp;IF('3.Species Information'!BA714&gt;1, "North American Arctic","")&amp;IF('3.Species Information'!BB714&gt;1, ",",".")&amp;IF('3.Species Information'!BB714&gt;1, "Circumboreal","")&amp;IF('3.Species Information'!BC714&gt;1, ",",".")&amp;IF('3.Species Information'!BC714&gt;1, "North American Boreal","")&amp;IF('3.Species Information'!BD714&gt;1, ",",".")&amp;IF('3.Species Information'!BD714&gt;1, "North American Boreal Cordilleran","")&amp;IF('3.Species Information'!BE714&gt;1, ",",".")&amp;IF('3.Species Information'!BE714&gt;1, "North American Temperate Cordilleran","")&amp;IF('3.Species Information'!BF714&gt;1, ",",".")&amp;IF('3.Species Information'!BF714&gt;1, "Amphi-Beringian","")&amp;IF('3.Species Information'!BG714&gt;1, ",",".")&amp;IF('3.Species Information'!BG714&gt;1, "North American Beringian","")&amp;IF('3.Species Information'!BH714&gt;1, ",",".")&amp;IF('3.Species Information'!BH714&gt;1, "Amphi-Atlantic","")&amp;IF('3.Species Information'!BI714&gt;1, ",",".")&amp;IF('3.Species Information'!BI714&gt;1, "Bipolar disjunct","")&amp;IF('3.Species Information'!BJ714&gt;1, ",",".")&amp;IF('3.Species Information'!BJ714&gt;1, "Cosmopolitan","")&amp;IF('3.Species Information'!BK714&gt;1, ",",".")&amp;IF('3.Species Information'!BK714&gt;1, BO705&amp;”.”,"")</f>
        <v>...........</v>
      </c>
      <c r="G704" s="11" t="str">
        <f>IF('3.Species Information'!BM714&gt;1, "Alaska","")&amp;IF('3.Species Information'!BN714&gt;1, ",",".")&amp;IF('3.Species Information'!BN714&gt;1, "Yukon Territory","")&amp;IF('3.Species Information'!BO714&gt;1, ",",".")&amp;IF('3.Species Information'!BO714&gt;1, "Northwest Territories","")&amp;IF('3.Species Information'!BP714&gt;1, ",",".")&amp;IF('3.Species Information'!BP714&gt;1, "Nunavut","")&amp;IF('3.Species Information'!BQ714&gt;1, ",",".")&amp;IF('3.Species Information'!BQ714&gt;1, "Manitoba (Hudson Bay coastal region, Wapusk National Park)","")&amp;IF('3.Species Information'!BR714&gt;1, ",",".")&amp;IF('3.Species Information'!BR714&gt;1, "Ontario (Hudson Bay coastal region)","")&amp;IF('3.Species Information'!BS714&gt;1, ",",".")&amp;IF('3.Species Information'!BS714&gt;1, "Québec","")&amp;IF('3.Species Information'!BT714&gt;1, ",",".")&amp;IF('3.Species Information'!BT714&gt;1, "Newfoundland and Labrador.","")</f>
        <v>.......</v>
      </c>
      <c r="H704" s="11" t="str">
        <f>IF('3.Species Information'!BU714&gt;1, "Canada","")&amp;IF('3.Species Information'!BV714&gt;1, ",",".")&amp;IF('3.Species Information'!BV714&gt;1, "United States (Alaska)","")&amp;IF('3.Species Information'!BW714&gt;1, ",",".")&amp;IF('3.Species Information'!BW714&gt;1, "Greenland","")&amp;IF('3.Species Information'!BX714&gt;1, ",",".")&amp;IF('3.Species Information'!BX714&gt;1, "Scandinavia (including Svalbard)","")&amp;IF('3.Species Information'!BY714&gt;1, ",",".")&amp;IF('3.Species Information'!BY714&gt;1, "European Russia","")&amp;IF('3.Species Information'!BZ714&gt;1, ",",".")&amp;IF('3.Species Information'!BZ714&gt;1, "Siberian Russia (Europe Border to the Kolyma River)","")&amp;IF('3.Species Information'!CA714&gt;1, ",",".")&amp;IF('3.Species Information'!CA714&gt;1, "Far East Russia (east of the Kolyma River).","")</f>
        <v>......</v>
      </c>
      <c r="I704" s="11" t="s">
        <v>271</v>
      </c>
    </row>
    <row r="705" spans="1:9" x14ac:dyDescent="0.25">
      <c r="A705" s="8" t="e">
        <f>'3.Species Information'!#REF!</f>
        <v>#REF!</v>
      </c>
      <c r="B705" s="11" t="str">
        <f>IF('3.Species Information'!W715&gt;1, "Arctic polar desert zone (Zone A)","")&amp;IF('3.Species Information'!X715&gt;1, ",",".")&amp;IF('3.Species Information'!X715&gt;1, " Northern arctic tundra zone (Zone B)","")&amp; IF('3.Species Information'!Y715&gt;1, ",",".")&amp;IF('3.Species Information'!Y715&gt;1, " Middle arctic tundra zone (Zone C)","")&amp; IF('3.Species Information'!Z715&gt;1, ",",".")&amp;IF('3.Species Information'!Z715&gt;1, " Southern arctic tundra zone (Zone D)","")&amp;IF('3.Species Information'!AA715&gt;1, ",",".")&amp;IF('3.Species Information'!AA715&gt;1, " Arctic shrub tundra zone (Zone E).","")</f>
        <v>....</v>
      </c>
      <c r="C705" s="11" t="str">
        <f>IF('3.Species Information'!AC715&gt;1, "Northern Alaska/Yukon","")&amp;IF('3.Species Information'!AD715&gt;1, ",",".")&amp;IF('3.Species Information'!AD715&gt;1, "Western Canadian Arctic","")&amp;IF('3.Species Information'!AE715&gt;1, ",",".")&amp;IF('3.Species Information'!AE715&gt;1, "Eastern Canadian Arctic","")&amp;IF('3.Species Information'!AF715&gt;1, ",",".")&amp;IF('3.Species Information'!AF715&gt;1, "Ellesmere.","")</f>
        <v>...</v>
      </c>
      <c r="D705" s="11" t="str">
        <f>IF('3.Species Information'!AH715&gt;1, "Taiga Plains","")&amp;IF('3.Species Information'!AI715&gt;1, ",",".")&amp;IF('3.Species Information'!AI715&gt;1, "Taiga Shield","")&amp;IF('3.Species Information'!AJ715&gt;1, ",",".")&amp;IF('3.Species Information'!AJ715&gt;1, "Taiga Cordillera","")&amp;IF('3.Species Information'!AK715&gt;1, ",",".")&amp;IF('3.Species Information'!AK715&gt;1, "Hudson Plains","")&amp;IF('3.Species Information'!AL715&gt;1, ",",".")&amp;IF('3.Species Information'!AL715&gt;1, "Boreal Plains","")&amp;IF('3.Species Information'!AM715&gt;1, ",",".")&amp;IF('3.Species Information'!AM715&gt;1, "Boreal Shield","")&amp;IF('3.Species Information'!AN715&gt;1, ",",".")&amp;IF('3.Species Information'!AN715&gt;1, "Boreal Cordillera","")&amp;IF('3.Species Information'!AO715&gt;1, ",",".")&amp;IF('3.Species Information'!AO715&gt;1, "Pacific Maritime","")&amp;IF('3.Species Information'!AP715&gt;1, ",",".")&amp;IF('3.Species Information'!AP715&gt;1, "Montane Cordillera","")&amp;IF('3.Species Information'!AQ715&gt;1, ",",".")&amp;IF('3.Species Information'!AQ715&gt;1, "Prairies","")&amp;IF('3.Species Information'!AR715&gt;1, ",",".")&amp;IF('3.Species Information'!AR715&gt;1, "Atlantic Maritime","")&amp;IF('3.Species Information'!AS715&gt;1, ",",".")&amp;IF('3.Species Information'!AS715&gt;1, "Mixedwood Plains.","")</f>
        <v>...........</v>
      </c>
      <c r="E705" s="11" t="str">
        <f>IF('3.Species Information'!AU715&gt;1, "Arctic","")&amp;IF('3.Species Information'!AV715&gt;1, ",",".")&amp;IF('3.Species Information'!AV715&gt;1, "Alpine","")&amp;IF('3.Species Information'!AW715&gt;1, ",",".")&amp;IF('3.Species Information'!AW715&gt;1, "Boreal","")&amp;IF('3.Species Information'!AX715&gt;1, ",",".")&amp;IF('3.Species Information'!AX715&gt;1, BB706&amp;”.”,"")</f>
        <v>...</v>
      </c>
      <c r="F705" s="11" t="str">
        <f>IF('3.Species Information'!AZ715&gt;1, "Circumarctic","")&amp;IF('3.Species Information'!BA715&gt;1, ",",".")&amp;IF('3.Species Information'!BA715&gt;1, "North American Arctic","")&amp;IF('3.Species Information'!BB715&gt;1, ",",".")&amp;IF('3.Species Information'!BB715&gt;1, "Circumboreal","")&amp;IF('3.Species Information'!BC715&gt;1, ",",".")&amp;IF('3.Species Information'!BC715&gt;1, "North American Boreal","")&amp;IF('3.Species Information'!BD715&gt;1, ",",".")&amp;IF('3.Species Information'!BD715&gt;1, "North American Boreal Cordilleran","")&amp;IF('3.Species Information'!BE715&gt;1, ",",".")&amp;IF('3.Species Information'!BE715&gt;1, "North American Temperate Cordilleran","")&amp;IF('3.Species Information'!BF715&gt;1, ",",".")&amp;IF('3.Species Information'!BF715&gt;1, "Amphi-Beringian","")&amp;IF('3.Species Information'!BG715&gt;1, ",",".")&amp;IF('3.Species Information'!BG715&gt;1, "North American Beringian","")&amp;IF('3.Species Information'!BH715&gt;1, ",",".")&amp;IF('3.Species Information'!BH715&gt;1, "Amphi-Atlantic","")&amp;IF('3.Species Information'!BI715&gt;1, ",",".")&amp;IF('3.Species Information'!BI715&gt;1, "Bipolar disjunct","")&amp;IF('3.Species Information'!BJ715&gt;1, ",",".")&amp;IF('3.Species Information'!BJ715&gt;1, "Cosmopolitan","")&amp;IF('3.Species Information'!BK715&gt;1, ",",".")&amp;IF('3.Species Information'!BK715&gt;1, BO706&amp;”.”,"")</f>
        <v>...........</v>
      </c>
      <c r="G705" s="11" t="str">
        <f>IF('3.Species Information'!BM715&gt;1, "Alaska","")&amp;IF('3.Species Information'!BN715&gt;1, ",",".")&amp;IF('3.Species Information'!BN715&gt;1, "Yukon Territory","")&amp;IF('3.Species Information'!BO715&gt;1, ",",".")&amp;IF('3.Species Information'!BO715&gt;1, "Northwest Territories","")&amp;IF('3.Species Information'!BP715&gt;1, ",",".")&amp;IF('3.Species Information'!BP715&gt;1, "Nunavut","")&amp;IF('3.Species Information'!BQ715&gt;1, ",",".")&amp;IF('3.Species Information'!BQ715&gt;1, "Manitoba (Hudson Bay coastal region, Wapusk National Park)","")&amp;IF('3.Species Information'!BR715&gt;1, ",",".")&amp;IF('3.Species Information'!BR715&gt;1, "Ontario (Hudson Bay coastal region)","")&amp;IF('3.Species Information'!BS715&gt;1, ",",".")&amp;IF('3.Species Information'!BS715&gt;1, "Québec","")&amp;IF('3.Species Information'!BT715&gt;1, ",",".")&amp;IF('3.Species Information'!BT715&gt;1, "Newfoundland and Labrador.","")</f>
        <v>.......</v>
      </c>
      <c r="H705" s="11" t="str">
        <f>IF('3.Species Information'!BU715&gt;1, "Canada","")&amp;IF('3.Species Information'!BV715&gt;1, ",",".")&amp;IF('3.Species Information'!BV715&gt;1, "United States (Alaska)","")&amp;IF('3.Species Information'!BW715&gt;1, ",",".")&amp;IF('3.Species Information'!BW715&gt;1, "Greenland","")&amp;IF('3.Species Information'!BX715&gt;1, ",",".")&amp;IF('3.Species Information'!BX715&gt;1, "Scandinavia (including Svalbard)","")&amp;IF('3.Species Information'!BY715&gt;1, ",",".")&amp;IF('3.Species Information'!BY715&gt;1, "European Russia","")&amp;IF('3.Species Information'!BZ715&gt;1, ",",".")&amp;IF('3.Species Information'!BZ715&gt;1, "Siberian Russia (Europe Border to the Kolyma River)","")&amp;IF('3.Species Information'!CA715&gt;1, ",",".")&amp;IF('3.Species Information'!CA715&gt;1, "Far East Russia (east of the Kolyma River).","")</f>
        <v>......</v>
      </c>
      <c r="I705" s="11" t="s">
        <v>271</v>
      </c>
    </row>
    <row r="706" spans="1:9" x14ac:dyDescent="0.25">
      <c r="A706" s="8" t="e">
        <f>'3.Species Information'!#REF!</f>
        <v>#REF!</v>
      </c>
      <c r="B706" s="11" t="str">
        <f>IF('3.Species Information'!W716&gt;1, "Arctic polar desert zone (Zone A)","")&amp;IF('3.Species Information'!X716&gt;1, ",",".")&amp;IF('3.Species Information'!X716&gt;1, " Northern arctic tundra zone (Zone B)","")&amp; IF('3.Species Information'!Y716&gt;1, ",",".")&amp;IF('3.Species Information'!Y716&gt;1, " Middle arctic tundra zone (Zone C)","")&amp; IF('3.Species Information'!Z716&gt;1, ",",".")&amp;IF('3.Species Information'!Z716&gt;1, " Southern arctic tundra zone (Zone D)","")&amp;IF('3.Species Information'!AA716&gt;1, ",",".")&amp;IF('3.Species Information'!AA716&gt;1, " Arctic shrub tundra zone (Zone E).","")</f>
        <v>....</v>
      </c>
      <c r="C706" s="11" t="str">
        <f>IF('3.Species Information'!AC716&gt;1, "Northern Alaska/Yukon","")&amp;IF('3.Species Information'!AD716&gt;1, ",",".")&amp;IF('3.Species Information'!AD716&gt;1, "Western Canadian Arctic","")&amp;IF('3.Species Information'!AE716&gt;1, ",",".")&amp;IF('3.Species Information'!AE716&gt;1, "Eastern Canadian Arctic","")&amp;IF('3.Species Information'!AF716&gt;1, ",",".")&amp;IF('3.Species Information'!AF716&gt;1, "Ellesmere.","")</f>
        <v>...</v>
      </c>
      <c r="D706" s="11" t="str">
        <f>IF('3.Species Information'!AH716&gt;1, "Taiga Plains","")&amp;IF('3.Species Information'!AI716&gt;1, ",",".")&amp;IF('3.Species Information'!AI716&gt;1, "Taiga Shield","")&amp;IF('3.Species Information'!AJ716&gt;1, ",",".")&amp;IF('3.Species Information'!AJ716&gt;1, "Taiga Cordillera","")&amp;IF('3.Species Information'!AK716&gt;1, ",",".")&amp;IF('3.Species Information'!AK716&gt;1, "Hudson Plains","")&amp;IF('3.Species Information'!AL716&gt;1, ",",".")&amp;IF('3.Species Information'!AL716&gt;1, "Boreal Plains","")&amp;IF('3.Species Information'!AM716&gt;1, ",",".")&amp;IF('3.Species Information'!AM716&gt;1, "Boreal Shield","")&amp;IF('3.Species Information'!AN716&gt;1, ",",".")&amp;IF('3.Species Information'!AN716&gt;1, "Boreal Cordillera","")&amp;IF('3.Species Information'!AO716&gt;1, ",",".")&amp;IF('3.Species Information'!AO716&gt;1, "Pacific Maritime","")&amp;IF('3.Species Information'!AP716&gt;1, ",",".")&amp;IF('3.Species Information'!AP716&gt;1, "Montane Cordillera","")&amp;IF('3.Species Information'!AQ716&gt;1, ",",".")&amp;IF('3.Species Information'!AQ716&gt;1, "Prairies","")&amp;IF('3.Species Information'!AR716&gt;1, ",",".")&amp;IF('3.Species Information'!AR716&gt;1, "Atlantic Maritime","")&amp;IF('3.Species Information'!AS716&gt;1, ",",".")&amp;IF('3.Species Information'!AS716&gt;1, "Mixedwood Plains.","")</f>
        <v>...........</v>
      </c>
      <c r="E706" s="11" t="str">
        <f>IF('3.Species Information'!AU716&gt;1, "Arctic","")&amp;IF('3.Species Information'!AV716&gt;1, ",",".")&amp;IF('3.Species Information'!AV716&gt;1, "Alpine","")&amp;IF('3.Species Information'!AW716&gt;1, ",",".")&amp;IF('3.Species Information'!AW716&gt;1, "Boreal","")&amp;IF('3.Species Information'!AX716&gt;1, ",",".")&amp;IF('3.Species Information'!AX716&gt;1, BB707&amp;”.”,"")</f>
        <v>...</v>
      </c>
      <c r="F706" s="11" t="str">
        <f>IF('3.Species Information'!AZ716&gt;1, "Circumarctic","")&amp;IF('3.Species Information'!BA716&gt;1, ",",".")&amp;IF('3.Species Information'!BA716&gt;1, "North American Arctic","")&amp;IF('3.Species Information'!BB716&gt;1, ",",".")&amp;IF('3.Species Information'!BB716&gt;1, "Circumboreal","")&amp;IF('3.Species Information'!BC716&gt;1, ",",".")&amp;IF('3.Species Information'!BC716&gt;1, "North American Boreal","")&amp;IF('3.Species Information'!BD716&gt;1, ",",".")&amp;IF('3.Species Information'!BD716&gt;1, "North American Boreal Cordilleran","")&amp;IF('3.Species Information'!BE716&gt;1, ",",".")&amp;IF('3.Species Information'!BE716&gt;1, "North American Temperate Cordilleran","")&amp;IF('3.Species Information'!BF716&gt;1, ",",".")&amp;IF('3.Species Information'!BF716&gt;1, "Amphi-Beringian","")&amp;IF('3.Species Information'!BG716&gt;1, ",",".")&amp;IF('3.Species Information'!BG716&gt;1, "North American Beringian","")&amp;IF('3.Species Information'!BH716&gt;1, ",",".")&amp;IF('3.Species Information'!BH716&gt;1, "Amphi-Atlantic","")&amp;IF('3.Species Information'!BI716&gt;1, ",",".")&amp;IF('3.Species Information'!BI716&gt;1, "Bipolar disjunct","")&amp;IF('3.Species Information'!BJ716&gt;1, ",",".")&amp;IF('3.Species Information'!BJ716&gt;1, "Cosmopolitan","")&amp;IF('3.Species Information'!BK716&gt;1, ",",".")&amp;IF('3.Species Information'!BK716&gt;1, BO707&amp;”.”,"")</f>
        <v>...........</v>
      </c>
      <c r="G706" s="11" t="str">
        <f>IF('3.Species Information'!BM716&gt;1, "Alaska","")&amp;IF('3.Species Information'!BN716&gt;1, ",",".")&amp;IF('3.Species Information'!BN716&gt;1, "Yukon Territory","")&amp;IF('3.Species Information'!BO716&gt;1, ",",".")&amp;IF('3.Species Information'!BO716&gt;1, "Northwest Territories","")&amp;IF('3.Species Information'!BP716&gt;1, ",",".")&amp;IF('3.Species Information'!BP716&gt;1, "Nunavut","")&amp;IF('3.Species Information'!BQ716&gt;1, ",",".")&amp;IF('3.Species Information'!BQ716&gt;1, "Manitoba (Hudson Bay coastal region, Wapusk National Park)","")&amp;IF('3.Species Information'!BR716&gt;1, ",",".")&amp;IF('3.Species Information'!BR716&gt;1, "Ontario (Hudson Bay coastal region)","")&amp;IF('3.Species Information'!BS716&gt;1, ",",".")&amp;IF('3.Species Information'!BS716&gt;1, "Québec","")&amp;IF('3.Species Information'!BT716&gt;1, ",",".")&amp;IF('3.Species Information'!BT716&gt;1, "Newfoundland and Labrador.","")</f>
        <v>.......</v>
      </c>
      <c r="H706" s="11" t="str">
        <f>IF('3.Species Information'!BU716&gt;1, "Canada","")&amp;IF('3.Species Information'!BV716&gt;1, ",",".")&amp;IF('3.Species Information'!BV716&gt;1, "United States (Alaska)","")&amp;IF('3.Species Information'!BW716&gt;1, ",",".")&amp;IF('3.Species Information'!BW716&gt;1, "Greenland","")&amp;IF('3.Species Information'!BX716&gt;1, ",",".")&amp;IF('3.Species Information'!BX716&gt;1, "Scandinavia (including Svalbard)","")&amp;IF('3.Species Information'!BY716&gt;1, ",",".")&amp;IF('3.Species Information'!BY716&gt;1, "European Russia","")&amp;IF('3.Species Information'!BZ716&gt;1, ",",".")&amp;IF('3.Species Information'!BZ716&gt;1, "Siberian Russia (Europe Border to the Kolyma River)","")&amp;IF('3.Species Information'!CA716&gt;1, ",",".")&amp;IF('3.Species Information'!CA716&gt;1, "Far East Russia (east of the Kolyma River).","")</f>
        <v>......</v>
      </c>
      <c r="I706" s="11" t="s">
        <v>271</v>
      </c>
    </row>
    <row r="707" spans="1:9" x14ac:dyDescent="0.25">
      <c r="A707" s="8" t="e">
        <f>'3.Species Information'!#REF!</f>
        <v>#REF!</v>
      </c>
      <c r="B707" s="11" t="str">
        <f>IF('3.Species Information'!W717&gt;1, "Arctic polar desert zone (Zone A)","")&amp;IF('3.Species Information'!X717&gt;1, ",",".")&amp;IF('3.Species Information'!X717&gt;1, " Northern arctic tundra zone (Zone B)","")&amp; IF('3.Species Information'!Y717&gt;1, ",",".")&amp;IF('3.Species Information'!Y717&gt;1, " Middle arctic tundra zone (Zone C)","")&amp; IF('3.Species Information'!Z717&gt;1, ",",".")&amp;IF('3.Species Information'!Z717&gt;1, " Southern arctic tundra zone (Zone D)","")&amp;IF('3.Species Information'!AA717&gt;1, ",",".")&amp;IF('3.Species Information'!AA717&gt;1, " Arctic shrub tundra zone (Zone E).","")</f>
        <v>....</v>
      </c>
      <c r="C707" s="11" t="str">
        <f>IF('3.Species Information'!AC717&gt;1, "Northern Alaska/Yukon","")&amp;IF('3.Species Information'!AD717&gt;1, ",",".")&amp;IF('3.Species Information'!AD717&gt;1, "Western Canadian Arctic","")&amp;IF('3.Species Information'!AE717&gt;1, ",",".")&amp;IF('3.Species Information'!AE717&gt;1, "Eastern Canadian Arctic","")&amp;IF('3.Species Information'!AF717&gt;1, ",",".")&amp;IF('3.Species Information'!AF717&gt;1, "Ellesmere.","")</f>
        <v>...</v>
      </c>
      <c r="D707" s="11" t="str">
        <f>IF('3.Species Information'!AH717&gt;1, "Taiga Plains","")&amp;IF('3.Species Information'!AI717&gt;1, ",",".")&amp;IF('3.Species Information'!AI717&gt;1, "Taiga Shield","")&amp;IF('3.Species Information'!AJ717&gt;1, ",",".")&amp;IF('3.Species Information'!AJ717&gt;1, "Taiga Cordillera","")&amp;IF('3.Species Information'!AK717&gt;1, ",",".")&amp;IF('3.Species Information'!AK717&gt;1, "Hudson Plains","")&amp;IF('3.Species Information'!AL717&gt;1, ",",".")&amp;IF('3.Species Information'!AL717&gt;1, "Boreal Plains","")&amp;IF('3.Species Information'!AM717&gt;1, ",",".")&amp;IF('3.Species Information'!AM717&gt;1, "Boreal Shield","")&amp;IF('3.Species Information'!AN717&gt;1, ",",".")&amp;IF('3.Species Information'!AN717&gt;1, "Boreal Cordillera","")&amp;IF('3.Species Information'!AO717&gt;1, ",",".")&amp;IF('3.Species Information'!AO717&gt;1, "Pacific Maritime","")&amp;IF('3.Species Information'!AP717&gt;1, ",",".")&amp;IF('3.Species Information'!AP717&gt;1, "Montane Cordillera","")&amp;IF('3.Species Information'!AQ717&gt;1, ",",".")&amp;IF('3.Species Information'!AQ717&gt;1, "Prairies","")&amp;IF('3.Species Information'!AR717&gt;1, ",",".")&amp;IF('3.Species Information'!AR717&gt;1, "Atlantic Maritime","")&amp;IF('3.Species Information'!AS717&gt;1, ",",".")&amp;IF('3.Species Information'!AS717&gt;1, "Mixedwood Plains.","")</f>
        <v>...........</v>
      </c>
      <c r="E707" s="11" t="str">
        <f>IF('3.Species Information'!AU717&gt;1, "Arctic","")&amp;IF('3.Species Information'!AV717&gt;1, ",",".")&amp;IF('3.Species Information'!AV717&gt;1, "Alpine","")&amp;IF('3.Species Information'!AW717&gt;1, ",",".")&amp;IF('3.Species Information'!AW717&gt;1, "Boreal","")&amp;IF('3.Species Information'!AX717&gt;1, ",",".")&amp;IF('3.Species Information'!AX717&gt;1, BB708&amp;”.”,"")</f>
        <v>...</v>
      </c>
      <c r="F707" s="11" t="str">
        <f>IF('3.Species Information'!AZ717&gt;1, "Circumarctic","")&amp;IF('3.Species Information'!BA717&gt;1, ",",".")&amp;IF('3.Species Information'!BA717&gt;1, "North American Arctic","")&amp;IF('3.Species Information'!BB717&gt;1, ",",".")&amp;IF('3.Species Information'!BB717&gt;1, "Circumboreal","")&amp;IF('3.Species Information'!BC717&gt;1, ",",".")&amp;IF('3.Species Information'!BC717&gt;1, "North American Boreal","")&amp;IF('3.Species Information'!BD717&gt;1, ",",".")&amp;IF('3.Species Information'!BD717&gt;1, "North American Boreal Cordilleran","")&amp;IF('3.Species Information'!BE717&gt;1, ",",".")&amp;IF('3.Species Information'!BE717&gt;1, "North American Temperate Cordilleran","")&amp;IF('3.Species Information'!BF717&gt;1, ",",".")&amp;IF('3.Species Information'!BF717&gt;1, "Amphi-Beringian","")&amp;IF('3.Species Information'!BG717&gt;1, ",",".")&amp;IF('3.Species Information'!BG717&gt;1, "North American Beringian","")&amp;IF('3.Species Information'!BH717&gt;1, ",",".")&amp;IF('3.Species Information'!BH717&gt;1, "Amphi-Atlantic","")&amp;IF('3.Species Information'!BI717&gt;1, ",",".")&amp;IF('3.Species Information'!BI717&gt;1, "Bipolar disjunct","")&amp;IF('3.Species Information'!BJ717&gt;1, ",",".")&amp;IF('3.Species Information'!BJ717&gt;1, "Cosmopolitan","")&amp;IF('3.Species Information'!BK717&gt;1, ",",".")&amp;IF('3.Species Information'!BK717&gt;1, BO708&amp;”.”,"")</f>
        <v>...........</v>
      </c>
      <c r="G707" s="11" t="str">
        <f>IF('3.Species Information'!BM717&gt;1, "Alaska","")&amp;IF('3.Species Information'!BN717&gt;1, ",",".")&amp;IF('3.Species Information'!BN717&gt;1, "Yukon Territory","")&amp;IF('3.Species Information'!BO717&gt;1, ",",".")&amp;IF('3.Species Information'!BO717&gt;1, "Northwest Territories","")&amp;IF('3.Species Information'!BP717&gt;1, ",",".")&amp;IF('3.Species Information'!BP717&gt;1, "Nunavut","")&amp;IF('3.Species Information'!BQ717&gt;1, ",",".")&amp;IF('3.Species Information'!BQ717&gt;1, "Manitoba (Hudson Bay coastal region, Wapusk National Park)","")&amp;IF('3.Species Information'!BR717&gt;1, ",",".")&amp;IF('3.Species Information'!BR717&gt;1, "Ontario (Hudson Bay coastal region)","")&amp;IF('3.Species Information'!BS717&gt;1, ",",".")&amp;IF('3.Species Information'!BS717&gt;1, "Québec","")&amp;IF('3.Species Information'!BT717&gt;1, ",",".")&amp;IF('3.Species Information'!BT717&gt;1, "Newfoundland and Labrador.","")</f>
        <v>.......</v>
      </c>
      <c r="H707" s="11" t="str">
        <f>IF('3.Species Information'!BU717&gt;1, "Canada","")&amp;IF('3.Species Information'!BV717&gt;1, ",",".")&amp;IF('3.Species Information'!BV717&gt;1, "United States (Alaska)","")&amp;IF('3.Species Information'!BW717&gt;1, ",",".")&amp;IF('3.Species Information'!BW717&gt;1, "Greenland","")&amp;IF('3.Species Information'!BX717&gt;1, ",",".")&amp;IF('3.Species Information'!BX717&gt;1, "Scandinavia (including Svalbard)","")&amp;IF('3.Species Information'!BY717&gt;1, ",",".")&amp;IF('3.Species Information'!BY717&gt;1, "European Russia","")&amp;IF('3.Species Information'!BZ717&gt;1, ",",".")&amp;IF('3.Species Information'!BZ717&gt;1, "Siberian Russia (Europe Border to the Kolyma River)","")&amp;IF('3.Species Information'!CA717&gt;1, ",",".")&amp;IF('3.Species Information'!CA717&gt;1, "Far East Russia (east of the Kolyma River).","")</f>
        <v>......</v>
      </c>
      <c r="I707" s="11" t="s">
        <v>271</v>
      </c>
    </row>
    <row r="708" spans="1:9" x14ac:dyDescent="0.25">
      <c r="A708" s="8" t="e">
        <f>'3.Species Information'!#REF!</f>
        <v>#REF!</v>
      </c>
      <c r="B708" s="11" t="str">
        <f>IF('3.Species Information'!W718&gt;1, "Arctic polar desert zone (Zone A)","")&amp;IF('3.Species Information'!X718&gt;1, ",",".")&amp;IF('3.Species Information'!X718&gt;1, " Northern arctic tundra zone (Zone B)","")&amp; IF('3.Species Information'!Y718&gt;1, ",",".")&amp;IF('3.Species Information'!Y718&gt;1, " Middle arctic tundra zone (Zone C)","")&amp; IF('3.Species Information'!Z718&gt;1, ",",".")&amp;IF('3.Species Information'!Z718&gt;1, " Southern arctic tundra zone (Zone D)","")&amp;IF('3.Species Information'!AA718&gt;1, ",",".")&amp;IF('3.Species Information'!AA718&gt;1, " Arctic shrub tundra zone (Zone E).","")</f>
        <v>....</v>
      </c>
      <c r="C708" s="11" t="str">
        <f>IF('3.Species Information'!AC718&gt;1, "Northern Alaska/Yukon","")&amp;IF('3.Species Information'!AD718&gt;1, ",",".")&amp;IF('3.Species Information'!AD718&gt;1, "Western Canadian Arctic","")&amp;IF('3.Species Information'!AE718&gt;1, ",",".")&amp;IF('3.Species Information'!AE718&gt;1, "Eastern Canadian Arctic","")&amp;IF('3.Species Information'!AF718&gt;1, ",",".")&amp;IF('3.Species Information'!AF718&gt;1, "Ellesmere.","")</f>
        <v>...</v>
      </c>
      <c r="D708" s="11" t="str">
        <f>IF('3.Species Information'!AH718&gt;1, "Taiga Plains","")&amp;IF('3.Species Information'!AI718&gt;1, ",",".")&amp;IF('3.Species Information'!AI718&gt;1, "Taiga Shield","")&amp;IF('3.Species Information'!AJ718&gt;1, ",",".")&amp;IF('3.Species Information'!AJ718&gt;1, "Taiga Cordillera","")&amp;IF('3.Species Information'!AK718&gt;1, ",",".")&amp;IF('3.Species Information'!AK718&gt;1, "Hudson Plains","")&amp;IF('3.Species Information'!AL718&gt;1, ",",".")&amp;IF('3.Species Information'!AL718&gt;1, "Boreal Plains","")&amp;IF('3.Species Information'!AM718&gt;1, ",",".")&amp;IF('3.Species Information'!AM718&gt;1, "Boreal Shield","")&amp;IF('3.Species Information'!AN718&gt;1, ",",".")&amp;IF('3.Species Information'!AN718&gt;1, "Boreal Cordillera","")&amp;IF('3.Species Information'!AO718&gt;1, ",",".")&amp;IF('3.Species Information'!AO718&gt;1, "Pacific Maritime","")&amp;IF('3.Species Information'!AP718&gt;1, ",",".")&amp;IF('3.Species Information'!AP718&gt;1, "Montane Cordillera","")&amp;IF('3.Species Information'!AQ718&gt;1, ",",".")&amp;IF('3.Species Information'!AQ718&gt;1, "Prairies","")&amp;IF('3.Species Information'!AR718&gt;1, ",",".")&amp;IF('3.Species Information'!AR718&gt;1, "Atlantic Maritime","")&amp;IF('3.Species Information'!AS718&gt;1, ",",".")&amp;IF('3.Species Information'!AS718&gt;1, "Mixedwood Plains.","")</f>
        <v>...........</v>
      </c>
      <c r="E708" s="11" t="str">
        <f>IF('3.Species Information'!AU718&gt;1, "Arctic","")&amp;IF('3.Species Information'!AV718&gt;1, ",",".")&amp;IF('3.Species Information'!AV718&gt;1, "Alpine","")&amp;IF('3.Species Information'!AW718&gt;1, ",",".")&amp;IF('3.Species Information'!AW718&gt;1, "Boreal","")&amp;IF('3.Species Information'!AX718&gt;1, ",",".")&amp;IF('3.Species Information'!AX718&gt;1, BB709&amp;”.”,"")</f>
        <v>...</v>
      </c>
      <c r="F708" s="11" t="str">
        <f>IF('3.Species Information'!AZ718&gt;1, "Circumarctic","")&amp;IF('3.Species Information'!BA718&gt;1, ",",".")&amp;IF('3.Species Information'!BA718&gt;1, "North American Arctic","")&amp;IF('3.Species Information'!BB718&gt;1, ",",".")&amp;IF('3.Species Information'!BB718&gt;1, "Circumboreal","")&amp;IF('3.Species Information'!BC718&gt;1, ",",".")&amp;IF('3.Species Information'!BC718&gt;1, "North American Boreal","")&amp;IF('3.Species Information'!BD718&gt;1, ",",".")&amp;IF('3.Species Information'!BD718&gt;1, "North American Boreal Cordilleran","")&amp;IF('3.Species Information'!BE718&gt;1, ",",".")&amp;IF('3.Species Information'!BE718&gt;1, "North American Temperate Cordilleran","")&amp;IF('3.Species Information'!BF718&gt;1, ",",".")&amp;IF('3.Species Information'!BF718&gt;1, "Amphi-Beringian","")&amp;IF('3.Species Information'!BG718&gt;1, ",",".")&amp;IF('3.Species Information'!BG718&gt;1, "North American Beringian","")&amp;IF('3.Species Information'!BH718&gt;1, ",",".")&amp;IF('3.Species Information'!BH718&gt;1, "Amphi-Atlantic","")&amp;IF('3.Species Information'!BI718&gt;1, ",",".")&amp;IF('3.Species Information'!BI718&gt;1, "Bipolar disjunct","")&amp;IF('3.Species Information'!BJ718&gt;1, ",",".")&amp;IF('3.Species Information'!BJ718&gt;1, "Cosmopolitan","")&amp;IF('3.Species Information'!BK718&gt;1, ",",".")&amp;IF('3.Species Information'!BK718&gt;1, BO709&amp;”.”,"")</f>
        <v>...........</v>
      </c>
      <c r="G708" s="11" t="str">
        <f>IF('3.Species Information'!BM718&gt;1, "Alaska","")&amp;IF('3.Species Information'!BN718&gt;1, ",",".")&amp;IF('3.Species Information'!BN718&gt;1, "Yukon Territory","")&amp;IF('3.Species Information'!BO718&gt;1, ",",".")&amp;IF('3.Species Information'!BO718&gt;1, "Northwest Territories","")&amp;IF('3.Species Information'!BP718&gt;1, ",",".")&amp;IF('3.Species Information'!BP718&gt;1, "Nunavut","")&amp;IF('3.Species Information'!BQ718&gt;1, ",",".")&amp;IF('3.Species Information'!BQ718&gt;1, "Manitoba (Hudson Bay coastal region, Wapusk National Park)","")&amp;IF('3.Species Information'!BR718&gt;1, ",",".")&amp;IF('3.Species Information'!BR718&gt;1, "Ontario (Hudson Bay coastal region)","")&amp;IF('3.Species Information'!BS718&gt;1, ",",".")&amp;IF('3.Species Information'!BS718&gt;1, "Québec","")&amp;IF('3.Species Information'!BT718&gt;1, ",",".")&amp;IF('3.Species Information'!BT718&gt;1, "Newfoundland and Labrador.","")</f>
        <v>.......</v>
      </c>
      <c r="H708" s="11" t="str">
        <f>IF('3.Species Information'!BU718&gt;1, "Canada","")&amp;IF('3.Species Information'!BV718&gt;1, ",",".")&amp;IF('3.Species Information'!BV718&gt;1, "United States (Alaska)","")&amp;IF('3.Species Information'!BW718&gt;1, ",",".")&amp;IF('3.Species Information'!BW718&gt;1, "Greenland","")&amp;IF('3.Species Information'!BX718&gt;1, ",",".")&amp;IF('3.Species Information'!BX718&gt;1, "Scandinavia (including Svalbard)","")&amp;IF('3.Species Information'!BY718&gt;1, ",",".")&amp;IF('3.Species Information'!BY718&gt;1, "European Russia","")&amp;IF('3.Species Information'!BZ718&gt;1, ",",".")&amp;IF('3.Species Information'!BZ718&gt;1, "Siberian Russia (Europe Border to the Kolyma River)","")&amp;IF('3.Species Information'!CA718&gt;1, ",",".")&amp;IF('3.Species Information'!CA718&gt;1, "Far East Russia (east of the Kolyma River).","")</f>
        <v>......</v>
      </c>
      <c r="I708" s="11" t="s">
        <v>271</v>
      </c>
    </row>
    <row r="709" spans="1:9" x14ac:dyDescent="0.25">
      <c r="A709" s="8" t="e">
        <f>'3.Species Information'!#REF!</f>
        <v>#REF!</v>
      </c>
      <c r="B709" s="11" t="str">
        <f>IF('3.Species Information'!W719&gt;1, "Arctic polar desert zone (Zone A)","")&amp;IF('3.Species Information'!X719&gt;1, ",",".")&amp;IF('3.Species Information'!X719&gt;1, " Northern arctic tundra zone (Zone B)","")&amp; IF('3.Species Information'!Y719&gt;1, ",",".")&amp;IF('3.Species Information'!Y719&gt;1, " Middle arctic tundra zone (Zone C)","")&amp; IF('3.Species Information'!Z719&gt;1, ",",".")&amp;IF('3.Species Information'!Z719&gt;1, " Southern arctic tundra zone (Zone D)","")&amp;IF('3.Species Information'!AA719&gt;1, ",",".")&amp;IF('3.Species Information'!AA719&gt;1, " Arctic shrub tundra zone (Zone E).","")</f>
        <v>....</v>
      </c>
      <c r="C709" s="11" t="str">
        <f>IF('3.Species Information'!AC719&gt;1, "Northern Alaska/Yukon","")&amp;IF('3.Species Information'!AD719&gt;1, ",",".")&amp;IF('3.Species Information'!AD719&gt;1, "Western Canadian Arctic","")&amp;IF('3.Species Information'!AE719&gt;1, ",",".")&amp;IF('3.Species Information'!AE719&gt;1, "Eastern Canadian Arctic","")&amp;IF('3.Species Information'!AF719&gt;1, ",",".")&amp;IF('3.Species Information'!AF719&gt;1, "Ellesmere.","")</f>
        <v>...</v>
      </c>
      <c r="D709" s="11" t="str">
        <f>IF('3.Species Information'!AH719&gt;1, "Taiga Plains","")&amp;IF('3.Species Information'!AI719&gt;1, ",",".")&amp;IF('3.Species Information'!AI719&gt;1, "Taiga Shield","")&amp;IF('3.Species Information'!AJ719&gt;1, ",",".")&amp;IF('3.Species Information'!AJ719&gt;1, "Taiga Cordillera","")&amp;IF('3.Species Information'!AK719&gt;1, ",",".")&amp;IF('3.Species Information'!AK719&gt;1, "Hudson Plains","")&amp;IF('3.Species Information'!AL719&gt;1, ",",".")&amp;IF('3.Species Information'!AL719&gt;1, "Boreal Plains","")&amp;IF('3.Species Information'!AM719&gt;1, ",",".")&amp;IF('3.Species Information'!AM719&gt;1, "Boreal Shield","")&amp;IF('3.Species Information'!AN719&gt;1, ",",".")&amp;IF('3.Species Information'!AN719&gt;1, "Boreal Cordillera","")&amp;IF('3.Species Information'!AO719&gt;1, ",",".")&amp;IF('3.Species Information'!AO719&gt;1, "Pacific Maritime","")&amp;IF('3.Species Information'!AP719&gt;1, ",",".")&amp;IF('3.Species Information'!AP719&gt;1, "Montane Cordillera","")&amp;IF('3.Species Information'!AQ719&gt;1, ",",".")&amp;IF('3.Species Information'!AQ719&gt;1, "Prairies","")&amp;IF('3.Species Information'!AR719&gt;1, ",",".")&amp;IF('3.Species Information'!AR719&gt;1, "Atlantic Maritime","")&amp;IF('3.Species Information'!AS719&gt;1, ",",".")&amp;IF('3.Species Information'!AS719&gt;1, "Mixedwood Plains.","")</f>
        <v>...........</v>
      </c>
      <c r="E709" s="11" t="str">
        <f>IF('3.Species Information'!AU719&gt;1, "Arctic","")&amp;IF('3.Species Information'!AV719&gt;1, ",",".")&amp;IF('3.Species Information'!AV719&gt;1, "Alpine","")&amp;IF('3.Species Information'!AW719&gt;1, ",",".")&amp;IF('3.Species Information'!AW719&gt;1, "Boreal","")&amp;IF('3.Species Information'!AX719&gt;1, ",",".")&amp;IF('3.Species Information'!AX719&gt;1, BB710&amp;”.”,"")</f>
        <v>...</v>
      </c>
      <c r="F709" s="11" t="str">
        <f>IF('3.Species Information'!AZ719&gt;1, "Circumarctic","")&amp;IF('3.Species Information'!BA719&gt;1, ",",".")&amp;IF('3.Species Information'!BA719&gt;1, "North American Arctic","")&amp;IF('3.Species Information'!BB719&gt;1, ",",".")&amp;IF('3.Species Information'!BB719&gt;1, "Circumboreal","")&amp;IF('3.Species Information'!BC719&gt;1, ",",".")&amp;IF('3.Species Information'!BC719&gt;1, "North American Boreal","")&amp;IF('3.Species Information'!BD719&gt;1, ",",".")&amp;IF('3.Species Information'!BD719&gt;1, "North American Boreal Cordilleran","")&amp;IF('3.Species Information'!BE719&gt;1, ",",".")&amp;IF('3.Species Information'!BE719&gt;1, "North American Temperate Cordilleran","")&amp;IF('3.Species Information'!BF719&gt;1, ",",".")&amp;IF('3.Species Information'!BF719&gt;1, "Amphi-Beringian","")&amp;IF('3.Species Information'!BG719&gt;1, ",",".")&amp;IF('3.Species Information'!BG719&gt;1, "North American Beringian","")&amp;IF('3.Species Information'!BH719&gt;1, ",",".")&amp;IF('3.Species Information'!BH719&gt;1, "Amphi-Atlantic","")&amp;IF('3.Species Information'!BI719&gt;1, ",",".")&amp;IF('3.Species Information'!BI719&gt;1, "Bipolar disjunct","")&amp;IF('3.Species Information'!BJ719&gt;1, ",",".")&amp;IF('3.Species Information'!BJ719&gt;1, "Cosmopolitan","")&amp;IF('3.Species Information'!BK719&gt;1, ",",".")&amp;IF('3.Species Information'!BK719&gt;1, BO710&amp;”.”,"")</f>
        <v>...........</v>
      </c>
      <c r="G709" s="11" t="str">
        <f>IF('3.Species Information'!BM719&gt;1, "Alaska","")&amp;IF('3.Species Information'!BN719&gt;1, ",",".")&amp;IF('3.Species Information'!BN719&gt;1, "Yukon Territory","")&amp;IF('3.Species Information'!BO719&gt;1, ",",".")&amp;IF('3.Species Information'!BO719&gt;1, "Northwest Territories","")&amp;IF('3.Species Information'!BP719&gt;1, ",",".")&amp;IF('3.Species Information'!BP719&gt;1, "Nunavut","")&amp;IF('3.Species Information'!BQ719&gt;1, ",",".")&amp;IF('3.Species Information'!BQ719&gt;1, "Manitoba (Hudson Bay coastal region, Wapusk National Park)","")&amp;IF('3.Species Information'!BR719&gt;1, ",",".")&amp;IF('3.Species Information'!BR719&gt;1, "Ontario (Hudson Bay coastal region)","")&amp;IF('3.Species Information'!BS719&gt;1, ",",".")&amp;IF('3.Species Information'!BS719&gt;1, "Québec","")&amp;IF('3.Species Information'!BT719&gt;1, ",",".")&amp;IF('3.Species Information'!BT719&gt;1, "Newfoundland and Labrador.","")</f>
        <v>.......</v>
      </c>
      <c r="H709" s="11" t="str">
        <f>IF('3.Species Information'!BU719&gt;1, "Canada","")&amp;IF('3.Species Information'!BV719&gt;1, ",",".")&amp;IF('3.Species Information'!BV719&gt;1, "United States (Alaska)","")&amp;IF('3.Species Information'!BW719&gt;1, ",",".")&amp;IF('3.Species Information'!BW719&gt;1, "Greenland","")&amp;IF('3.Species Information'!BX719&gt;1, ",",".")&amp;IF('3.Species Information'!BX719&gt;1, "Scandinavia (including Svalbard)","")&amp;IF('3.Species Information'!BY719&gt;1, ",",".")&amp;IF('3.Species Information'!BY719&gt;1, "European Russia","")&amp;IF('3.Species Information'!BZ719&gt;1, ",",".")&amp;IF('3.Species Information'!BZ719&gt;1, "Siberian Russia (Europe Border to the Kolyma River)","")&amp;IF('3.Species Information'!CA719&gt;1, ",",".")&amp;IF('3.Species Information'!CA719&gt;1, "Far East Russia (east of the Kolyma River).","")</f>
        <v>......</v>
      </c>
      <c r="I709" s="11" t="s">
        <v>271</v>
      </c>
    </row>
    <row r="710" spans="1:9" x14ac:dyDescent="0.25">
      <c r="A710" s="8" t="e">
        <f>'3.Species Information'!#REF!</f>
        <v>#REF!</v>
      </c>
      <c r="B710" s="11" t="str">
        <f>IF('3.Species Information'!W720&gt;1, "Arctic polar desert zone (Zone A)","")&amp;IF('3.Species Information'!X720&gt;1, ",",".")&amp;IF('3.Species Information'!X720&gt;1, " Northern arctic tundra zone (Zone B)","")&amp; IF('3.Species Information'!Y720&gt;1, ",",".")&amp;IF('3.Species Information'!Y720&gt;1, " Middle arctic tundra zone (Zone C)","")&amp; IF('3.Species Information'!Z720&gt;1, ",",".")&amp;IF('3.Species Information'!Z720&gt;1, " Southern arctic tundra zone (Zone D)","")&amp;IF('3.Species Information'!AA720&gt;1, ",",".")&amp;IF('3.Species Information'!AA720&gt;1, " Arctic shrub tundra zone (Zone E).","")</f>
        <v>....</v>
      </c>
      <c r="C710" s="11" t="str">
        <f>IF('3.Species Information'!AC720&gt;1, "Northern Alaska/Yukon","")&amp;IF('3.Species Information'!AD720&gt;1, ",",".")&amp;IF('3.Species Information'!AD720&gt;1, "Western Canadian Arctic","")&amp;IF('3.Species Information'!AE720&gt;1, ",",".")&amp;IF('3.Species Information'!AE720&gt;1, "Eastern Canadian Arctic","")&amp;IF('3.Species Information'!AF720&gt;1, ",",".")&amp;IF('3.Species Information'!AF720&gt;1, "Ellesmere.","")</f>
        <v>...</v>
      </c>
      <c r="D710" s="11" t="str">
        <f>IF('3.Species Information'!AH720&gt;1, "Taiga Plains","")&amp;IF('3.Species Information'!AI720&gt;1, ",",".")&amp;IF('3.Species Information'!AI720&gt;1, "Taiga Shield","")&amp;IF('3.Species Information'!AJ720&gt;1, ",",".")&amp;IF('3.Species Information'!AJ720&gt;1, "Taiga Cordillera","")&amp;IF('3.Species Information'!AK720&gt;1, ",",".")&amp;IF('3.Species Information'!AK720&gt;1, "Hudson Plains","")&amp;IF('3.Species Information'!AL720&gt;1, ",",".")&amp;IF('3.Species Information'!AL720&gt;1, "Boreal Plains","")&amp;IF('3.Species Information'!AM720&gt;1, ",",".")&amp;IF('3.Species Information'!AM720&gt;1, "Boreal Shield","")&amp;IF('3.Species Information'!AN720&gt;1, ",",".")&amp;IF('3.Species Information'!AN720&gt;1, "Boreal Cordillera","")&amp;IF('3.Species Information'!AO720&gt;1, ",",".")&amp;IF('3.Species Information'!AO720&gt;1, "Pacific Maritime","")&amp;IF('3.Species Information'!AP720&gt;1, ",",".")&amp;IF('3.Species Information'!AP720&gt;1, "Montane Cordillera","")&amp;IF('3.Species Information'!AQ720&gt;1, ",",".")&amp;IF('3.Species Information'!AQ720&gt;1, "Prairies","")&amp;IF('3.Species Information'!AR720&gt;1, ",",".")&amp;IF('3.Species Information'!AR720&gt;1, "Atlantic Maritime","")&amp;IF('3.Species Information'!AS720&gt;1, ",",".")&amp;IF('3.Species Information'!AS720&gt;1, "Mixedwood Plains.","")</f>
        <v>...........</v>
      </c>
      <c r="E710" s="11" t="str">
        <f>IF('3.Species Information'!AU720&gt;1, "Arctic","")&amp;IF('3.Species Information'!AV720&gt;1, ",",".")&amp;IF('3.Species Information'!AV720&gt;1, "Alpine","")&amp;IF('3.Species Information'!AW720&gt;1, ",",".")&amp;IF('3.Species Information'!AW720&gt;1, "Boreal","")&amp;IF('3.Species Information'!AX720&gt;1, ",",".")&amp;IF('3.Species Information'!AX720&gt;1, BB711&amp;”.”,"")</f>
        <v>...</v>
      </c>
      <c r="F710" s="11" t="str">
        <f>IF('3.Species Information'!AZ720&gt;1, "Circumarctic","")&amp;IF('3.Species Information'!BA720&gt;1, ",",".")&amp;IF('3.Species Information'!BA720&gt;1, "North American Arctic","")&amp;IF('3.Species Information'!BB720&gt;1, ",",".")&amp;IF('3.Species Information'!BB720&gt;1, "Circumboreal","")&amp;IF('3.Species Information'!BC720&gt;1, ",",".")&amp;IF('3.Species Information'!BC720&gt;1, "North American Boreal","")&amp;IF('3.Species Information'!BD720&gt;1, ",",".")&amp;IF('3.Species Information'!BD720&gt;1, "North American Boreal Cordilleran","")&amp;IF('3.Species Information'!BE720&gt;1, ",",".")&amp;IF('3.Species Information'!BE720&gt;1, "North American Temperate Cordilleran","")&amp;IF('3.Species Information'!BF720&gt;1, ",",".")&amp;IF('3.Species Information'!BF720&gt;1, "Amphi-Beringian","")&amp;IF('3.Species Information'!BG720&gt;1, ",",".")&amp;IF('3.Species Information'!BG720&gt;1, "North American Beringian","")&amp;IF('3.Species Information'!BH720&gt;1, ",",".")&amp;IF('3.Species Information'!BH720&gt;1, "Amphi-Atlantic","")&amp;IF('3.Species Information'!BI720&gt;1, ",",".")&amp;IF('3.Species Information'!BI720&gt;1, "Bipolar disjunct","")&amp;IF('3.Species Information'!BJ720&gt;1, ",",".")&amp;IF('3.Species Information'!BJ720&gt;1, "Cosmopolitan","")&amp;IF('3.Species Information'!BK720&gt;1, ",",".")&amp;IF('3.Species Information'!BK720&gt;1, BO711&amp;”.”,"")</f>
        <v>...........</v>
      </c>
      <c r="G710" s="11" t="str">
        <f>IF('3.Species Information'!BM720&gt;1, "Alaska","")&amp;IF('3.Species Information'!BN720&gt;1, ",",".")&amp;IF('3.Species Information'!BN720&gt;1, "Yukon Territory","")&amp;IF('3.Species Information'!BO720&gt;1, ",",".")&amp;IF('3.Species Information'!BO720&gt;1, "Northwest Territories","")&amp;IF('3.Species Information'!BP720&gt;1, ",",".")&amp;IF('3.Species Information'!BP720&gt;1, "Nunavut","")&amp;IF('3.Species Information'!BQ720&gt;1, ",",".")&amp;IF('3.Species Information'!BQ720&gt;1, "Manitoba (Hudson Bay coastal region, Wapusk National Park)","")&amp;IF('3.Species Information'!BR720&gt;1, ",",".")&amp;IF('3.Species Information'!BR720&gt;1, "Ontario (Hudson Bay coastal region)","")&amp;IF('3.Species Information'!BS720&gt;1, ",",".")&amp;IF('3.Species Information'!BS720&gt;1, "Québec","")&amp;IF('3.Species Information'!BT720&gt;1, ",",".")&amp;IF('3.Species Information'!BT720&gt;1, "Newfoundland and Labrador.","")</f>
        <v>.......</v>
      </c>
      <c r="H710" s="11" t="str">
        <f>IF('3.Species Information'!BU720&gt;1, "Canada","")&amp;IF('3.Species Information'!BV720&gt;1, ",",".")&amp;IF('3.Species Information'!BV720&gt;1, "United States (Alaska)","")&amp;IF('3.Species Information'!BW720&gt;1, ",",".")&amp;IF('3.Species Information'!BW720&gt;1, "Greenland","")&amp;IF('3.Species Information'!BX720&gt;1, ",",".")&amp;IF('3.Species Information'!BX720&gt;1, "Scandinavia (including Svalbard)","")&amp;IF('3.Species Information'!BY720&gt;1, ",",".")&amp;IF('3.Species Information'!BY720&gt;1, "European Russia","")&amp;IF('3.Species Information'!BZ720&gt;1, ",",".")&amp;IF('3.Species Information'!BZ720&gt;1, "Siberian Russia (Europe Border to the Kolyma River)","")&amp;IF('3.Species Information'!CA720&gt;1, ",",".")&amp;IF('3.Species Information'!CA720&gt;1, "Far East Russia (east of the Kolyma River).","")</f>
        <v>......</v>
      </c>
      <c r="I710" s="11" t="s">
        <v>271</v>
      </c>
    </row>
    <row r="711" spans="1:9" x14ac:dyDescent="0.25">
      <c r="A711" s="8" t="e">
        <f>'3.Species Information'!#REF!</f>
        <v>#REF!</v>
      </c>
      <c r="B711" s="11" t="str">
        <f>IF('3.Species Information'!W721&gt;1, "Arctic polar desert zone (Zone A)","")&amp;IF('3.Species Information'!X721&gt;1, ",",".")&amp;IF('3.Species Information'!X721&gt;1, " Northern arctic tundra zone (Zone B)","")&amp; IF('3.Species Information'!Y721&gt;1, ",",".")&amp;IF('3.Species Information'!Y721&gt;1, " Middle arctic tundra zone (Zone C)","")&amp; IF('3.Species Information'!Z721&gt;1, ",",".")&amp;IF('3.Species Information'!Z721&gt;1, " Southern arctic tundra zone (Zone D)","")&amp;IF('3.Species Information'!AA721&gt;1, ",",".")&amp;IF('3.Species Information'!AA721&gt;1, " Arctic shrub tundra zone (Zone E).","")</f>
        <v>....</v>
      </c>
      <c r="C711" s="11" t="str">
        <f>IF('3.Species Information'!AC721&gt;1, "Northern Alaska/Yukon","")&amp;IF('3.Species Information'!AD721&gt;1, ",",".")&amp;IF('3.Species Information'!AD721&gt;1, "Western Canadian Arctic","")&amp;IF('3.Species Information'!AE721&gt;1, ",",".")&amp;IF('3.Species Information'!AE721&gt;1, "Eastern Canadian Arctic","")&amp;IF('3.Species Information'!AF721&gt;1, ",",".")&amp;IF('3.Species Information'!AF721&gt;1, "Ellesmere.","")</f>
        <v>...</v>
      </c>
      <c r="D711" s="11" t="str">
        <f>IF('3.Species Information'!AH721&gt;1, "Taiga Plains","")&amp;IF('3.Species Information'!AI721&gt;1, ",",".")&amp;IF('3.Species Information'!AI721&gt;1, "Taiga Shield","")&amp;IF('3.Species Information'!AJ721&gt;1, ",",".")&amp;IF('3.Species Information'!AJ721&gt;1, "Taiga Cordillera","")&amp;IF('3.Species Information'!AK721&gt;1, ",",".")&amp;IF('3.Species Information'!AK721&gt;1, "Hudson Plains","")&amp;IF('3.Species Information'!AL721&gt;1, ",",".")&amp;IF('3.Species Information'!AL721&gt;1, "Boreal Plains","")&amp;IF('3.Species Information'!AM721&gt;1, ",",".")&amp;IF('3.Species Information'!AM721&gt;1, "Boreal Shield","")&amp;IF('3.Species Information'!AN721&gt;1, ",",".")&amp;IF('3.Species Information'!AN721&gt;1, "Boreal Cordillera","")&amp;IF('3.Species Information'!AO721&gt;1, ",",".")&amp;IF('3.Species Information'!AO721&gt;1, "Pacific Maritime","")&amp;IF('3.Species Information'!AP721&gt;1, ",",".")&amp;IF('3.Species Information'!AP721&gt;1, "Montane Cordillera","")&amp;IF('3.Species Information'!AQ721&gt;1, ",",".")&amp;IF('3.Species Information'!AQ721&gt;1, "Prairies","")&amp;IF('3.Species Information'!AR721&gt;1, ",",".")&amp;IF('3.Species Information'!AR721&gt;1, "Atlantic Maritime","")&amp;IF('3.Species Information'!AS721&gt;1, ",",".")&amp;IF('3.Species Information'!AS721&gt;1, "Mixedwood Plains.","")</f>
        <v>...........</v>
      </c>
      <c r="E711" s="11" t="str">
        <f>IF('3.Species Information'!AU721&gt;1, "Arctic","")&amp;IF('3.Species Information'!AV721&gt;1, ",",".")&amp;IF('3.Species Information'!AV721&gt;1, "Alpine","")&amp;IF('3.Species Information'!AW721&gt;1, ",",".")&amp;IF('3.Species Information'!AW721&gt;1, "Boreal","")&amp;IF('3.Species Information'!AX721&gt;1, ",",".")&amp;IF('3.Species Information'!AX721&gt;1, BB712&amp;”.”,"")</f>
        <v>...</v>
      </c>
      <c r="F711" s="11" t="str">
        <f>IF('3.Species Information'!AZ721&gt;1, "Circumarctic","")&amp;IF('3.Species Information'!BA721&gt;1, ",",".")&amp;IF('3.Species Information'!BA721&gt;1, "North American Arctic","")&amp;IF('3.Species Information'!BB721&gt;1, ",",".")&amp;IF('3.Species Information'!BB721&gt;1, "Circumboreal","")&amp;IF('3.Species Information'!BC721&gt;1, ",",".")&amp;IF('3.Species Information'!BC721&gt;1, "North American Boreal","")&amp;IF('3.Species Information'!BD721&gt;1, ",",".")&amp;IF('3.Species Information'!BD721&gt;1, "North American Boreal Cordilleran","")&amp;IF('3.Species Information'!BE721&gt;1, ",",".")&amp;IF('3.Species Information'!BE721&gt;1, "North American Temperate Cordilleran","")&amp;IF('3.Species Information'!BF721&gt;1, ",",".")&amp;IF('3.Species Information'!BF721&gt;1, "Amphi-Beringian","")&amp;IF('3.Species Information'!BG721&gt;1, ",",".")&amp;IF('3.Species Information'!BG721&gt;1, "North American Beringian","")&amp;IF('3.Species Information'!BH721&gt;1, ",",".")&amp;IF('3.Species Information'!BH721&gt;1, "Amphi-Atlantic","")&amp;IF('3.Species Information'!BI721&gt;1, ",",".")&amp;IF('3.Species Information'!BI721&gt;1, "Bipolar disjunct","")&amp;IF('3.Species Information'!BJ721&gt;1, ",",".")&amp;IF('3.Species Information'!BJ721&gt;1, "Cosmopolitan","")&amp;IF('3.Species Information'!BK721&gt;1, ",",".")&amp;IF('3.Species Information'!BK721&gt;1, BO712&amp;”.”,"")</f>
        <v>...........</v>
      </c>
      <c r="G711" s="11" t="str">
        <f>IF('3.Species Information'!BM721&gt;1, "Alaska","")&amp;IF('3.Species Information'!BN721&gt;1, ",",".")&amp;IF('3.Species Information'!BN721&gt;1, "Yukon Territory","")&amp;IF('3.Species Information'!BO721&gt;1, ",",".")&amp;IF('3.Species Information'!BO721&gt;1, "Northwest Territories","")&amp;IF('3.Species Information'!BP721&gt;1, ",",".")&amp;IF('3.Species Information'!BP721&gt;1, "Nunavut","")&amp;IF('3.Species Information'!BQ721&gt;1, ",",".")&amp;IF('3.Species Information'!BQ721&gt;1, "Manitoba (Hudson Bay coastal region, Wapusk National Park)","")&amp;IF('3.Species Information'!BR721&gt;1, ",",".")&amp;IF('3.Species Information'!BR721&gt;1, "Ontario (Hudson Bay coastal region)","")&amp;IF('3.Species Information'!BS721&gt;1, ",",".")&amp;IF('3.Species Information'!BS721&gt;1, "Québec","")&amp;IF('3.Species Information'!BT721&gt;1, ",",".")&amp;IF('3.Species Information'!BT721&gt;1, "Newfoundland and Labrador.","")</f>
        <v>.......</v>
      </c>
      <c r="H711" s="11" t="str">
        <f>IF('3.Species Information'!BU721&gt;1, "Canada","")&amp;IF('3.Species Information'!BV721&gt;1, ",",".")&amp;IF('3.Species Information'!BV721&gt;1, "United States (Alaska)","")&amp;IF('3.Species Information'!BW721&gt;1, ",",".")&amp;IF('3.Species Information'!BW721&gt;1, "Greenland","")&amp;IF('3.Species Information'!BX721&gt;1, ",",".")&amp;IF('3.Species Information'!BX721&gt;1, "Scandinavia (including Svalbard)","")&amp;IF('3.Species Information'!BY721&gt;1, ",",".")&amp;IF('3.Species Information'!BY721&gt;1, "European Russia","")&amp;IF('3.Species Information'!BZ721&gt;1, ",",".")&amp;IF('3.Species Information'!BZ721&gt;1, "Siberian Russia (Europe Border to the Kolyma River)","")&amp;IF('3.Species Information'!CA721&gt;1, ",",".")&amp;IF('3.Species Information'!CA721&gt;1, "Far East Russia (east of the Kolyma River).","")</f>
        <v>......</v>
      </c>
      <c r="I711" s="11" t="s">
        <v>271</v>
      </c>
    </row>
    <row r="712" spans="1:9" x14ac:dyDescent="0.25">
      <c r="A712" s="8" t="e">
        <f>'3.Species Information'!#REF!</f>
        <v>#REF!</v>
      </c>
      <c r="B712" s="11" t="str">
        <f>IF('3.Species Information'!W722&gt;1, "Arctic polar desert zone (Zone A)","")&amp;IF('3.Species Information'!X722&gt;1, ",",".")&amp;IF('3.Species Information'!X722&gt;1, " Northern arctic tundra zone (Zone B)","")&amp; IF('3.Species Information'!Y722&gt;1, ",",".")&amp;IF('3.Species Information'!Y722&gt;1, " Middle arctic tundra zone (Zone C)","")&amp; IF('3.Species Information'!Z722&gt;1, ",",".")&amp;IF('3.Species Information'!Z722&gt;1, " Southern arctic tundra zone (Zone D)","")&amp;IF('3.Species Information'!AA722&gt;1, ",",".")&amp;IF('3.Species Information'!AA722&gt;1, " Arctic shrub tundra zone (Zone E).","")</f>
        <v>....</v>
      </c>
      <c r="C712" s="11" t="str">
        <f>IF('3.Species Information'!AC722&gt;1, "Northern Alaska/Yukon","")&amp;IF('3.Species Information'!AD722&gt;1, ",",".")&amp;IF('3.Species Information'!AD722&gt;1, "Western Canadian Arctic","")&amp;IF('3.Species Information'!AE722&gt;1, ",",".")&amp;IF('3.Species Information'!AE722&gt;1, "Eastern Canadian Arctic","")&amp;IF('3.Species Information'!AF722&gt;1, ",",".")&amp;IF('3.Species Information'!AF722&gt;1, "Ellesmere.","")</f>
        <v>...</v>
      </c>
      <c r="D712" s="11" t="str">
        <f>IF('3.Species Information'!AH722&gt;1, "Taiga Plains","")&amp;IF('3.Species Information'!AI722&gt;1, ",",".")&amp;IF('3.Species Information'!AI722&gt;1, "Taiga Shield","")&amp;IF('3.Species Information'!AJ722&gt;1, ",",".")&amp;IF('3.Species Information'!AJ722&gt;1, "Taiga Cordillera","")&amp;IF('3.Species Information'!AK722&gt;1, ",",".")&amp;IF('3.Species Information'!AK722&gt;1, "Hudson Plains","")&amp;IF('3.Species Information'!AL722&gt;1, ",",".")&amp;IF('3.Species Information'!AL722&gt;1, "Boreal Plains","")&amp;IF('3.Species Information'!AM722&gt;1, ",",".")&amp;IF('3.Species Information'!AM722&gt;1, "Boreal Shield","")&amp;IF('3.Species Information'!AN722&gt;1, ",",".")&amp;IF('3.Species Information'!AN722&gt;1, "Boreal Cordillera","")&amp;IF('3.Species Information'!AO722&gt;1, ",",".")&amp;IF('3.Species Information'!AO722&gt;1, "Pacific Maritime","")&amp;IF('3.Species Information'!AP722&gt;1, ",",".")&amp;IF('3.Species Information'!AP722&gt;1, "Montane Cordillera","")&amp;IF('3.Species Information'!AQ722&gt;1, ",",".")&amp;IF('3.Species Information'!AQ722&gt;1, "Prairies","")&amp;IF('3.Species Information'!AR722&gt;1, ",",".")&amp;IF('3.Species Information'!AR722&gt;1, "Atlantic Maritime","")&amp;IF('3.Species Information'!AS722&gt;1, ",",".")&amp;IF('3.Species Information'!AS722&gt;1, "Mixedwood Plains.","")</f>
        <v>...........</v>
      </c>
      <c r="E712" s="11" t="str">
        <f>IF('3.Species Information'!AU722&gt;1, "Arctic","")&amp;IF('3.Species Information'!AV722&gt;1, ",",".")&amp;IF('3.Species Information'!AV722&gt;1, "Alpine","")&amp;IF('3.Species Information'!AW722&gt;1, ",",".")&amp;IF('3.Species Information'!AW722&gt;1, "Boreal","")&amp;IF('3.Species Information'!AX722&gt;1, ",",".")&amp;IF('3.Species Information'!AX722&gt;1, BB713&amp;”.”,"")</f>
        <v>...</v>
      </c>
      <c r="F712" s="11" t="str">
        <f>IF('3.Species Information'!AZ722&gt;1, "Circumarctic","")&amp;IF('3.Species Information'!BA722&gt;1, ",",".")&amp;IF('3.Species Information'!BA722&gt;1, "North American Arctic","")&amp;IF('3.Species Information'!BB722&gt;1, ",",".")&amp;IF('3.Species Information'!BB722&gt;1, "Circumboreal","")&amp;IF('3.Species Information'!BC722&gt;1, ",",".")&amp;IF('3.Species Information'!BC722&gt;1, "North American Boreal","")&amp;IF('3.Species Information'!BD722&gt;1, ",",".")&amp;IF('3.Species Information'!BD722&gt;1, "North American Boreal Cordilleran","")&amp;IF('3.Species Information'!BE722&gt;1, ",",".")&amp;IF('3.Species Information'!BE722&gt;1, "North American Temperate Cordilleran","")&amp;IF('3.Species Information'!BF722&gt;1, ",",".")&amp;IF('3.Species Information'!BF722&gt;1, "Amphi-Beringian","")&amp;IF('3.Species Information'!BG722&gt;1, ",",".")&amp;IF('3.Species Information'!BG722&gt;1, "North American Beringian","")&amp;IF('3.Species Information'!BH722&gt;1, ",",".")&amp;IF('3.Species Information'!BH722&gt;1, "Amphi-Atlantic","")&amp;IF('3.Species Information'!BI722&gt;1, ",",".")&amp;IF('3.Species Information'!BI722&gt;1, "Bipolar disjunct","")&amp;IF('3.Species Information'!BJ722&gt;1, ",",".")&amp;IF('3.Species Information'!BJ722&gt;1, "Cosmopolitan","")&amp;IF('3.Species Information'!BK722&gt;1, ",",".")&amp;IF('3.Species Information'!BK722&gt;1, BO713&amp;”.”,"")</f>
        <v>...........</v>
      </c>
      <c r="G712" s="11" t="str">
        <f>IF('3.Species Information'!BM722&gt;1, "Alaska","")&amp;IF('3.Species Information'!BN722&gt;1, ",",".")&amp;IF('3.Species Information'!BN722&gt;1, "Yukon Territory","")&amp;IF('3.Species Information'!BO722&gt;1, ",",".")&amp;IF('3.Species Information'!BO722&gt;1, "Northwest Territories","")&amp;IF('3.Species Information'!BP722&gt;1, ",",".")&amp;IF('3.Species Information'!BP722&gt;1, "Nunavut","")&amp;IF('3.Species Information'!BQ722&gt;1, ",",".")&amp;IF('3.Species Information'!BQ722&gt;1, "Manitoba (Hudson Bay coastal region, Wapusk National Park)","")&amp;IF('3.Species Information'!BR722&gt;1, ",",".")&amp;IF('3.Species Information'!BR722&gt;1, "Ontario (Hudson Bay coastal region)","")&amp;IF('3.Species Information'!BS722&gt;1, ",",".")&amp;IF('3.Species Information'!BS722&gt;1, "Québec","")&amp;IF('3.Species Information'!BT722&gt;1, ",",".")&amp;IF('3.Species Information'!BT722&gt;1, "Newfoundland and Labrador.","")</f>
        <v>.......</v>
      </c>
      <c r="H712" s="11" t="str">
        <f>IF('3.Species Information'!BU722&gt;1, "Canada","")&amp;IF('3.Species Information'!BV722&gt;1, ",",".")&amp;IF('3.Species Information'!BV722&gt;1, "United States (Alaska)","")&amp;IF('3.Species Information'!BW722&gt;1, ",",".")&amp;IF('3.Species Information'!BW722&gt;1, "Greenland","")&amp;IF('3.Species Information'!BX722&gt;1, ",",".")&amp;IF('3.Species Information'!BX722&gt;1, "Scandinavia (including Svalbard)","")&amp;IF('3.Species Information'!BY722&gt;1, ",",".")&amp;IF('3.Species Information'!BY722&gt;1, "European Russia","")&amp;IF('3.Species Information'!BZ722&gt;1, ",",".")&amp;IF('3.Species Information'!BZ722&gt;1, "Siberian Russia (Europe Border to the Kolyma River)","")&amp;IF('3.Species Information'!CA722&gt;1, ",",".")&amp;IF('3.Species Information'!CA722&gt;1, "Far East Russia (east of the Kolyma River).","")</f>
        <v>......</v>
      </c>
      <c r="I712" s="11" t="s">
        <v>271</v>
      </c>
    </row>
    <row r="713" spans="1:9" x14ac:dyDescent="0.25">
      <c r="A713" s="8" t="e">
        <f>'3.Species Information'!#REF!</f>
        <v>#REF!</v>
      </c>
      <c r="B713" s="11" t="str">
        <f>IF('3.Species Information'!W723&gt;1, "Arctic polar desert zone (Zone A)","")&amp;IF('3.Species Information'!X723&gt;1, ",",".")&amp;IF('3.Species Information'!X723&gt;1, " Northern arctic tundra zone (Zone B)","")&amp; IF('3.Species Information'!Y723&gt;1, ",",".")&amp;IF('3.Species Information'!Y723&gt;1, " Middle arctic tundra zone (Zone C)","")&amp; IF('3.Species Information'!Z723&gt;1, ",",".")&amp;IF('3.Species Information'!Z723&gt;1, " Southern arctic tundra zone (Zone D)","")&amp;IF('3.Species Information'!AA723&gt;1, ",",".")&amp;IF('3.Species Information'!AA723&gt;1, " Arctic shrub tundra zone (Zone E).","")</f>
        <v>....</v>
      </c>
      <c r="C713" s="11" t="str">
        <f>IF('3.Species Information'!AC723&gt;1, "Northern Alaska/Yukon","")&amp;IF('3.Species Information'!AD723&gt;1, ",",".")&amp;IF('3.Species Information'!AD723&gt;1, "Western Canadian Arctic","")&amp;IF('3.Species Information'!AE723&gt;1, ",",".")&amp;IF('3.Species Information'!AE723&gt;1, "Eastern Canadian Arctic","")&amp;IF('3.Species Information'!AF723&gt;1, ",",".")&amp;IF('3.Species Information'!AF723&gt;1, "Ellesmere.","")</f>
        <v>...</v>
      </c>
      <c r="D713" s="11" t="str">
        <f>IF('3.Species Information'!AH723&gt;1, "Taiga Plains","")&amp;IF('3.Species Information'!AI723&gt;1, ",",".")&amp;IF('3.Species Information'!AI723&gt;1, "Taiga Shield","")&amp;IF('3.Species Information'!AJ723&gt;1, ",",".")&amp;IF('3.Species Information'!AJ723&gt;1, "Taiga Cordillera","")&amp;IF('3.Species Information'!AK723&gt;1, ",",".")&amp;IF('3.Species Information'!AK723&gt;1, "Hudson Plains","")&amp;IF('3.Species Information'!AL723&gt;1, ",",".")&amp;IF('3.Species Information'!AL723&gt;1, "Boreal Plains","")&amp;IF('3.Species Information'!AM723&gt;1, ",",".")&amp;IF('3.Species Information'!AM723&gt;1, "Boreal Shield","")&amp;IF('3.Species Information'!AN723&gt;1, ",",".")&amp;IF('3.Species Information'!AN723&gt;1, "Boreal Cordillera","")&amp;IF('3.Species Information'!AO723&gt;1, ",",".")&amp;IF('3.Species Information'!AO723&gt;1, "Pacific Maritime","")&amp;IF('3.Species Information'!AP723&gt;1, ",",".")&amp;IF('3.Species Information'!AP723&gt;1, "Montane Cordillera","")&amp;IF('3.Species Information'!AQ723&gt;1, ",",".")&amp;IF('3.Species Information'!AQ723&gt;1, "Prairies","")&amp;IF('3.Species Information'!AR723&gt;1, ",",".")&amp;IF('3.Species Information'!AR723&gt;1, "Atlantic Maritime","")&amp;IF('3.Species Information'!AS723&gt;1, ",",".")&amp;IF('3.Species Information'!AS723&gt;1, "Mixedwood Plains.","")</f>
        <v>...........</v>
      </c>
      <c r="E713" s="11" t="str">
        <f>IF('3.Species Information'!AU723&gt;1, "Arctic","")&amp;IF('3.Species Information'!AV723&gt;1, ",",".")&amp;IF('3.Species Information'!AV723&gt;1, "Alpine","")&amp;IF('3.Species Information'!AW723&gt;1, ",",".")&amp;IF('3.Species Information'!AW723&gt;1, "Boreal","")&amp;IF('3.Species Information'!AX723&gt;1, ",",".")&amp;IF('3.Species Information'!AX723&gt;1, BB714&amp;”.”,"")</f>
        <v>...</v>
      </c>
      <c r="F713" s="11" t="str">
        <f>IF('3.Species Information'!AZ723&gt;1, "Circumarctic","")&amp;IF('3.Species Information'!BA723&gt;1, ",",".")&amp;IF('3.Species Information'!BA723&gt;1, "North American Arctic","")&amp;IF('3.Species Information'!BB723&gt;1, ",",".")&amp;IF('3.Species Information'!BB723&gt;1, "Circumboreal","")&amp;IF('3.Species Information'!BC723&gt;1, ",",".")&amp;IF('3.Species Information'!BC723&gt;1, "North American Boreal","")&amp;IF('3.Species Information'!BD723&gt;1, ",",".")&amp;IF('3.Species Information'!BD723&gt;1, "North American Boreal Cordilleran","")&amp;IF('3.Species Information'!BE723&gt;1, ",",".")&amp;IF('3.Species Information'!BE723&gt;1, "North American Temperate Cordilleran","")&amp;IF('3.Species Information'!BF723&gt;1, ",",".")&amp;IF('3.Species Information'!BF723&gt;1, "Amphi-Beringian","")&amp;IF('3.Species Information'!BG723&gt;1, ",",".")&amp;IF('3.Species Information'!BG723&gt;1, "North American Beringian","")&amp;IF('3.Species Information'!BH723&gt;1, ",",".")&amp;IF('3.Species Information'!BH723&gt;1, "Amphi-Atlantic","")&amp;IF('3.Species Information'!BI723&gt;1, ",",".")&amp;IF('3.Species Information'!BI723&gt;1, "Bipolar disjunct","")&amp;IF('3.Species Information'!BJ723&gt;1, ",",".")&amp;IF('3.Species Information'!BJ723&gt;1, "Cosmopolitan","")&amp;IF('3.Species Information'!BK723&gt;1, ",",".")&amp;IF('3.Species Information'!BK723&gt;1, BO714&amp;”.”,"")</f>
        <v>...........</v>
      </c>
      <c r="G713" s="11" t="str">
        <f>IF('3.Species Information'!BM723&gt;1, "Alaska","")&amp;IF('3.Species Information'!BN723&gt;1, ",",".")&amp;IF('3.Species Information'!BN723&gt;1, "Yukon Territory","")&amp;IF('3.Species Information'!BO723&gt;1, ",",".")&amp;IF('3.Species Information'!BO723&gt;1, "Northwest Territories","")&amp;IF('3.Species Information'!BP723&gt;1, ",",".")&amp;IF('3.Species Information'!BP723&gt;1, "Nunavut","")&amp;IF('3.Species Information'!BQ723&gt;1, ",",".")&amp;IF('3.Species Information'!BQ723&gt;1, "Manitoba (Hudson Bay coastal region, Wapusk National Park)","")&amp;IF('3.Species Information'!BR723&gt;1, ",",".")&amp;IF('3.Species Information'!BR723&gt;1, "Ontario (Hudson Bay coastal region)","")&amp;IF('3.Species Information'!BS723&gt;1, ",",".")&amp;IF('3.Species Information'!BS723&gt;1, "Québec","")&amp;IF('3.Species Information'!BT723&gt;1, ",",".")&amp;IF('3.Species Information'!BT723&gt;1, "Newfoundland and Labrador.","")</f>
        <v>.......</v>
      </c>
      <c r="H713" s="11" t="str">
        <f>IF('3.Species Information'!BU723&gt;1, "Canada","")&amp;IF('3.Species Information'!BV723&gt;1, ",",".")&amp;IF('3.Species Information'!BV723&gt;1, "United States (Alaska)","")&amp;IF('3.Species Information'!BW723&gt;1, ",",".")&amp;IF('3.Species Information'!BW723&gt;1, "Greenland","")&amp;IF('3.Species Information'!BX723&gt;1, ",",".")&amp;IF('3.Species Information'!BX723&gt;1, "Scandinavia (including Svalbard)","")&amp;IF('3.Species Information'!BY723&gt;1, ",",".")&amp;IF('3.Species Information'!BY723&gt;1, "European Russia","")&amp;IF('3.Species Information'!BZ723&gt;1, ",",".")&amp;IF('3.Species Information'!BZ723&gt;1, "Siberian Russia (Europe Border to the Kolyma River)","")&amp;IF('3.Species Information'!CA723&gt;1, ",",".")&amp;IF('3.Species Information'!CA723&gt;1, "Far East Russia (east of the Kolyma River).","")</f>
        <v>......</v>
      </c>
      <c r="I713" s="11" t="s">
        <v>271</v>
      </c>
    </row>
    <row r="714" spans="1:9" x14ac:dyDescent="0.25">
      <c r="A714" s="8" t="e">
        <f>'3.Species Information'!#REF!</f>
        <v>#REF!</v>
      </c>
      <c r="B714" s="11" t="str">
        <f>IF('3.Species Information'!W724&gt;1, "Arctic polar desert zone (Zone A)","")&amp;IF('3.Species Information'!X724&gt;1, ",",".")&amp;IF('3.Species Information'!X724&gt;1, " Northern arctic tundra zone (Zone B)","")&amp; IF('3.Species Information'!Y724&gt;1, ",",".")&amp;IF('3.Species Information'!Y724&gt;1, " Middle arctic tundra zone (Zone C)","")&amp; IF('3.Species Information'!Z724&gt;1, ",",".")&amp;IF('3.Species Information'!Z724&gt;1, " Southern arctic tundra zone (Zone D)","")&amp;IF('3.Species Information'!AA724&gt;1, ",",".")&amp;IF('3.Species Information'!AA724&gt;1, " Arctic shrub tundra zone (Zone E).","")</f>
        <v>....</v>
      </c>
      <c r="C714" s="11" t="str">
        <f>IF('3.Species Information'!AC724&gt;1, "Northern Alaska/Yukon","")&amp;IF('3.Species Information'!AD724&gt;1, ",",".")&amp;IF('3.Species Information'!AD724&gt;1, "Western Canadian Arctic","")&amp;IF('3.Species Information'!AE724&gt;1, ",",".")&amp;IF('3.Species Information'!AE724&gt;1, "Eastern Canadian Arctic","")&amp;IF('3.Species Information'!AF724&gt;1, ",",".")&amp;IF('3.Species Information'!AF724&gt;1, "Ellesmere.","")</f>
        <v>...</v>
      </c>
      <c r="D714" s="11" t="str">
        <f>IF('3.Species Information'!AH724&gt;1, "Taiga Plains","")&amp;IF('3.Species Information'!AI724&gt;1, ",",".")&amp;IF('3.Species Information'!AI724&gt;1, "Taiga Shield","")&amp;IF('3.Species Information'!AJ724&gt;1, ",",".")&amp;IF('3.Species Information'!AJ724&gt;1, "Taiga Cordillera","")&amp;IF('3.Species Information'!AK724&gt;1, ",",".")&amp;IF('3.Species Information'!AK724&gt;1, "Hudson Plains","")&amp;IF('3.Species Information'!AL724&gt;1, ",",".")&amp;IF('3.Species Information'!AL724&gt;1, "Boreal Plains","")&amp;IF('3.Species Information'!AM724&gt;1, ",",".")&amp;IF('3.Species Information'!AM724&gt;1, "Boreal Shield","")&amp;IF('3.Species Information'!AN724&gt;1, ",",".")&amp;IF('3.Species Information'!AN724&gt;1, "Boreal Cordillera","")&amp;IF('3.Species Information'!AO724&gt;1, ",",".")&amp;IF('3.Species Information'!AO724&gt;1, "Pacific Maritime","")&amp;IF('3.Species Information'!AP724&gt;1, ",",".")&amp;IF('3.Species Information'!AP724&gt;1, "Montane Cordillera","")&amp;IF('3.Species Information'!AQ724&gt;1, ",",".")&amp;IF('3.Species Information'!AQ724&gt;1, "Prairies","")&amp;IF('3.Species Information'!AR724&gt;1, ",",".")&amp;IF('3.Species Information'!AR724&gt;1, "Atlantic Maritime","")&amp;IF('3.Species Information'!AS724&gt;1, ",",".")&amp;IF('3.Species Information'!AS724&gt;1, "Mixedwood Plains.","")</f>
        <v>...........</v>
      </c>
      <c r="E714" s="11" t="str">
        <f>IF('3.Species Information'!AU724&gt;1, "Arctic","")&amp;IF('3.Species Information'!AV724&gt;1, ",",".")&amp;IF('3.Species Information'!AV724&gt;1, "Alpine","")&amp;IF('3.Species Information'!AW724&gt;1, ",",".")&amp;IF('3.Species Information'!AW724&gt;1, "Boreal","")&amp;IF('3.Species Information'!AX724&gt;1, ",",".")&amp;IF('3.Species Information'!AX724&gt;1, BB715&amp;”.”,"")</f>
        <v>...</v>
      </c>
      <c r="F714" s="11" t="str">
        <f>IF('3.Species Information'!AZ724&gt;1, "Circumarctic","")&amp;IF('3.Species Information'!BA724&gt;1, ",",".")&amp;IF('3.Species Information'!BA724&gt;1, "North American Arctic","")&amp;IF('3.Species Information'!BB724&gt;1, ",",".")&amp;IF('3.Species Information'!BB724&gt;1, "Circumboreal","")&amp;IF('3.Species Information'!BC724&gt;1, ",",".")&amp;IF('3.Species Information'!BC724&gt;1, "North American Boreal","")&amp;IF('3.Species Information'!BD724&gt;1, ",",".")&amp;IF('3.Species Information'!BD724&gt;1, "North American Boreal Cordilleran","")&amp;IF('3.Species Information'!BE724&gt;1, ",",".")&amp;IF('3.Species Information'!BE724&gt;1, "North American Temperate Cordilleran","")&amp;IF('3.Species Information'!BF724&gt;1, ",",".")&amp;IF('3.Species Information'!BF724&gt;1, "Amphi-Beringian","")&amp;IF('3.Species Information'!BG724&gt;1, ",",".")&amp;IF('3.Species Information'!BG724&gt;1, "North American Beringian","")&amp;IF('3.Species Information'!BH724&gt;1, ",",".")&amp;IF('3.Species Information'!BH724&gt;1, "Amphi-Atlantic","")&amp;IF('3.Species Information'!BI724&gt;1, ",",".")&amp;IF('3.Species Information'!BI724&gt;1, "Bipolar disjunct","")&amp;IF('3.Species Information'!BJ724&gt;1, ",",".")&amp;IF('3.Species Information'!BJ724&gt;1, "Cosmopolitan","")&amp;IF('3.Species Information'!BK724&gt;1, ",",".")&amp;IF('3.Species Information'!BK724&gt;1, BO715&amp;”.”,"")</f>
        <v>...........</v>
      </c>
      <c r="G714" s="11" t="str">
        <f>IF('3.Species Information'!BM724&gt;1, "Alaska","")&amp;IF('3.Species Information'!BN724&gt;1, ",",".")&amp;IF('3.Species Information'!BN724&gt;1, "Yukon Territory","")&amp;IF('3.Species Information'!BO724&gt;1, ",",".")&amp;IF('3.Species Information'!BO724&gt;1, "Northwest Territories","")&amp;IF('3.Species Information'!BP724&gt;1, ",",".")&amp;IF('3.Species Information'!BP724&gt;1, "Nunavut","")&amp;IF('3.Species Information'!BQ724&gt;1, ",",".")&amp;IF('3.Species Information'!BQ724&gt;1, "Manitoba (Hudson Bay coastal region, Wapusk National Park)","")&amp;IF('3.Species Information'!BR724&gt;1, ",",".")&amp;IF('3.Species Information'!BR724&gt;1, "Ontario (Hudson Bay coastal region)","")&amp;IF('3.Species Information'!BS724&gt;1, ",",".")&amp;IF('3.Species Information'!BS724&gt;1, "Québec","")&amp;IF('3.Species Information'!BT724&gt;1, ",",".")&amp;IF('3.Species Information'!BT724&gt;1, "Newfoundland and Labrador.","")</f>
        <v>.......</v>
      </c>
      <c r="H714" s="11" t="str">
        <f>IF('3.Species Information'!BU724&gt;1, "Canada","")&amp;IF('3.Species Information'!BV724&gt;1, ",",".")&amp;IF('3.Species Information'!BV724&gt;1, "United States (Alaska)","")&amp;IF('3.Species Information'!BW724&gt;1, ",",".")&amp;IF('3.Species Information'!BW724&gt;1, "Greenland","")&amp;IF('3.Species Information'!BX724&gt;1, ",",".")&amp;IF('3.Species Information'!BX724&gt;1, "Scandinavia (including Svalbard)","")&amp;IF('3.Species Information'!BY724&gt;1, ",",".")&amp;IF('3.Species Information'!BY724&gt;1, "European Russia","")&amp;IF('3.Species Information'!BZ724&gt;1, ",",".")&amp;IF('3.Species Information'!BZ724&gt;1, "Siberian Russia (Europe Border to the Kolyma River)","")&amp;IF('3.Species Information'!CA724&gt;1, ",",".")&amp;IF('3.Species Information'!CA724&gt;1, "Far East Russia (east of the Kolyma River).","")</f>
        <v>......</v>
      </c>
      <c r="I714" s="11" t="s">
        <v>271</v>
      </c>
    </row>
    <row r="715" spans="1:9" x14ac:dyDescent="0.25">
      <c r="A715" s="8" t="e">
        <f>'3.Species Information'!#REF!</f>
        <v>#REF!</v>
      </c>
      <c r="B715" s="11" t="str">
        <f>IF('3.Species Information'!W725&gt;1, "Arctic polar desert zone (Zone A)","")&amp;IF('3.Species Information'!X725&gt;1, ",",".")&amp;IF('3.Species Information'!X725&gt;1, " Northern arctic tundra zone (Zone B)","")&amp; IF('3.Species Information'!Y725&gt;1, ",",".")&amp;IF('3.Species Information'!Y725&gt;1, " Middle arctic tundra zone (Zone C)","")&amp; IF('3.Species Information'!Z725&gt;1, ",",".")&amp;IF('3.Species Information'!Z725&gt;1, " Southern arctic tundra zone (Zone D)","")&amp;IF('3.Species Information'!AA725&gt;1, ",",".")&amp;IF('3.Species Information'!AA725&gt;1, " Arctic shrub tundra zone (Zone E).","")</f>
        <v>....</v>
      </c>
      <c r="C715" s="11" t="str">
        <f>IF('3.Species Information'!AC725&gt;1, "Northern Alaska/Yukon","")&amp;IF('3.Species Information'!AD725&gt;1, ",",".")&amp;IF('3.Species Information'!AD725&gt;1, "Western Canadian Arctic","")&amp;IF('3.Species Information'!AE725&gt;1, ",",".")&amp;IF('3.Species Information'!AE725&gt;1, "Eastern Canadian Arctic","")&amp;IF('3.Species Information'!AF725&gt;1, ",",".")&amp;IF('3.Species Information'!AF725&gt;1, "Ellesmere.","")</f>
        <v>...</v>
      </c>
      <c r="D715" s="11" t="str">
        <f>IF('3.Species Information'!AH725&gt;1, "Taiga Plains","")&amp;IF('3.Species Information'!AI725&gt;1, ",",".")&amp;IF('3.Species Information'!AI725&gt;1, "Taiga Shield","")&amp;IF('3.Species Information'!AJ725&gt;1, ",",".")&amp;IF('3.Species Information'!AJ725&gt;1, "Taiga Cordillera","")&amp;IF('3.Species Information'!AK725&gt;1, ",",".")&amp;IF('3.Species Information'!AK725&gt;1, "Hudson Plains","")&amp;IF('3.Species Information'!AL725&gt;1, ",",".")&amp;IF('3.Species Information'!AL725&gt;1, "Boreal Plains","")&amp;IF('3.Species Information'!AM725&gt;1, ",",".")&amp;IF('3.Species Information'!AM725&gt;1, "Boreal Shield","")&amp;IF('3.Species Information'!AN725&gt;1, ",",".")&amp;IF('3.Species Information'!AN725&gt;1, "Boreal Cordillera","")&amp;IF('3.Species Information'!AO725&gt;1, ",",".")&amp;IF('3.Species Information'!AO725&gt;1, "Pacific Maritime","")&amp;IF('3.Species Information'!AP725&gt;1, ",",".")&amp;IF('3.Species Information'!AP725&gt;1, "Montane Cordillera","")&amp;IF('3.Species Information'!AQ725&gt;1, ",",".")&amp;IF('3.Species Information'!AQ725&gt;1, "Prairies","")&amp;IF('3.Species Information'!AR725&gt;1, ",",".")&amp;IF('3.Species Information'!AR725&gt;1, "Atlantic Maritime","")&amp;IF('3.Species Information'!AS725&gt;1, ",",".")&amp;IF('3.Species Information'!AS725&gt;1, "Mixedwood Plains.","")</f>
        <v>...........</v>
      </c>
      <c r="E715" s="11" t="str">
        <f>IF('3.Species Information'!AU725&gt;1, "Arctic","")&amp;IF('3.Species Information'!AV725&gt;1, ",",".")&amp;IF('3.Species Information'!AV725&gt;1, "Alpine","")&amp;IF('3.Species Information'!AW725&gt;1, ",",".")&amp;IF('3.Species Information'!AW725&gt;1, "Boreal","")&amp;IF('3.Species Information'!AX725&gt;1, ",",".")&amp;IF('3.Species Information'!AX725&gt;1, BB716&amp;”.”,"")</f>
        <v>...</v>
      </c>
      <c r="F715" s="11" t="str">
        <f>IF('3.Species Information'!AZ725&gt;1, "Circumarctic","")&amp;IF('3.Species Information'!BA725&gt;1, ",",".")&amp;IF('3.Species Information'!BA725&gt;1, "North American Arctic","")&amp;IF('3.Species Information'!BB725&gt;1, ",",".")&amp;IF('3.Species Information'!BB725&gt;1, "Circumboreal","")&amp;IF('3.Species Information'!BC725&gt;1, ",",".")&amp;IF('3.Species Information'!BC725&gt;1, "North American Boreal","")&amp;IF('3.Species Information'!BD725&gt;1, ",",".")&amp;IF('3.Species Information'!BD725&gt;1, "North American Boreal Cordilleran","")&amp;IF('3.Species Information'!BE725&gt;1, ",",".")&amp;IF('3.Species Information'!BE725&gt;1, "North American Temperate Cordilleran","")&amp;IF('3.Species Information'!BF725&gt;1, ",",".")&amp;IF('3.Species Information'!BF725&gt;1, "Amphi-Beringian","")&amp;IF('3.Species Information'!BG725&gt;1, ",",".")&amp;IF('3.Species Information'!BG725&gt;1, "North American Beringian","")&amp;IF('3.Species Information'!BH725&gt;1, ",",".")&amp;IF('3.Species Information'!BH725&gt;1, "Amphi-Atlantic","")&amp;IF('3.Species Information'!BI725&gt;1, ",",".")&amp;IF('3.Species Information'!BI725&gt;1, "Bipolar disjunct","")&amp;IF('3.Species Information'!BJ725&gt;1, ",",".")&amp;IF('3.Species Information'!BJ725&gt;1, "Cosmopolitan","")&amp;IF('3.Species Information'!BK725&gt;1, ",",".")&amp;IF('3.Species Information'!BK725&gt;1, BO716&amp;”.”,"")</f>
        <v>...........</v>
      </c>
      <c r="G715" s="11" t="str">
        <f>IF('3.Species Information'!BM725&gt;1, "Alaska","")&amp;IF('3.Species Information'!BN725&gt;1, ",",".")&amp;IF('3.Species Information'!BN725&gt;1, "Yukon Territory","")&amp;IF('3.Species Information'!BO725&gt;1, ",",".")&amp;IF('3.Species Information'!BO725&gt;1, "Northwest Territories","")&amp;IF('3.Species Information'!BP725&gt;1, ",",".")&amp;IF('3.Species Information'!BP725&gt;1, "Nunavut","")&amp;IF('3.Species Information'!BQ725&gt;1, ",",".")&amp;IF('3.Species Information'!BQ725&gt;1, "Manitoba (Hudson Bay coastal region, Wapusk National Park)","")&amp;IF('3.Species Information'!BR725&gt;1, ",",".")&amp;IF('3.Species Information'!BR725&gt;1, "Ontario (Hudson Bay coastal region)","")&amp;IF('3.Species Information'!BS725&gt;1, ",",".")&amp;IF('3.Species Information'!BS725&gt;1, "Québec","")&amp;IF('3.Species Information'!BT725&gt;1, ",",".")&amp;IF('3.Species Information'!BT725&gt;1, "Newfoundland and Labrador.","")</f>
        <v>.......</v>
      </c>
      <c r="H715" s="11" t="str">
        <f>IF('3.Species Information'!BU725&gt;1, "Canada","")&amp;IF('3.Species Information'!BV725&gt;1, ",",".")&amp;IF('3.Species Information'!BV725&gt;1, "United States (Alaska)","")&amp;IF('3.Species Information'!BW725&gt;1, ",",".")&amp;IF('3.Species Information'!BW725&gt;1, "Greenland","")&amp;IF('3.Species Information'!BX725&gt;1, ",",".")&amp;IF('3.Species Information'!BX725&gt;1, "Scandinavia (including Svalbard)","")&amp;IF('3.Species Information'!BY725&gt;1, ",",".")&amp;IF('3.Species Information'!BY725&gt;1, "European Russia","")&amp;IF('3.Species Information'!BZ725&gt;1, ",",".")&amp;IF('3.Species Information'!BZ725&gt;1, "Siberian Russia (Europe Border to the Kolyma River)","")&amp;IF('3.Species Information'!CA725&gt;1, ",",".")&amp;IF('3.Species Information'!CA725&gt;1, "Far East Russia (east of the Kolyma River).","")</f>
        <v>......</v>
      </c>
      <c r="I715" s="11" t="s">
        <v>271</v>
      </c>
    </row>
    <row r="716" spans="1:9" x14ac:dyDescent="0.25">
      <c r="A716" s="8" t="e">
        <f>'3.Species Information'!#REF!</f>
        <v>#REF!</v>
      </c>
      <c r="B716" s="11" t="str">
        <f>IF('3.Species Information'!W726&gt;1, "Arctic polar desert zone (Zone A)","")&amp;IF('3.Species Information'!X726&gt;1, ",",".")&amp;IF('3.Species Information'!X726&gt;1, " Northern arctic tundra zone (Zone B)","")&amp; IF('3.Species Information'!Y726&gt;1, ",",".")&amp;IF('3.Species Information'!Y726&gt;1, " Middle arctic tundra zone (Zone C)","")&amp; IF('3.Species Information'!Z726&gt;1, ",",".")&amp;IF('3.Species Information'!Z726&gt;1, " Southern arctic tundra zone (Zone D)","")&amp;IF('3.Species Information'!AA726&gt;1, ",",".")&amp;IF('3.Species Information'!AA726&gt;1, " Arctic shrub tundra zone (Zone E).","")</f>
        <v>....</v>
      </c>
      <c r="C716" s="11" t="str">
        <f>IF('3.Species Information'!AC726&gt;1, "Northern Alaska/Yukon","")&amp;IF('3.Species Information'!AD726&gt;1, ",",".")&amp;IF('3.Species Information'!AD726&gt;1, "Western Canadian Arctic","")&amp;IF('3.Species Information'!AE726&gt;1, ",",".")&amp;IF('3.Species Information'!AE726&gt;1, "Eastern Canadian Arctic","")&amp;IF('3.Species Information'!AF726&gt;1, ",",".")&amp;IF('3.Species Information'!AF726&gt;1, "Ellesmere.","")</f>
        <v>...</v>
      </c>
      <c r="D716" s="11" t="str">
        <f>IF('3.Species Information'!AH726&gt;1, "Taiga Plains","")&amp;IF('3.Species Information'!AI726&gt;1, ",",".")&amp;IF('3.Species Information'!AI726&gt;1, "Taiga Shield","")&amp;IF('3.Species Information'!AJ726&gt;1, ",",".")&amp;IF('3.Species Information'!AJ726&gt;1, "Taiga Cordillera","")&amp;IF('3.Species Information'!AK726&gt;1, ",",".")&amp;IF('3.Species Information'!AK726&gt;1, "Hudson Plains","")&amp;IF('3.Species Information'!AL726&gt;1, ",",".")&amp;IF('3.Species Information'!AL726&gt;1, "Boreal Plains","")&amp;IF('3.Species Information'!AM726&gt;1, ",",".")&amp;IF('3.Species Information'!AM726&gt;1, "Boreal Shield","")&amp;IF('3.Species Information'!AN726&gt;1, ",",".")&amp;IF('3.Species Information'!AN726&gt;1, "Boreal Cordillera","")&amp;IF('3.Species Information'!AO726&gt;1, ",",".")&amp;IF('3.Species Information'!AO726&gt;1, "Pacific Maritime","")&amp;IF('3.Species Information'!AP726&gt;1, ",",".")&amp;IF('3.Species Information'!AP726&gt;1, "Montane Cordillera","")&amp;IF('3.Species Information'!AQ726&gt;1, ",",".")&amp;IF('3.Species Information'!AQ726&gt;1, "Prairies","")&amp;IF('3.Species Information'!AR726&gt;1, ",",".")&amp;IF('3.Species Information'!AR726&gt;1, "Atlantic Maritime","")&amp;IF('3.Species Information'!AS726&gt;1, ",",".")&amp;IF('3.Species Information'!AS726&gt;1, "Mixedwood Plains.","")</f>
        <v>...........</v>
      </c>
      <c r="E716" s="11" t="str">
        <f>IF('3.Species Information'!AU726&gt;1, "Arctic","")&amp;IF('3.Species Information'!AV726&gt;1, ",",".")&amp;IF('3.Species Information'!AV726&gt;1, "Alpine","")&amp;IF('3.Species Information'!AW726&gt;1, ",",".")&amp;IF('3.Species Information'!AW726&gt;1, "Boreal","")&amp;IF('3.Species Information'!AX726&gt;1, ",",".")&amp;IF('3.Species Information'!AX726&gt;1, BB717&amp;”.”,"")</f>
        <v>...</v>
      </c>
      <c r="F716" s="11" t="str">
        <f>IF('3.Species Information'!AZ726&gt;1, "Circumarctic","")&amp;IF('3.Species Information'!BA726&gt;1, ",",".")&amp;IF('3.Species Information'!BA726&gt;1, "North American Arctic","")&amp;IF('3.Species Information'!BB726&gt;1, ",",".")&amp;IF('3.Species Information'!BB726&gt;1, "Circumboreal","")&amp;IF('3.Species Information'!BC726&gt;1, ",",".")&amp;IF('3.Species Information'!BC726&gt;1, "North American Boreal","")&amp;IF('3.Species Information'!BD726&gt;1, ",",".")&amp;IF('3.Species Information'!BD726&gt;1, "North American Boreal Cordilleran","")&amp;IF('3.Species Information'!BE726&gt;1, ",",".")&amp;IF('3.Species Information'!BE726&gt;1, "North American Temperate Cordilleran","")&amp;IF('3.Species Information'!BF726&gt;1, ",",".")&amp;IF('3.Species Information'!BF726&gt;1, "Amphi-Beringian","")&amp;IF('3.Species Information'!BG726&gt;1, ",",".")&amp;IF('3.Species Information'!BG726&gt;1, "North American Beringian","")&amp;IF('3.Species Information'!BH726&gt;1, ",",".")&amp;IF('3.Species Information'!BH726&gt;1, "Amphi-Atlantic","")&amp;IF('3.Species Information'!BI726&gt;1, ",",".")&amp;IF('3.Species Information'!BI726&gt;1, "Bipolar disjunct","")&amp;IF('3.Species Information'!BJ726&gt;1, ",",".")&amp;IF('3.Species Information'!BJ726&gt;1, "Cosmopolitan","")&amp;IF('3.Species Information'!BK726&gt;1, ",",".")&amp;IF('3.Species Information'!BK726&gt;1, BO717&amp;”.”,"")</f>
        <v>...........</v>
      </c>
      <c r="G716" s="11" t="str">
        <f>IF('3.Species Information'!BM726&gt;1, "Alaska","")&amp;IF('3.Species Information'!BN726&gt;1, ",",".")&amp;IF('3.Species Information'!BN726&gt;1, "Yukon Territory","")&amp;IF('3.Species Information'!BO726&gt;1, ",",".")&amp;IF('3.Species Information'!BO726&gt;1, "Northwest Territories","")&amp;IF('3.Species Information'!BP726&gt;1, ",",".")&amp;IF('3.Species Information'!BP726&gt;1, "Nunavut","")&amp;IF('3.Species Information'!BQ726&gt;1, ",",".")&amp;IF('3.Species Information'!BQ726&gt;1, "Manitoba (Hudson Bay coastal region, Wapusk National Park)","")&amp;IF('3.Species Information'!BR726&gt;1, ",",".")&amp;IF('3.Species Information'!BR726&gt;1, "Ontario (Hudson Bay coastal region)","")&amp;IF('3.Species Information'!BS726&gt;1, ",",".")&amp;IF('3.Species Information'!BS726&gt;1, "Québec","")&amp;IF('3.Species Information'!BT726&gt;1, ",",".")&amp;IF('3.Species Information'!BT726&gt;1, "Newfoundland and Labrador.","")</f>
        <v>.......</v>
      </c>
      <c r="H716" s="11" t="str">
        <f>IF('3.Species Information'!BU726&gt;1, "Canada","")&amp;IF('3.Species Information'!BV726&gt;1, ",",".")&amp;IF('3.Species Information'!BV726&gt;1, "United States (Alaska)","")&amp;IF('3.Species Information'!BW726&gt;1, ",",".")&amp;IF('3.Species Information'!BW726&gt;1, "Greenland","")&amp;IF('3.Species Information'!BX726&gt;1, ",",".")&amp;IF('3.Species Information'!BX726&gt;1, "Scandinavia (including Svalbard)","")&amp;IF('3.Species Information'!BY726&gt;1, ",",".")&amp;IF('3.Species Information'!BY726&gt;1, "European Russia","")&amp;IF('3.Species Information'!BZ726&gt;1, ",",".")&amp;IF('3.Species Information'!BZ726&gt;1, "Siberian Russia (Europe Border to the Kolyma River)","")&amp;IF('3.Species Information'!CA726&gt;1, ",",".")&amp;IF('3.Species Information'!CA726&gt;1, "Far East Russia (east of the Kolyma River).","")</f>
        <v>......</v>
      </c>
      <c r="I716" s="11" t="s">
        <v>271</v>
      </c>
    </row>
    <row r="717" spans="1:9" x14ac:dyDescent="0.25">
      <c r="A717" s="8" t="e">
        <f>'3.Species Information'!#REF!</f>
        <v>#REF!</v>
      </c>
      <c r="B717" s="11" t="str">
        <f>IF('3.Species Information'!W727&gt;1, "Arctic polar desert zone (Zone A)","")&amp;IF('3.Species Information'!X727&gt;1, ",",".")&amp;IF('3.Species Information'!X727&gt;1, " Northern arctic tundra zone (Zone B)","")&amp; IF('3.Species Information'!Y727&gt;1, ",",".")&amp;IF('3.Species Information'!Y727&gt;1, " Middle arctic tundra zone (Zone C)","")&amp; IF('3.Species Information'!Z727&gt;1, ",",".")&amp;IF('3.Species Information'!Z727&gt;1, " Southern arctic tundra zone (Zone D)","")&amp;IF('3.Species Information'!AA727&gt;1, ",",".")&amp;IF('3.Species Information'!AA727&gt;1, " Arctic shrub tundra zone (Zone E).","")</f>
        <v>....</v>
      </c>
      <c r="C717" s="11" t="str">
        <f>IF('3.Species Information'!AC727&gt;1, "Northern Alaska/Yukon","")&amp;IF('3.Species Information'!AD727&gt;1, ",",".")&amp;IF('3.Species Information'!AD727&gt;1, "Western Canadian Arctic","")&amp;IF('3.Species Information'!AE727&gt;1, ",",".")&amp;IF('3.Species Information'!AE727&gt;1, "Eastern Canadian Arctic","")&amp;IF('3.Species Information'!AF727&gt;1, ",",".")&amp;IF('3.Species Information'!AF727&gt;1, "Ellesmere.","")</f>
        <v>...</v>
      </c>
      <c r="D717" s="11" t="str">
        <f>IF('3.Species Information'!AH727&gt;1, "Taiga Plains","")&amp;IF('3.Species Information'!AI727&gt;1, ",",".")&amp;IF('3.Species Information'!AI727&gt;1, "Taiga Shield","")&amp;IF('3.Species Information'!AJ727&gt;1, ",",".")&amp;IF('3.Species Information'!AJ727&gt;1, "Taiga Cordillera","")&amp;IF('3.Species Information'!AK727&gt;1, ",",".")&amp;IF('3.Species Information'!AK727&gt;1, "Hudson Plains","")&amp;IF('3.Species Information'!AL727&gt;1, ",",".")&amp;IF('3.Species Information'!AL727&gt;1, "Boreal Plains","")&amp;IF('3.Species Information'!AM727&gt;1, ",",".")&amp;IF('3.Species Information'!AM727&gt;1, "Boreal Shield","")&amp;IF('3.Species Information'!AN727&gt;1, ",",".")&amp;IF('3.Species Information'!AN727&gt;1, "Boreal Cordillera","")&amp;IF('3.Species Information'!AO727&gt;1, ",",".")&amp;IF('3.Species Information'!AO727&gt;1, "Pacific Maritime","")&amp;IF('3.Species Information'!AP727&gt;1, ",",".")&amp;IF('3.Species Information'!AP727&gt;1, "Montane Cordillera","")&amp;IF('3.Species Information'!AQ727&gt;1, ",",".")&amp;IF('3.Species Information'!AQ727&gt;1, "Prairies","")&amp;IF('3.Species Information'!AR727&gt;1, ",",".")&amp;IF('3.Species Information'!AR727&gt;1, "Atlantic Maritime","")&amp;IF('3.Species Information'!AS727&gt;1, ",",".")&amp;IF('3.Species Information'!AS727&gt;1, "Mixedwood Plains.","")</f>
        <v>...........</v>
      </c>
      <c r="E717" s="11" t="str">
        <f>IF('3.Species Information'!AU727&gt;1, "Arctic","")&amp;IF('3.Species Information'!AV727&gt;1, ",",".")&amp;IF('3.Species Information'!AV727&gt;1, "Alpine","")&amp;IF('3.Species Information'!AW727&gt;1, ",",".")&amp;IF('3.Species Information'!AW727&gt;1, "Boreal","")&amp;IF('3.Species Information'!AX727&gt;1, ",",".")&amp;IF('3.Species Information'!AX727&gt;1, BB718&amp;”.”,"")</f>
        <v>...</v>
      </c>
      <c r="F717" s="11" t="str">
        <f>IF('3.Species Information'!AZ727&gt;1, "Circumarctic","")&amp;IF('3.Species Information'!BA727&gt;1, ",",".")&amp;IF('3.Species Information'!BA727&gt;1, "North American Arctic","")&amp;IF('3.Species Information'!BB727&gt;1, ",",".")&amp;IF('3.Species Information'!BB727&gt;1, "Circumboreal","")&amp;IF('3.Species Information'!BC727&gt;1, ",",".")&amp;IF('3.Species Information'!BC727&gt;1, "North American Boreal","")&amp;IF('3.Species Information'!BD727&gt;1, ",",".")&amp;IF('3.Species Information'!BD727&gt;1, "North American Boreal Cordilleran","")&amp;IF('3.Species Information'!BE727&gt;1, ",",".")&amp;IF('3.Species Information'!BE727&gt;1, "North American Temperate Cordilleran","")&amp;IF('3.Species Information'!BF727&gt;1, ",",".")&amp;IF('3.Species Information'!BF727&gt;1, "Amphi-Beringian","")&amp;IF('3.Species Information'!BG727&gt;1, ",",".")&amp;IF('3.Species Information'!BG727&gt;1, "North American Beringian","")&amp;IF('3.Species Information'!BH727&gt;1, ",",".")&amp;IF('3.Species Information'!BH727&gt;1, "Amphi-Atlantic","")&amp;IF('3.Species Information'!BI727&gt;1, ",",".")&amp;IF('3.Species Information'!BI727&gt;1, "Bipolar disjunct","")&amp;IF('3.Species Information'!BJ727&gt;1, ",",".")&amp;IF('3.Species Information'!BJ727&gt;1, "Cosmopolitan","")&amp;IF('3.Species Information'!BK727&gt;1, ",",".")&amp;IF('3.Species Information'!BK727&gt;1, BO718&amp;”.”,"")</f>
        <v>...........</v>
      </c>
      <c r="G717" s="11" t="str">
        <f>IF('3.Species Information'!BM727&gt;1, "Alaska","")&amp;IF('3.Species Information'!BN727&gt;1, ",",".")&amp;IF('3.Species Information'!BN727&gt;1, "Yukon Territory","")&amp;IF('3.Species Information'!BO727&gt;1, ",",".")&amp;IF('3.Species Information'!BO727&gt;1, "Northwest Territories","")&amp;IF('3.Species Information'!BP727&gt;1, ",",".")&amp;IF('3.Species Information'!BP727&gt;1, "Nunavut","")&amp;IF('3.Species Information'!BQ727&gt;1, ",",".")&amp;IF('3.Species Information'!BQ727&gt;1, "Manitoba (Hudson Bay coastal region, Wapusk National Park)","")&amp;IF('3.Species Information'!BR727&gt;1, ",",".")&amp;IF('3.Species Information'!BR727&gt;1, "Ontario (Hudson Bay coastal region)","")&amp;IF('3.Species Information'!BS727&gt;1, ",",".")&amp;IF('3.Species Information'!BS727&gt;1, "Québec","")&amp;IF('3.Species Information'!BT727&gt;1, ",",".")&amp;IF('3.Species Information'!BT727&gt;1, "Newfoundland and Labrador.","")</f>
        <v>.......</v>
      </c>
      <c r="H717" s="11" t="str">
        <f>IF('3.Species Information'!BU727&gt;1, "Canada","")&amp;IF('3.Species Information'!BV727&gt;1, ",",".")&amp;IF('3.Species Information'!BV727&gt;1, "United States (Alaska)","")&amp;IF('3.Species Information'!BW727&gt;1, ",",".")&amp;IF('3.Species Information'!BW727&gt;1, "Greenland","")&amp;IF('3.Species Information'!BX727&gt;1, ",",".")&amp;IF('3.Species Information'!BX727&gt;1, "Scandinavia (including Svalbard)","")&amp;IF('3.Species Information'!BY727&gt;1, ",",".")&amp;IF('3.Species Information'!BY727&gt;1, "European Russia","")&amp;IF('3.Species Information'!BZ727&gt;1, ",",".")&amp;IF('3.Species Information'!BZ727&gt;1, "Siberian Russia (Europe Border to the Kolyma River)","")&amp;IF('3.Species Information'!CA727&gt;1, ",",".")&amp;IF('3.Species Information'!CA727&gt;1, "Far East Russia (east of the Kolyma River).","")</f>
        <v>......</v>
      </c>
      <c r="I717" s="11" t="s">
        <v>271</v>
      </c>
    </row>
    <row r="718" spans="1:9" x14ac:dyDescent="0.25">
      <c r="A718" s="8" t="e">
        <f>'3.Species Information'!#REF!</f>
        <v>#REF!</v>
      </c>
      <c r="B718" s="11" t="str">
        <f>IF('3.Species Information'!W728&gt;1, "Arctic polar desert zone (Zone A)","")&amp;IF('3.Species Information'!X728&gt;1, ",",".")&amp;IF('3.Species Information'!X728&gt;1, " Northern arctic tundra zone (Zone B)","")&amp; IF('3.Species Information'!Y728&gt;1, ",",".")&amp;IF('3.Species Information'!Y728&gt;1, " Middle arctic tundra zone (Zone C)","")&amp; IF('3.Species Information'!Z728&gt;1, ",",".")&amp;IF('3.Species Information'!Z728&gt;1, " Southern arctic tundra zone (Zone D)","")&amp;IF('3.Species Information'!AA728&gt;1, ",",".")&amp;IF('3.Species Information'!AA728&gt;1, " Arctic shrub tundra zone (Zone E).","")</f>
        <v>....</v>
      </c>
      <c r="C718" s="11" t="str">
        <f>IF('3.Species Information'!AC728&gt;1, "Northern Alaska/Yukon","")&amp;IF('3.Species Information'!AD728&gt;1, ",",".")&amp;IF('3.Species Information'!AD728&gt;1, "Western Canadian Arctic","")&amp;IF('3.Species Information'!AE728&gt;1, ",",".")&amp;IF('3.Species Information'!AE728&gt;1, "Eastern Canadian Arctic","")&amp;IF('3.Species Information'!AF728&gt;1, ",",".")&amp;IF('3.Species Information'!AF728&gt;1, "Ellesmere.","")</f>
        <v>...</v>
      </c>
      <c r="D718" s="11" t="str">
        <f>IF('3.Species Information'!AH728&gt;1, "Taiga Plains","")&amp;IF('3.Species Information'!AI728&gt;1, ",",".")&amp;IF('3.Species Information'!AI728&gt;1, "Taiga Shield","")&amp;IF('3.Species Information'!AJ728&gt;1, ",",".")&amp;IF('3.Species Information'!AJ728&gt;1, "Taiga Cordillera","")&amp;IF('3.Species Information'!AK728&gt;1, ",",".")&amp;IF('3.Species Information'!AK728&gt;1, "Hudson Plains","")&amp;IF('3.Species Information'!AL728&gt;1, ",",".")&amp;IF('3.Species Information'!AL728&gt;1, "Boreal Plains","")&amp;IF('3.Species Information'!AM728&gt;1, ",",".")&amp;IF('3.Species Information'!AM728&gt;1, "Boreal Shield","")&amp;IF('3.Species Information'!AN728&gt;1, ",",".")&amp;IF('3.Species Information'!AN728&gt;1, "Boreal Cordillera","")&amp;IF('3.Species Information'!AO728&gt;1, ",",".")&amp;IF('3.Species Information'!AO728&gt;1, "Pacific Maritime","")&amp;IF('3.Species Information'!AP728&gt;1, ",",".")&amp;IF('3.Species Information'!AP728&gt;1, "Montane Cordillera","")&amp;IF('3.Species Information'!AQ728&gt;1, ",",".")&amp;IF('3.Species Information'!AQ728&gt;1, "Prairies","")&amp;IF('3.Species Information'!AR728&gt;1, ",",".")&amp;IF('3.Species Information'!AR728&gt;1, "Atlantic Maritime","")&amp;IF('3.Species Information'!AS728&gt;1, ",",".")&amp;IF('3.Species Information'!AS728&gt;1, "Mixedwood Plains.","")</f>
        <v>...........</v>
      </c>
      <c r="E718" s="11" t="str">
        <f>IF('3.Species Information'!AU728&gt;1, "Arctic","")&amp;IF('3.Species Information'!AV728&gt;1, ",",".")&amp;IF('3.Species Information'!AV728&gt;1, "Alpine","")&amp;IF('3.Species Information'!AW728&gt;1, ",",".")&amp;IF('3.Species Information'!AW728&gt;1, "Boreal","")&amp;IF('3.Species Information'!AX728&gt;1, ",",".")&amp;IF('3.Species Information'!AX728&gt;1, BB719&amp;”.”,"")</f>
        <v>...</v>
      </c>
      <c r="F718" s="11" t="str">
        <f>IF('3.Species Information'!AZ728&gt;1, "Circumarctic","")&amp;IF('3.Species Information'!BA728&gt;1, ",",".")&amp;IF('3.Species Information'!BA728&gt;1, "North American Arctic","")&amp;IF('3.Species Information'!BB728&gt;1, ",",".")&amp;IF('3.Species Information'!BB728&gt;1, "Circumboreal","")&amp;IF('3.Species Information'!BC728&gt;1, ",",".")&amp;IF('3.Species Information'!BC728&gt;1, "North American Boreal","")&amp;IF('3.Species Information'!BD728&gt;1, ",",".")&amp;IF('3.Species Information'!BD728&gt;1, "North American Boreal Cordilleran","")&amp;IF('3.Species Information'!BE728&gt;1, ",",".")&amp;IF('3.Species Information'!BE728&gt;1, "North American Temperate Cordilleran","")&amp;IF('3.Species Information'!BF728&gt;1, ",",".")&amp;IF('3.Species Information'!BF728&gt;1, "Amphi-Beringian","")&amp;IF('3.Species Information'!BG728&gt;1, ",",".")&amp;IF('3.Species Information'!BG728&gt;1, "North American Beringian","")&amp;IF('3.Species Information'!BH728&gt;1, ",",".")&amp;IF('3.Species Information'!BH728&gt;1, "Amphi-Atlantic","")&amp;IF('3.Species Information'!BI728&gt;1, ",",".")&amp;IF('3.Species Information'!BI728&gt;1, "Bipolar disjunct","")&amp;IF('3.Species Information'!BJ728&gt;1, ",",".")&amp;IF('3.Species Information'!BJ728&gt;1, "Cosmopolitan","")&amp;IF('3.Species Information'!BK728&gt;1, ",",".")&amp;IF('3.Species Information'!BK728&gt;1, BO719&amp;”.”,"")</f>
        <v>...........</v>
      </c>
      <c r="G718" s="11" t="str">
        <f>IF('3.Species Information'!BM728&gt;1, "Alaska","")&amp;IF('3.Species Information'!BN728&gt;1, ",",".")&amp;IF('3.Species Information'!BN728&gt;1, "Yukon Territory","")&amp;IF('3.Species Information'!BO728&gt;1, ",",".")&amp;IF('3.Species Information'!BO728&gt;1, "Northwest Territories","")&amp;IF('3.Species Information'!BP728&gt;1, ",",".")&amp;IF('3.Species Information'!BP728&gt;1, "Nunavut","")&amp;IF('3.Species Information'!BQ728&gt;1, ",",".")&amp;IF('3.Species Information'!BQ728&gt;1, "Manitoba (Hudson Bay coastal region, Wapusk National Park)","")&amp;IF('3.Species Information'!BR728&gt;1, ",",".")&amp;IF('3.Species Information'!BR728&gt;1, "Ontario (Hudson Bay coastal region)","")&amp;IF('3.Species Information'!BS728&gt;1, ",",".")&amp;IF('3.Species Information'!BS728&gt;1, "Québec","")&amp;IF('3.Species Information'!BT728&gt;1, ",",".")&amp;IF('3.Species Information'!BT728&gt;1, "Newfoundland and Labrador.","")</f>
        <v>.......</v>
      </c>
      <c r="H718" s="11" t="str">
        <f>IF('3.Species Information'!BU728&gt;1, "Canada","")&amp;IF('3.Species Information'!BV728&gt;1, ",",".")&amp;IF('3.Species Information'!BV728&gt;1, "United States (Alaska)","")&amp;IF('3.Species Information'!BW728&gt;1, ",",".")&amp;IF('3.Species Information'!BW728&gt;1, "Greenland","")&amp;IF('3.Species Information'!BX728&gt;1, ",",".")&amp;IF('3.Species Information'!BX728&gt;1, "Scandinavia (including Svalbard)","")&amp;IF('3.Species Information'!BY728&gt;1, ",",".")&amp;IF('3.Species Information'!BY728&gt;1, "European Russia","")&amp;IF('3.Species Information'!BZ728&gt;1, ",",".")&amp;IF('3.Species Information'!BZ728&gt;1, "Siberian Russia (Europe Border to the Kolyma River)","")&amp;IF('3.Species Information'!CA728&gt;1, ",",".")&amp;IF('3.Species Information'!CA728&gt;1, "Far East Russia (east of the Kolyma River).","")</f>
        <v>......</v>
      </c>
      <c r="I718" s="11" t="s">
        <v>271</v>
      </c>
    </row>
    <row r="719" spans="1:9" x14ac:dyDescent="0.25">
      <c r="A719" s="8" t="e">
        <f>'3.Species Information'!#REF!</f>
        <v>#REF!</v>
      </c>
      <c r="B719" s="11" t="str">
        <f>IF('3.Species Information'!W729&gt;1, "Arctic polar desert zone (Zone A)","")&amp;IF('3.Species Information'!X729&gt;1, ",",".")&amp;IF('3.Species Information'!X729&gt;1, " Northern arctic tundra zone (Zone B)","")&amp; IF('3.Species Information'!Y729&gt;1, ",",".")&amp;IF('3.Species Information'!Y729&gt;1, " Middle arctic tundra zone (Zone C)","")&amp; IF('3.Species Information'!Z729&gt;1, ",",".")&amp;IF('3.Species Information'!Z729&gt;1, " Southern arctic tundra zone (Zone D)","")&amp;IF('3.Species Information'!AA729&gt;1, ",",".")&amp;IF('3.Species Information'!AA729&gt;1, " Arctic shrub tundra zone (Zone E).","")</f>
        <v>....</v>
      </c>
      <c r="C719" s="11" t="str">
        <f>IF('3.Species Information'!AC729&gt;1, "Northern Alaska/Yukon","")&amp;IF('3.Species Information'!AD729&gt;1, ",",".")&amp;IF('3.Species Information'!AD729&gt;1, "Western Canadian Arctic","")&amp;IF('3.Species Information'!AE729&gt;1, ",",".")&amp;IF('3.Species Information'!AE729&gt;1, "Eastern Canadian Arctic","")&amp;IF('3.Species Information'!AF729&gt;1, ",",".")&amp;IF('3.Species Information'!AF729&gt;1, "Ellesmere.","")</f>
        <v>...</v>
      </c>
      <c r="D719" s="11" t="str">
        <f>IF('3.Species Information'!AH729&gt;1, "Taiga Plains","")&amp;IF('3.Species Information'!AI729&gt;1, ",",".")&amp;IF('3.Species Information'!AI729&gt;1, "Taiga Shield","")&amp;IF('3.Species Information'!AJ729&gt;1, ",",".")&amp;IF('3.Species Information'!AJ729&gt;1, "Taiga Cordillera","")&amp;IF('3.Species Information'!AK729&gt;1, ",",".")&amp;IF('3.Species Information'!AK729&gt;1, "Hudson Plains","")&amp;IF('3.Species Information'!AL729&gt;1, ",",".")&amp;IF('3.Species Information'!AL729&gt;1, "Boreal Plains","")&amp;IF('3.Species Information'!AM729&gt;1, ",",".")&amp;IF('3.Species Information'!AM729&gt;1, "Boreal Shield","")&amp;IF('3.Species Information'!AN729&gt;1, ",",".")&amp;IF('3.Species Information'!AN729&gt;1, "Boreal Cordillera","")&amp;IF('3.Species Information'!AO729&gt;1, ",",".")&amp;IF('3.Species Information'!AO729&gt;1, "Pacific Maritime","")&amp;IF('3.Species Information'!AP729&gt;1, ",",".")&amp;IF('3.Species Information'!AP729&gt;1, "Montane Cordillera","")&amp;IF('3.Species Information'!AQ729&gt;1, ",",".")&amp;IF('3.Species Information'!AQ729&gt;1, "Prairies","")&amp;IF('3.Species Information'!AR729&gt;1, ",",".")&amp;IF('3.Species Information'!AR729&gt;1, "Atlantic Maritime","")&amp;IF('3.Species Information'!AS729&gt;1, ",",".")&amp;IF('3.Species Information'!AS729&gt;1, "Mixedwood Plains.","")</f>
        <v>...........</v>
      </c>
      <c r="E719" s="11" t="str">
        <f>IF('3.Species Information'!AU729&gt;1, "Arctic","")&amp;IF('3.Species Information'!AV729&gt;1, ",",".")&amp;IF('3.Species Information'!AV729&gt;1, "Alpine","")&amp;IF('3.Species Information'!AW729&gt;1, ",",".")&amp;IF('3.Species Information'!AW729&gt;1, "Boreal","")&amp;IF('3.Species Information'!AX729&gt;1, ",",".")&amp;IF('3.Species Information'!AX729&gt;1, BB720&amp;”.”,"")</f>
        <v>...</v>
      </c>
      <c r="F719" s="11" t="str">
        <f>IF('3.Species Information'!AZ729&gt;1, "Circumarctic","")&amp;IF('3.Species Information'!BA729&gt;1, ",",".")&amp;IF('3.Species Information'!BA729&gt;1, "North American Arctic","")&amp;IF('3.Species Information'!BB729&gt;1, ",",".")&amp;IF('3.Species Information'!BB729&gt;1, "Circumboreal","")&amp;IF('3.Species Information'!BC729&gt;1, ",",".")&amp;IF('3.Species Information'!BC729&gt;1, "North American Boreal","")&amp;IF('3.Species Information'!BD729&gt;1, ",",".")&amp;IF('3.Species Information'!BD729&gt;1, "North American Boreal Cordilleran","")&amp;IF('3.Species Information'!BE729&gt;1, ",",".")&amp;IF('3.Species Information'!BE729&gt;1, "North American Temperate Cordilleran","")&amp;IF('3.Species Information'!BF729&gt;1, ",",".")&amp;IF('3.Species Information'!BF729&gt;1, "Amphi-Beringian","")&amp;IF('3.Species Information'!BG729&gt;1, ",",".")&amp;IF('3.Species Information'!BG729&gt;1, "North American Beringian","")&amp;IF('3.Species Information'!BH729&gt;1, ",",".")&amp;IF('3.Species Information'!BH729&gt;1, "Amphi-Atlantic","")&amp;IF('3.Species Information'!BI729&gt;1, ",",".")&amp;IF('3.Species Information'!BI729&gt;1, "Bipolar disjunct","")&amp;IF('3.Species Information'!BJ729&gt;1, ",",".")&amp;IF('3.Species Information'!BJ729&gt;1, "Cosmopolitan","")&amp;IF('3.Species Information'!BK729&gt;1, ",",".")&amp;IF('3.Species Information'!BK729&gt;1, BO720&amp;”.”,"")</f>
        <v>...........</v>
      </c>
      <c r="G719" s="11" t="str">
        <f>IF('3.Species Information'!BM729&gt;1, "Alaska","")&amp;IF('3.Species Information'!BN729&gt;1, ",",".")&amp;IF('3.Species Information'!BN729&gt;1, "Yukon Territory","")&amp;IF('3.Species Information'!BO729&gt;1, ",",".")&amp;IF('3.Species Information'!BO729&gt;1, "Northwest Territories","")&amp;IF('3.Species Information'!BP729&gt;1, ",",".")&amp;IF('3.Species Information'!BP729&gt;1, "Nunavut","")&amp;IF('3.Species Information'!BQ729&gt;1, ",",".")&amp;IF('3.Species Information'!BQ729&gt;1, "Manitoba (Hudson Bay coastal region, Wapusk National Park)","")&amp;IF('3.Species Information'!BR729&gt;1, ",",".")&amp;IF('3.Species Information'!BR729&gt;1, "Ontario (Hudson Bay coastal region)","")&amp;IF('3.Species Information'!BS729&gt;1, ",",".")&amp;IF('3.Species Information'!BS729&gt;1, "Québec","")&amp;IF('3.Species Information'!BT729&gt;1, ",",".")&amp;IF('3.Species Information'!BT729&gt;1, "Newfoundland and Labrador.","")</f>
        <v>.......</v>
      </c>
      <c r="H719" s="11" t="str">
        <f>IF('3.Species Information'!BU729&gt;1, "Canada","")&amp;IF('3.Species Information'!BV729&gt;1, ",",".")&amp;IF('3.Species Information'!BV729&gt;1, "United States (Alaska)","")&amp;IF('3.Species Information'!BW729&gt;1, ",",".")&amp;IF('3.Species Information'!BW729&gt;1, "Greenland","")&amp;IF('3.Species Information'!BX729&gt;1, ",",".")&amp;IF('3.Species Information'!BX729&gt;1, "Scandinavia (including Svalbard)","")&amp;IF('3.Species Information'!BY729&gt;1, ",",".")&amp;IF('3.Species Information'!BY729&gt;1, "European Russia","")&amp;IF('3.Species Information'!BZ729&gt;1, ",",".")&amp;IF('3.Species Information'!BZ729&gt;1, "Siberian Russia (Europe Border to the Kolyma River)","")&amp;IF('3.Species Information'!CA729&gt;1, ",",".")&amp;IF('3.Species Information'!CA729&gt;1, "Far East Russia (east of the Kolyma River).","")</f>
        <v>......</v>
      </c>
      <c r="I719" s="11" t="s">
        <v>271</v>
      </c>
    </row>
    <row r="720" spans="1:9" x14ac:dyDescent="0.25">
      <c r="A720" s="8" t="e">
        <f>'3.Species Information'!#REF!</f>
        <v>#REF!</v>
      </c>
      <c r="B720" s="11" t="str">
        <f>IF('3.Species Information'!W730&gt;1, "Arctic polar desert zone (Zone A)","")&amp;IF('3.Species Information'!X730&gt;1, ",",".")&amp;IF('3.Species Information'!X730&gt;1, " Northern arctic tundra zone (Zone B)","")&amp; IF('3.Species Information'!Y730&gt;1, ",",".")&amp;IF('3.Species Information'!Y730&gt;1, " Middle arctic tundra zone (Zone C)","")&amp; IF('3.Species Information'!Z730&gt;1, ",",".")&amp;IF('3.Species Information'!Z730&gt;1, " Southern arctic tundra zone (Zone D)","")&amp;IF('3.Species Information'!AA730&gt;1, ",",".")&amp;IF('3.Species Information'!AA730&gt;1, " Arctic shrub tundra zone (Zone E).","")</f>
        <v>....</v>
      </c>
      <c r="C720" s="11" t="str">
        <f>IF('3.Species Information'!AC730&gt;1, "Northern Alaska/Yukon","")&amp;IF('3.Species Information'!AD730&gt;1, ",",".")&amp;IF('3.Species Information'!AD730&gt;1, "Western Canadian Arctic","")&amp;IF('3.Species Information'!AE730&gt;1, ",",".")&amp;IF('3.Species Information'!AE730&gt;1, "Eastern Canadian Arctic","")&amp;IF('3.Species Information'!AF730&gt;1, ",",".")&amp;IF('3.Species Information'!AF730&gt;1, "Ellesmere.","")</f>
        <v>...</v>
      </c>
      <c r="D720" s="11" t="str">
        <f>IF('3.Species Information'!AH730&gt;1, "Taiga Plains","")&amp;IF('3.Species Information'!AI730&gt;1, ",",".")&amp;IF('3.Species Information'!AI730&gt;1, "Taiga Shield","")&amp;IF('3.Species Information'!AJ730&gt;1, ",",".")&amp;IF('3.Species Information'!AJ730&gt;1, "Taiga Cordillera","")&amp;IF('3.Species Information'!AK730&gt;1, ",",".")&amp;IF('3.Species Information'!AK730&gt;1, "Hudson Plains","")&amp;IF('3.Species Information'!AL730&gt;1, ",",".")&amp;IF('3.Species Information'!AL730&gt;1, "Boreal Plains","")&amp;IF('3.Species Information'!AM730&gt;1, ",",".")&amp;IF('3.Species Information'!AM730&gt;1, "Boreal Shield","")&amp;IF('3.Species Information'!AN730&gt;1, ",",".")&amp;IF('3.Species Information'!AN730&gt;1, "Boreal Cordillera","")&amp;IF('3.Species Information'!AO730&gt;1, ",",".")&amp;IF('3.Species Information'!AO730&gt;1, "Pacific Maritime","")&amp;IF('3.Species Information'!AP730&gt;1, ",",".")&amp;IF('3.Species Information'!AP730&gt;1, "Montane Cordillera","")&amp;IF('3.Species Information'!AQ730&gt;1, ",",".")&amp;IF('3.Species Information'!AQ730&gt;1, "Prairies","")&amp;IF('3.Species Information'!AR730&gt;1, ",",".")&amp;IF('3.Species Information'!AR730&gt;1, "Atlantic Maritime","")&amp;IF('3.Species Information'!AS730&gt;1, ",",".")&amp;IF('3.Species Information'!AS730&gt;1, "Mixedwood Plains.","")</f>
        <v>...........</v>
      </c>
      <c r="E720" s="11" t="str">
        <f>IF('3.Species Information'!AU730&gt;1, "Arctic","")&amp;IF('3.Species Information'!AV730&gt;1, ",",".")&amp;IF('3.Species Information'!AV730&gt;1, "Alpine","")&amp;IF('3.Species Information'!AW730&gt;1, ",",".")&amp;IF('3.Species Information'!AW730&gt;1, "Boreal","")&amp;IF('3.Species Information'!AX730&gt;1, ",",".")&amp;IF('3.Species Information'!AX730&gt;1, BB721&amp;”.”,"")</f>
        <v>...</v>
      </c>
      <c r="F720" s="11" t="str">
        <f>IF('3.Species Information'!AZ730&gt;1, "Circumarctic","")&amp;IF('3.Species Information'!BA730&gt;1, ",",".")&amp;IF('3.Species Information'!BA730&gt;1, "North American Arctic","")&amp;IF('3.Species Information'!BB730&gt;1, ",",".")&amp;IF('3.Species Information'!BB730&gt;1, "Circumboreal","")&amp;IF('3.Species Information'!BC730&gt;1, ",",".")&amp;IF('3.Species Information'!BC730&gt;1, "North American Boreal","")&amp;IF('3.Species Information'!BD730&gt;1, ",",".")&amp;IF('3.Species Information'!BD730&gt;1, "North American Boreal Cordilleran","")&amp;IF('3.Species Information'!BE730&gt;1, ",",".")&amp;IF('3.Species Information'!BE730&gt;1, "North American Temperate Cordilleran","")&amp;IF('3.Species Information'!BF730&gt;1, ",",".")&amp;IF('3.Species Information'!BF730&gt;1, "Amphi-Beringian","")&amp;IF('3.Species Information'!BG730&gt;1, ",",".")&amp;IF('3.Species Information'!BG730&gt;1, "North American Beringian","")&amp;IF('3.Species Information'!BH730&gt;1, ",",".")&amp;IF('3.Species Information'!BH730&gt;1, "Amphi-Atlantic","")&amp;IF('3.Species Information'!BI730&gt;1, ",",".")&amp;IF('3.Species Information'!BI730&gt;1, "Bipolar disjunct","")&amp;IF('3.Species Information'!BJ730&gt;1, ",",".")&amp;IF('3.Species Information'!BJ730&gt;1, "Cosmopolitan","")&amp;IF('3.Species Information'!BK730&gt;1, ",",".")&amp;IF('3.Species Information'!BK730&gt;1, BO721&amp;”.”,"")</f>
        <v>...........</v>
      </c>
      <c r="G720" s="11" t="str">
        <f>IF('3.Species Information'!BM730&gt;1, "Alaska","")&amp;IF('3.Species Information'!BN730&gt;1, ",",".")&amp;IF('3.Species Information'!BN730&gt;1, "Yukon Territory","")&amp;IF('3.Species Information'!BO730&gt;1, ",",".")&amp;IF('3.Species Information'!BO730&gt;1, "Northwest Territories","")&amp;IF('3.Species Information'!BP730&gt;1, ",",".")&amp;IF('3.Species Information'!BP730&gt;1, "Nunavut","")&amp;IF('3.Species Information'!BQ730&gt;1, ",",".")&amp;IF('3.Species Information'!BQ730&gt;1, "Manitoba (Hudson Bay coastal region, Wapusk National Park)","")&amp;IF('3.Species Information'!BR730&gt;1, ",",".")&amp;IF('3.Species Information'!BR730&gt;1, "Ontario (Hudson Bay coastal region)","")&amp;IF('3.Species Information'!BS730&gt;1, ",",".")&amp;IF('3.Species Information'!BS730&gt;1, "Québec","")&amp;IF('3.Species Information'!BT730&gt;1, ",",".")&amp;IF('3.Species Information'!BT730&gt;1, "Newfoundland and Labrador.","")</f>
        <v>.......</v>
      </c>
      <c r="H720" s="11" t="str">
        <f>IF('3.Species Information'!BU730&gt;1, "Canada","")&amp;IF('3.Species Information'!BV730&gt;1, ",",".")&amp;IF('3.Species Information'!BV730&gt;1, "United States (Alaska)","")&amp;IF('3.Species Information'!BW730&gt;1, ",",".")&amp;IF('3.Species Information'!BW730&gt;1, "Greenland","")&amp;IF('3.Species Information'!BX730&gt;1, ",",".")&amp;IF('3.Species Information'!BX730&gt;1, "Scandinavia (including Svalbard)","")&amp;IF('3.Species Information'!BY730&gt;1, ",",".")&amp;IF('3.Species Information'!BY730&gt;1, "European Russia","")&amp;IF('3.Species Information'!BZ730&gt;1, ",",".")&amp;IF('3.Species Information'!BZ730&gt;1, "Siberian Russia (Europe Border to the Kolyma River)","")&amp;IF('3.Species Information'!CA730&gt;1, ",",".")&amp;IF('3.Species Information'!CA730&gt;1, "Far East Russia (east of the Kolyma River).","")</f>
        <v>......</v>
      </c>
      <c r="I720" s="11" t="s">
        <v>271</v>
      </c>
    </row>
    <row r="721" spans="1:9" x14ac:dyDescent="0.25">
      <c r="A721" s="8" t="e">
        <f>'3.Species Information'!#REF!</f>
        <v>#REF!</v>
      </c>
      <c r="B721" s="11" t="str">
        <f>IF('3.Species Information'!W731&gt;1, "Arctic polar desert zone (Zone A)","")&amp;IF('3.Species Information'!X731&gt;1, ",",".")&amp;IF('3.Species Information'!X731&gt;1, " Northern arctic tundra zone (Zone B)","")&amp; IF('3.Species Information'!Y731&gt;1, ",",".")&amp;IF('3.Species Information'!Y731&gt;1, " Middle arctic tundra zone (Zone C)","")&amp; IF('3.Species Information'!Z731&gt;1, ",",".")&amp;IF('3.Species Information'!Z731&gt;1, " Southern arctic tundra zone (Zone D)","")&amp;IF('3.Species Information'!AA731&gt;1, ",",".")&amp;IF('3.Species Information'!AA731&gt;1, " Arctic shrub tundra zone (Zone E).","")</f>
        <v>....</v>
      </c>
      <c r="C721" s="11" t="str">
        <f>IF('3.Species Information'!AC731&gt;1, "Northern Alaska/Yukon","")&amp;IF('3.Species Information'!AD731&gt;1, ",",".")&amp;IF('3.Species Information'!AD731&gt;1, "Western Canadian Arctic","")&amp;IF('3.Species Information'!AE731&gt;1, ",",".")&amp;IF('3.Species Information'!AE731&gt;1, "Eastern Canadian Arctic","")&amp;IF('3.Species Information'!AF731&gt;1, ",",".")&amp;IF('3.Species Information'!AF731&gt;1, "Ellesmere.","")</f>
        <v>...</v>
      </c>
      <c r="D721" s="11" t="str">
        <f>IF('3.Species Information'!AH731&gt;1, "Taiga Plains","")&amp;IF('3.Species Information'!AI731&gt;1, ",",".")&amp;IF('3.Species Information'!AI731&gt;1, "Taiga Shield","")&amp;IF('3.Species Information'!AJ731&gt;1, ",",".")&amp;IF('3.Species Information'!AJ731&gt;1, "Taiga Cordillera","")&amp;IF('3.Species Information'!AK731&gt;1, ",",".")&amp;IF('3.Species Information'!AK731&gt;1, "Hudson Plains","")&amp;IF('3.Species Information'!AL731&gt;1, ",",".")&amp;IF('3.Species Information'!AL731&gt;1, "Boreal Plains","")&amp;IF('3.Species Information'!AM731&gt;1, ",",".")&amp;IF('3.Species Information'!AM731&gt;1, "Boreal Shield","")&amp;IF('3.Species Information'!AN731&gt;1, ",",".")&amp;IF('3.Species Information'!AN731&gt;1, "Boreal Cordillera","")&amp;IF('3.Species Information'!AO731&gt;1, ",",".")&amp;IF('3.Species Information'!AO731&gt;1, "Pacific Maritime","")&amp;IF('3.Species Information'!AP731&gt;1, ",",".")&amp;IF('3.Species Information'!AP731&gt;1, "Montane Cordillera","")&amp;IF('3.Species Information'!AQ731&gt;1, ",",".")&amp;IF('3.Species Information'!AQ731&gt;1, "Prairies","")&amp;IF('3.Species Information'!AR731&gt;1, ",",".")&amp;IF('3.Species Information'!AR731&gt;1, "Atlantic Maritime","")&amp;IF('3.Species Information'!AS731&gt;1, ",",".")&amp;IF('3.Species Information'!AS731&gt;1, "Mixedwood Plains.","")</f>
        <v>...........</v>
      </c>
      <c r="E721" s="11" t="str">
        <f>IF('3.Species Information'!AU731&gt;1, "Arctic","")&amp;IF('3.Species Information'!AV731&gt;1, ",",".")&amp;IF('3.Species Information'!AV731&gt;1, "Alpine","")&amp;IF('3.Species Information'!AW731&gt;1, ",",".")&amp;IF('3.Species Information'!AW731&gt;1, "Boreal","")&amp;IF('3.Species Information'!AX731&gt;1, ",",".")&amp;IF('3.Species Information'!AX731&gt;1, BB722&amp;”.”,"")</f>
        <v>...</v>
      </c>
      <c r="F721" s="11" t="str">
        <f>IF('3.Species Information'!AZ731&gt;1, "Circumarctic","")&amp;IF('3.Species Information'!BA731&gt;1, ",",".")&amp;IF('3.Species Information'!BA731&gt;1, "North American Arctic","")&amp;IF('3.Species Information'!BB731&gt;1, ",",".")&amp;IF('3.Species Information'!BB731&gt;1, "Circumboreal","")&amp;IF('3.Species Information'!BC731&gt;1, ",",".")&amp;IF('3.Species Information'!BC731&gt;1, "North American Boreal","")&amp;IF('3.Species Information'!BD731&gt;1, ",",".")&amp;IF('3.Species Information'!BD731&gt;1, "North American Boreal Cordilleran","")&amp;IF('3.Species Information'!BE731&gt;1, ",",".")&amp;IF('3.Species Information'!BE731&gt;1, "North American Temperate Cordilleran","")&amp;IF('3.Species Information'!BF731&gt;1, ",",".")&amp;IF('3.Species Information'!BF731&gt;1, "Amphi-Beringian","")&amp;IF('3.Species Information'!BG731&gt;1, ",",".")&amp;IF('3.Species Information'!BG731&gt;1, "North American Beringian","")&amp;IF('3.Species Information'!BH731&gt;1, ",",".")&amp;IF('3.Species Information'!BH731&gt;1, "Amphi-Atlantic","")&amp;IF('3.Species Information'!BI731&gt;1, ",",".")&amp;IF('3.Species Information'!BI731&gt;1, "Bipolar disjunct","")&amp;IF('3.Species Information'!BJ731&gt;1, ",",".")&amp;IF('3.Species Information'!BJ731&gt;1, "Cosmopolitan","")&amp;IF('3.Species Information'!BK731&gt;1, ",",".")&amp;IF('3.Species Information'!BK731&gt;1, BO722&amp;”.”,"")</f>
        <v>...........</v>
      </c>
      <c r="G721" s="11" t="str">
        <f>IF('3.Species Information'!BM731&gt;1, "Alaska","")&amp;IF('3.Species Information'!BN731&gt;1, ",",".")&amp;IF('3.Species Information'!BN731&gt;1, "Yukon Territory","")&amp;IF('3.Species Information'!BO731&gt;1, ",",".")&amp;IF('3.Species Information'!BO731&gt;1, "Northwest Territories","")&amp;IF('3.Species Information'!BP731&gt;1, ",",".")&amp;IF('3.Species Information'!BP731&gt;1, "Nunavut","")&amp;IF('3.Species Information'!BQ731&gt;1, ",",".")&amp;IF('3.Species Information'!BQ731&gt;1, "Manitoba (Hudson Bay coastal region, Wapusk National Park)","")&amp;IF('3.Species Information'!BR731&gt;1, ",",".")&amp;IF('3.Species Information'!BR731&gt;1, "Ontario (Hudson Bay coastal region)","")&amp;IF('3.Species Information'!BS731&gt;1, ",",".")&amp;IF('3.Species Information'!BS731&gt;1, "Québec","")&amp;IF('3.Species Information'!BT731&gt;1, ",",".")&amp;IF('3.Species Information'!BT731&gt;1, "Newfoundland and Labrador.","")</f>
        <v>.......</v>
      </c>
      <c r="H721" s="11" t="str">
        <f>IF('3.Species Information'!BU731&gt;1, "Canada","")&amp;IF('3.Species Information'!BV731&gt;1, ",",".")&amp;IF('3.Species Information'!BV731&gt;1, "United States (Alaska)","")&amp;IF('3.Species Information'!BW731&gt;1, ",",".")&amp;IF('3.Species Information'!BW731&gt;1, "Greenland","")&amp;IF('3.Species Information'!BX731&gt;1, ",",".")&amp;IF('3.Species Information'!BX731&gt;1, "Scandinavia (including Svalbard)","")&amp;IF('3.Species Information'!BY731&gt;1, ",",".")&amp;IF('3.Species Information'!BY731&gt;1, "European Russia","")&amp;IF('3.Species Information'!BZ731&gt;1, ",",".")&amp;IF('3.Species Information'!BZ731&gt;1, "Siberian Russia (Europe Border to the Kolyma River)","")&amp;IF('3.Species Information'!CA731&gt;1, ",",".")&amp;IF('3.Species Information'!CA731&gt;1, "Far East Russia (east of the Kolyma River).","")</f>
        <v>......</v>
      </c>
      <c r="I721" s="11" t="s">
        <v>271</v>
      </c>
    </row>
    <row r="722" spans="1:9" x14ac:dyDescent="0.25">
      <c r="A722" s="8" t="e">
        <f>'3.Species Information'!#REF!</f>
        <v>#REF!</v>
      </c>
      <c r="B722" s="11" t="str">
        <f>IF('3.Species Information'!W732&gt;1, "Arctic polar desert zone (Zone A)","")&amp;IF('3.Species Information'!X732&gt;1, ",",".")&amp;IF('3.Species Information'!X732&gt;1, " Northern arctic tundra zone (Zone B)","")&amp; IF('3.Species Information'!Y732&gt;1, ",",".")&amp;IF('3.Species Information'!Y732&gt;1, " Middle arctic tundra zone (Zone C)","")&amp; IF('3.Species Information'!Z732&gt;1, ",",".")&amp;IF('3.Species Information'!Z732&gt;1, " Southern arctic tundra zone (Zone D)","")&amp;IF('3.Species Information'!AA732&gt;1, ",",".")&amp;IF('3.Species Information'!AA732&gt;1, " Arctic shrub tundra zone (Zone E).","")</f>
        <v>....</v>
      </c>
      <c r="C722" s="11" t="str">
        <f>IF('3.Species Information'!AC732&gt;1, "Northern Alaska/Yukon","")&amp;IF('3.Species Information'!AD732&gt;1, ",",".")&amp;IF('3.Species Information'!AD732&gt;1, "Western Canadian Arctic","")&amp;IF('3.Species Information'!AE732&gt;1, ",",".")&amp;IF('3.Species Information'!AE732&gt;1, "Eastern Canadian Arctic","")&amp;IF('3.Species Information'!AF732&gt;1, ",",".")&amp;IF('3.Species Information'!AF732&gt;1, "Ellesmere.","")</f>
        <v>...</v>
      </c>
      <c r="D722" s="11" t="str">
        <f>IF('3.Species Information'!AH732&gt;1, "Taiga Plains","")&amp;IF('3.Species Information'!AI732&gt;1, ",",".")&amp;IF('3.Species Information'!AI732&gt;1, "Taiga Shield","")&amp;IF('3.Species Information'!AJ732&gt;1, ",",".")&amp;IF('3.Species Information'!AJ732&gt;1, "Taiga Cordillera","")&amp;IF('3.Species Information'!AK732&gt;1, ",",".")&amp;IF('3.Species Information'!AK732&gt;1, "Hudson Plains","")&amp;IF('3.Species Information'!AL732&gt;1, ",",".")&amp;IF('3.Species Information'!AL732&gt;1, "Boreal Plains","")&amp;IF('3.Species Information'!AM732&gt;1, ",",".")&amp;IF('3.Species Information'!AM732&gt;1, "Boreal Shield","")&amp;IF('3.Species Information'!AN732&gt;1, ",",".")&amp;IF('3.Species Information'!AN732&gt;1, "Boreal Cordillera","")&amp;IF('3.Species Information'!AO732&gt;1, ",",".")&amp;IF('3.Species Information'!AO732&gt;1, "Pacific Maritime","")&amp;IF('3.Species Information'!AP732&gt;1, ",",".")&amp;IF('3.Species Information'!AP732&gt;1, "Montane Cordillera","")&amp;IF('3.Species Information'!AQ732&gt;1, ",",".")&amp;IF('3.Species Information'!AQ732&gt;1, "Prairies","")&amp;IF('3.Species Information'!AR732&gt;1, ",",".")&amp;IF('3.Species Information'!AR732&gt;1, "Atlantic Maritime","")&amp;IF('3.Species Information'!AS732&gt;1, ",",".")&amp;IF('3.Species Information'!AS732&gt;1, "Mixedwood Plains.","")</f>
        <v>...........</v>
      </c>
      <c r="E722" s="11" t="str">
        <f>IF('3.Species Information'!AU732&gt;1, "Arctic","")&amp;IF('3.Species Information'!AV732&gt;1, ",",".")&amp;IF('3.Species Information'!AV732&gt;1, "Alpine","")&amp;IF('3.Species Information'!AW732&gt;1, ",",".")&amp;IF('3.Species Information'!AW732&gt;1, "Boreal","")&amp;IF('3.Species Information'!AX732&gt;1, ",",".")&amp;IF('3.Species Information'!AX732&gt;1, BB723&amp;”.”,"")</f>
        <v>...</v>
      </c>
      <c r="F722" s="11" t="str">
        <f>IF('3.Species Information'!AZ732&gt;1, "Circumarctic","")&amp;IF('3.Species Information'!BA732&gt;1, ",",".")&amp;IF('3.Species Information'!BA732&gt;1, "North American Arctic","")&amp;IF('3.Species Information'!BB732&gt;1, ",",".")&amp;IF('3.Species Information'!BB732&gt;1, "Circumboreal","")&amp;IF('3.Species Information'!BC732&gt;1, ",",".")&amp;IF('3.Species Information'!BC732&gt;1, "North American Boreal","")&amp;IF('3.Species Information'!BD732&gt;1, ",",".")&amp;IF('3.Species Information'!BD732&gt;1, "North American Boreal Cordilleran","")&amp;IF('3.Species Information'!BE732&gt;1, ",",".")&amp;IF('3.Species Information'!BE732&gt;1, "North American Temperate Cordilleran","")&amp;IF('3.Species Information'!BF732&gt;1, ",",".")&amp;IF('3.Species Information'!BF732&gt;1, "Amphi-Beringian","")&amp;IF('3.Species Information'!BG732&gt;1, ",",".")&amp;IF('3.Species Information'!BG732&gt;1, "North American Beringian","")&amp;IF('3.Species Information'!BH732&gt;1, ",",".")&amp;IF('3.Species Information'!BH732&gt;1, "Amphi-Atlantic","")&amp;IF('3.Species Information'!BI732&gt;1, ",",".")&amp;IF('3.Species Information'!BI732&gt;1, "Bipolar disjunct","")&amp;IF('3.Species Information'!BJ732&gt;1, ",",".")&amp;IF('3.Species Information'!BJ732&gt;1, "Cosmopolitan","")&amp;IF('3.Species Information'!BK732&gt;1, ",",".")&amp;IF('3.Species Information'!BK732&gt;1, BO723&amp;”.”,"")</f>
        <v>...........</v>
      </c>
      <c r="G722" s="11" t="str">
        <f>IF('3.Species Information'!BM732&gt;1, "Alaska","")&amp;IF('3.Species Information'!BN732&gt;1, ",",".")&amp;IF('3.Species Information'!BN732&gt;1, "Yukon Territory","")&amp;IF('3.Species Information'!BO732&gt;1, ",",".")&amp;IF('3.Species Information'!BO732&gt;1, "Northwest Territories","")&amp;IF('3.Species Information'!BP732&gt;1, ",",".")&amp;IF('3.Species Information'!BP732&gt;1, "Nunavut","")&amp;IF('3.Species Information'!BQ732&gt;1, ",",".")&amp;IF('3.Species Information'!BQ732&gt;1, "Manitoba (Hudson Bay coastal region, Wapusk National Park)","")&amp;IF('3.Species Information'!BR732&gt;1, ",",".")&amp;IF('3.Species Information'!BR732&gt;1, "Ontario (Hudson Bay coastal region)","")&amp;IF('3.Species Information'!BS732&gt;1, ",",".")&amp;IF('3.Species Information'!BS732&gt;1, "Québec","")&amp;IF('3.Species Information'!BT732&gt;1, ",",".")&amp;IF('3.Species Information'!BT732&gt;1, "Newfoundland and Labrador.","")</f>
        <v>.......</v>
      </c>
      <c r="H722" s="11" t="str">
        <f>IF('3.Species Information'!BU732&gt;1, "Canada","")&amp;IF('3.Species Information'!BV732&gt;1, ",",".")&amp;IF('3.Species Information'!BV732&gt;1, "United States (Alaska)","")&amp;IF('3.Species Information'!BW732&gt;1, ",",".")&amp;IF('3.Species Information'!BW732&gt;1, "Greenland","")&amp;IF('3.Species Information'!BX732&gt;1, ",",".")&amp;IF('3.Species Information'!BX732&gt;1, "Scandinavia (including Svalbard)","")&amp;IF('3.Species Information'!BY732&gt;1, ",",".")&amp;IF('3.Species Information'!BY732&gt;1, "European Russia","")&amp;IF('3.Species Information'!BZ732&gt;1, ",",".")&amp;IF('3.Species Information'!BZ732&gt;1, "Siberian Russia (Europe Border to the Kolyma River)","")&amp;IF('3.Species Information'!CA732&gt;1, ",",".")&amp;IF('3.Species Information'!CA732&gt;1, "Far East Russia (east of the Kolyma River).","")</f>
        <v>......</v>
      </c>
      <c r="I722" s="11" t="s">
        <v>271</v>
      </c>
    </row>
    <row r="723" spans="1:9" x14ac:dyDescent="0.25">
      <c r="A723" s="8" t="e">
        <f>'3.Species Information'!#REF!</f>
        <v>#REF!</v>
      </c>
      <c r="B723" s="11" t="str">
        <f>IF('3.Species Information'!W733&gt;1, "Arctic polar desert zone (Zone A)","")&amp;IF('3.Species Information'!X733&gt;1, ",",".")&amp;IF('3.Species Information'!X733&gt;1, " Northern arctic tundra zone (Zone B)","")&amp; IF('3.Species Information'!Y733&gt;1, ",",".")&amp;IF('3.Species Information'!Y733&gt;1, " Middle arctic tundra zone (Zone C)","")&amp; IF('3.Species Information'!Z733&gt;1, ",",".")&amp;IF('3.Species Information'!Z733&gt;1, " Southern arctic tundra zone (Zone D)","")&amp;IF('3.Species Information'!AA733&gt;1, ",",".")&amp;IF('3.Species Information'!AA733&gt;1, " Arctic shrub tundra zone (Zone E).","")</f>
        <v>....</v>
      </c>
      <c r="C723" s="11" t="str">
        <f>IF('3.Species Information'!AC733&gt;1, "Northern Alaska/Yukon","")&amp;IF('3.Species Information'!AD733&gt;1, ",",".")&amp;IF('3.Species Information'!AD733&gt;1, "Western Canadian Arctic","")&amp;IF('3.Species Information'!AE733&gt;1, ",",".")&amp;IF('3.Species Information'!AE733&gt;1, "Eastern Canadian Arctic","")&amp;IF('3.Species Information'!AF733&gt;1, ",",".")&amp;IF('3.Species Information'!AF733&gt;1, "Ellesmere.","")</f>
        <v>...</v>
      </c>
      <c r="D723" s="11" t="str">
        <f>IF('3.Species Information'!AH733&gt;1, "Taiga Plains","")&amp;IF('3.Species Information'!AI733&gt;1, ",",".")&amp;IF('3.Species Information'!AI733&gt;1, "Taiga Shield","")&amp;IF('3.Species Information'!AJ733&gt;1, ",",".")&amp;IF('3.Species Information'!AJ733&gt;1, "Taiga Cordillera","")&amp;IF('3.Species Information'!AK733&gt;1, ",",".")&amp;IF('3.Species Information'!AK733&gt;1, "Hudson Plains","")&amp;IF('3.Species Information'!AL733&gt;1, ",",".")&amp;IF('3.Species Information'!AL733&gt;1, "Boreal Plains","")&amp;IF('3.Species Information'!AM733&gt;1, ",",".")&amp;IF('3.Species Information'!AM733&gt;1, "Boreal Shield","")&amp;IF('3.Species Information'!AN733&gt;1, ",",".")&amp;IF('3.Species Information'!AN733&gt;1, "Boreal Cordillera","")&amp;IF('3.Species Information'!AO733&gt;1, ",",".")&amp;IF('3.Species Information'!AO733&gt;1, "Pacific Maritime","")&amp;IF('3.Species Information'!AP733&gt;1, ",",".")&amp;IF('3.Species Information'!AP733&gt;1, "Montane Cordillera","")&amp;IF('3.Species Information'!AQ733&gt;1, ",",".")&amp;IF('3.Species Information'!AQ733&gt;1, "Prairies","")&amp;IF('3.Species Information'!AR733&gt;1, ",",".")&amp;IF('3.Species Information'!AR733&gt;1, "Atlantic Maritime","")&amp;IF('3.Species Information'!AS733&gt;1, ",",".")&amp;IF('3.Species Information'!AS733&gt;1, "Mixedwood Plains.","")</f>
        <v>...........</v>
      </c>
      <c r="E723" s="11" t="str">
        <f>IF('3.Species Information'!AU733&gt;1, "Arctic","")&amp;IF('3.Species Information'!AV733&gt;1, ",",".")&amp;IF('3.Species Information'!AV733&gt;1, "Alpine","")&amp;IF('3.Species Information'!AW733&gt;1, ",",".")&amp;IF('3.Species Information'!AW733&gt;1, "Boreal","")&amp;IF('3.Species Information'!AX733&gt;1, ",",".")&amp;IF('3.Species Information'!AX733&gt;1, BB724&amp;”.”,"")</f>
        <v>...</v>
      </c>
      <c r="F723" s="11" t="str">
        <f>IF('3.Species Information'!AZ733&gt;1, "Circumarctic","")&amp;IF('3.Species Information'!BA733&gt;1, ",",".")&amp;IF('3.Species Information'!BA733&gt;1, "North American Arctic","")&amp;IF('3.Species Information'!BB733&gt;1, ",",".")&amp;IF('3.Species Information'!BB733&gt;1, "Circumboreal","")&amp;IF('3.Species Information'!BC733&gt;1, ",",".")&amp;IF('3.Species Information'!BC733&gt;1, "North American Boreal","")&amp;IF('3.Species Information'!BD733&gt;1, ",",".")&amp;IF('3.Species Information'!BD733&gt;1, "North American Boreal Cordilleran","")&amp;IF('3.Species Information'!BE733&gt;1, ",",".")&amp;IF('3.Species Information'!BE733&gt;1, "North American Temperate Cordilleran","")&amp;IF('3.Species Information'!BF733&gt;1, ",",".")&amp;IF('3.Species Information'!BF733&gt;1, "Amphi-Beringian","")&amp;IF('3.Species Information'!BG733&gt;1, ",",".")&amp;IF('3.Species Information'!BG733&gt;1, "North American Beringian","")&amp;IF('3.Species Information'!BH733&gt;1, ",",".")&amp;IF('3.Species Information'!BH733&gt;1, "Amphi-Atlantic","")&amp;IF('3.Species Information'!BI733&gt;1, ",",".")&amp;IF('3.Species Information'!BI733&gt;1, "Bipolar disjunct","")&amp;IF('3.Species Information'!BJ733&gt;1, ",",".")&amp;IF('3.Species Information'!BJ733&gt;1, "Cosmopolitan","")&amp;IF('3.Species Information'!BK733&gt;1, ",",".")&amp;IF('3.Species Information'!BK733&gt;1, BO724&amp;”.”,"")</f>
        <v>...........</v>
      </c>
      <c r="G723" s="11" t="str">
        <f>IF('3.Species Information'!BM733&gt;1, "Alaska","")&amp;IF('3.Species Information'!BN733&gt;1, ",",".")&amp;IF('3.Species Information'!BN733&gt;1, "Yukon Territory","")&amp;IF('3.Species Information'!BO733&gt;1, ",",".")&amp;IF('3.Species Information'!BO733&gt;1, "Northwest Territories","")&amp;IF('3.Species Information'!BP733&gt;1, ",",".")&amp;IF('3.Species Information'!BP733&gt;1, "Nunavut","")&amp;IF('3.Species Information'!BQ733&gt;1, ",",".")&amp;IF('3.Species Information'!BQ733&gt;1, "Manitoba (Hudson Bay coastal region, Wapusk National Park)","")&amp;IF('3.Species Information'!BR733&gt;1, ",",".")&amp;IF('3.Species Information'!BR733&gt;1, "Ontario (Hudson Bay coastal region)","")&amp;IF('3.Species Information'!BS733&gt;1, ",",".")&amp;IF('3.Species Information'!BS733&gt;1, "Québec","")&amp;IF('3.Species Information'!BT733&gt;1, ",",".")&amp;IF('3.Species Information'!BT733&gt;1, "Newfoundland and Labrador.","")</f>
        <v>.......</v>
      </c>
      <c r="H723" s="11" t="str">
        <f>IF('3.Species Information'!BU733&gt;1, "Canada","")&amp;IF('3.Species Information'!BV733&gt;1, ",",".")&amp;IF('3.Species Information'!BV733&gt;1, "United States (Alaska)","")&amp;IF('3.Species Information'!BW733&gt;1, ",",".")&amp;IF('3.Species Information'!BW733&gt;1, "Greenland","")&amp;IF('3.Species Information'!BX733&gt;1, ",",".")&amp;IF('3.Species Information'!BX733&gt;1, "Scandinavia (including Svalbard)","")&amp;IF('3.Species Information'!BY733&gt;1, ",",".")&amp;IF('3.Species Information'!BY733&gt;1, "European Russia","")&amp;IF('3.Species Information'!BZ733&gt;1, ",",".")&amp;IF('3.Species Information'!BZ733&gt;1, "Siberian Russia (Europe Border to the Kolyma River)","")&amp;IF('3.Species Information'!CA733&gt;1, ",",".")&amp;IF('3.Species Information'!CA733&gt;1, "Far East Russia (east of the Kolyma River).","")</f>
        <v>......</v>
      </c>
      <c r="I723" s="11" t="s">
        <v>271</v>
      </c>
    </row>
    <row r="724" spans="1:9" x14ac:dyDescent="0.25">
      <c r="A724" s="8" t="e">
        <f>'3.Species Information'!#REF!</f>
        <v>#REF!</v>
      </c>
      <c r="B724" s="11" t="str">
        <f>IF('3.Species Information'!W734&gt;1, "Arctic polar desert zone (Zone A)","")&amp;IF('3.Species Information'!X734&gt;1, ",",".")&amp;IF('3.Species Information'!X734&gt;1, " Northern arctic tundra zone (Zone B)","")&amp; IF('3.Species Information'!Y734&gt;1, ",",".")&amp;IF('3.Species Information'!Y734&gt;1, " Middle arctic tundra zone (Zone C)","")&amp; IF('3.Species Information'!Z734&gt;1, ",",".")&amp;IF('3.Species Information'!Z734&gt;1, " Southern arctic tundra zone (Zone D)","")&amp;IF('3.Species Information'!AA734&gt;1, ",",".")&amp;IF('3.Species Information'!AA734&gt;1, " Arctic shrub tundra zone (Zone E).","")</f>
        <v>....</v>
      </c>
      <c r="C724" s="11" t="str">
        <f>IF('3.Species Information'!AC734&gt;1, "Northern Alaska/Yukon","")&amp;IF('3.Species Information'!AD734&gt;1, ",",".")&amp;IF('3.Species Information'!AD734&gt;1, "Western Canadian Arctic","")&amp;IF('3.Species Information'!AE734&gt;1, ",",".")&amp;IF('3.Species Information'!AE734&gt;1, "Eastern Canadian Arctic","")&amp;IF('3.Species Information'!AF734&gt;1, ",",".")&amp;IF('3.Species Information'!AF734&gt;1, "Ellesmere.","")</f>
        <v>...</v>
      </c>
      <c r="D724" s="11" t="str">
        <f>IF('3.Species Information'!AH734&gt;1, "Taiga Plains","")&amp;IF('3.Species Information'!AI734&gt;1, ",",".")&amp;IF('3.Species Information'!AI734&gt;1, "Taiga Shield","")&amp;IF('3.Species Information'!AJ734&gt;1, ",",".")&amp;IF('3.Species Information'!AJ734&gt;1, "Taiga Cordillera","")&amp;IF('3.Species Information'!AK734&gt;1, ",",".")&amp;IF('3.Species Information'!AK734&gt;1, "Hudson Plains","")&amp;IF('3.Species Information'!AL734&gt;1, ",",".")&amp;IF('3.Species Information'!AL734&gt;1, "Boreal Plains","")&amp;IF('3.Species Information'!AM734&gt;1, ",",".")&amp;IF('3.Species Information'!AM734&gt;1, "Boreal Shield","")&amp;IF('3.Species Information'!AN734&gt;1, ",",".")&amp;IF('3.Species Information'!AN734&gt;1, "Boreal Cordillera","")&amp;IF('3.Species Information'!AO734&gt;1, ",",".")&amp;IF('3.Species Information'!AO734&gt;1, "Pacific Maritime","")&amp;IF('3.Species Information'!AP734&gt;1, ",",".")&amp;IF('3.Species Information'!AP734&gt;1, "Montane Cordillera","")&amp;IF('3.Species Information'!AQ734&gt;1, ",",".")&amp;IF('3.Species Information'!AQ734&gt;1, "Prairies","")&amp;IF('3.Species Information'!AR734&gt;1, ",",".")&amp;IF('3.Species Information'!AR734&gt;1, "Atlantic Maritime","")&amp;IF('3.Species Information'!AS734&gt;1, ",",".")&amp;IF('3.Species Information'!AS734&gt;1, "Mixedwood Plains.","")</f>
        <v>...........</v>
      </c>
      <c r="E724" s="11" t="str">
        <f>IF('3.Species Information'!AU734&gt;1, "Arctic","")&amp;IF('3.Species Information'!AV734&gt;1, ",",".")&amp;IF('3.Species Information'!AV734&gt;1, "Alpine","")&amp;IF('3.Species Information'!AW734&gt;1, ",",".")&amp;IF('3.Species Information'!AW734&gt;1, "Boreal","")&amp;IF('3.Species Information'!AX734&gt;1, ",",".")&amp;IF('3.Species Information'!AX734&gt;1, BB725&amp;”.”,"")</f>
        <v>...</v>
      </c>
      <c r="F724" s="11" t="str">
        <f>IF('3.Species Information'!AZ734&gt;1, "Circumarctic","")&amp;IF('3.Species Information'!BA734&gt;1, ",",".")&amp;IF('3.Species Information'!BA734&gt;1, "North American Arctic","")&amp;IF('3.Species Information'!BB734&gt;1, ",",".")&amp;IF('3.Species Information'!BB734&gt;1, "Circumboreal","")&amp;IF('3.Species Information'!BC734&gt;1, ",",".")&amp;IF('3.Species Information'!BC734&gt;1, "North American Boreal","")&amp;IF('3.Species Information'!BD734&gt;1, ",",".")&amp;IF('3.Species Information'!BD734&gt;1, "North American Boreal Cordilleran","")&amp;IF('3.Species Information'!BE734&gt;1, ",",".")&amp;IF('3.Species Information'!BE734&gt;1, "North American Temperate Cordilleran","")&amp;IF('3.Species Information'!BF734&gt;1, ",",".")&amp;IF('3.Species Information'!BF734&gt;1, "Amphi-Beringian","")&amp;IF('3.Species Information'!BG734&gt;1, ",",".")&amp;IF('3.Species Information'!BG734&gt;1, "North American Beringian","")&amp;IF('3.Species Information'!BH734&gt;1, ",",".")&amp;IF('3.Species Information'!BH734&gt;1, "Amphi-Atlantic","")&amp;IF('3.Species Information'!BI734&gt;1, ",",".")&amp;IF('3.Species Information'!BI734&gt;1, "Bipolar disjunct","")&amp;IF('3.Species Information'!BJ734&gt;1, ",",".")&amp;IF('3.Species Information'!BJ734&gt;1, "Cosmopolitan","")&amp;IF('3.Species Information'!BK734&gt;1, ",",".")&amp;IF('3.Species Information'!BK734&gt;1, BO725&amp;”.”,"")</f>
        <v>...........</v>
      </c>
      <c r="G724" s="11" t="str">
        <f>IF('3.Species Information'!BM734&gt;1, "Alaska","")&amp;IF('3.Species Information'!BN734&gt;1, ",",".")&amp;IF('3.Species Information'!BN734&gt;1, "Yukon Territory","")&amp;IF('3.Species Information'!BO734&gt;1, ",",".")&amp;IF('3.Species Information'!BO734&gt;1, "Northwest Territories","")&amp;IF('3.Species Information'!BP734&gt;1, ",",".")&amp;IF('3.Species Information'!BP734&gt;1, "Nunavut","")&amp;IF('3.Species Information'!BQ734&gt;1, ",",".")&amp;IF('3.Species Information'!BQ734&gt;1, "Manitoba (Hudson Bay coastal region, Wapusk National Park)","")&amp;IF('3.Species Information'!BR734&gt;1, ",",".")&amp;IF('3.Species Information'!BR734&gt;1, "Ontario (Hudson Bay coastal region)","")&amp;IF('3.Species Information'!BS734&gt;1, ",",".")&amp;IF('3.Species Information'!BS734&gt;1, "Québec","")&amp;IF('3.Species Information'!BT734&gt;1, ",",".")&amp;IF('3.Species Information'!BT734&gt;1, "Newfoundland and Labrador.","")</f>
        <v>.......</v>
      </c>
      <c r="H724" s="11" t="str">
        <f>IF('3.Species Information'!BU734&gt;1, "Canada","")&amp;IF('3.Species Information'!BV734&gt;1, ",",".")&amp;IF('3.Species Information'!BV734&gt;1, "United States (Alaska)","")&amp;IF('3.Species Information'!BW734&gt;1, ",",".")&amp;IF('3.Species Information'!BW734&gt;1, "Greenland","")&amp;IF('3.Species Information'!BX734&gt;1, ",",".")&amp;IF('3.Species Information'!BX734&gt;1, "Scandinavia (including Svalbard)","")&amp;IF('3.Species Information'!BY734&gt;1, ",",".")&amp;IF('3.Species Information'!BY734&gt;1, "European Russia","")&amp;IF('3.Species Information'!BZ734&gt;1, ",",".")&amp;IF('3.Species Information'!BZ734&gt;1, "Siberian Russia (Europe Border to the Kolyma River)","")&amp;IF('3.Species Information'!CA734&gt;1, ",",".")&amp;IF('3.Species Information'!CA734&gt;1, "Far East Russia (east of the Kolyma River).","")</f>
        <v>......</v>
      </c>
      <c r="I724" s="11" t="s">
        <v>271</v>
      </c>
    </row>
    <row r="725" spans="1:9" x14ac:dyDescent="0.25">
      <c r="A725" s="8" t="e">
        <f>'3.Species Information'!#REF!</f>
        <v>#REF!</v>
      </c>
      <c r="B725" s="11" t="str">
        <f>IF('3.Species Information'!W735&gt;1, "Arctic polar desert zone (Zone A)","")&amp;IF('3.Species Information'!X735&gt;1, ",",".")&amp;IF('3.Species Information'!X735&gt;1, " Northern arctic tundra zone (Zone B)","")&amp; IF('3.Species Information'!Y735&gt;1, ",",".")&amp;IF('3.Species Information'!Y735&gt;1, " Middle arctic tundra zone (Zone C)","")&amp; IF('3.Species Information'!Z735&gt;1, ",",".")&amp;IF('3.Species Information'!Z735&gt;1, " Southern arctic tundra zone (Zone D)","")&amp;IF('3.Species Information'!AA735&gt;1, ",",".")&amp;IF('3.Species Information'!AA735&gt;1, " Arctic shrub tundra zone (Zone E).","")</f>
        <v>....</v>
      </c>
      <c r="C725" s="11" t="str">
        <f>IF('3.Species Information'!AC735&gt;1, "Northern Alaska/Yukon","")&amp;IF('3.Species Information'!AD735&gt;1, ",",".")&amp;IF('3.Species Information'!AD735&gt;1, "Western Canadian Arctic","")&amp;IF('3.Species Information'!AE735&gt;1, ",",".")&amp;IF('3.Species Information'!AE735&gt;1, "Eastern Canadian Arctic","")&amp;IF('3.Species Information'!AF735&gt;1, ",",".")&amp;IF('3.Species Information'!AF735&gt;1, "Ellesmere.","")</f>
        <v>...</v>
      </c>
      <c r="D725" s="11" t="str">
        <f>IF('3.Species Information'!AH735&gt;1, "Taiga Plains","")&amp;IF('3.Species Information'!AI735&gt;1, ",",".")&amp;IF('3.Species Information'!AI735&gt;1, "Taiga Shield","")&amp;IF('3.Species Information'!AJ735&gt;1, ",",".")&amp;IF('3.Species Information'!AJ735&gt;1, "Taiga Cordillera","")&amp;IF('3.Species Information'!AK735&gt;1, ",",".")&amp;IF('3.Species Information'!AK735&gt;1, "Hudson Plains","")&amp;IF('3.Species Information'!AL735&gt;1, ",",".")&amp;IF('3.Species Information'!AL735&gt;1, "Boreal Plains","")&amp;IF('3.Species Information'!AM735&gt;1, ",",".")&amp;IF('3.Species Information'!AM735&gt;1, "Boreal Shield","")&amp;IF('3.Species Information'!AN735&gt;1, ",",".")&amp;IF('3.Species Information'!AN735&gt;1, "Boreal Cordillera","")&amp;IF('3.Species Information'!AO735&gt;1, ",",".")&amp;IF('3.Species Information'!AO735&gt;1, "Pacific Maritime","")&amp;IF('3.Species Information'!AP735&gt;1, ",",".")&amp;IF('3.Species Information'!AP735&gt;1, "Montane Cordillera","")&amp;IF('3.Species Information'!AQ735&gt;1, ",",".")&amp;IF('3.Species Information'!AQ735&gt;1, "Prairies","")&amp;IF('3.Species Information'!AR735&gt;1, ",",".")&amp;IF('3.Species Information'!AR735&gt;1, "Atlantic Maritime","")&amp;IF('3.Species Information'!AS735&gt;1, ",",".")&amp;IF('3.Species Information'!AS735&gt;1, "Mixedwood Plains.","")</f>
        <v>...........</v>
      </c>
      <c r="E725" s="11" t="str">
        <f>IF('3.Species Information'!AU735&gt;1, "Arctic","")&amp;IF('3.Species Information'!AV735&gt;1, ",",".")&amp;IF('3.Species Information'!AV735&gt;1, "Alpine","")&amp;IF('3.Species Information'!AW735&gt;1, ",",".")&amp;IF('3.Species Information'!AW735&gt;1, "Boreal","")&amp;IF('3.Species Information'!AX735&gt;1, ",",".")&amp;IF('3.Species Information'!AX735&gt;1, BB726&amp;”.”,"")</f>
        <v>...</v>
      </c>
      <c r="F725" s="11" t="str">
        <f>IF('3.Species Information'!AZ735&gt;1, "Circumarctic","")&amp;IF('3.Species Information'!BA735&gt;1, ",",".")&amp;IF('3.Species Information'!BA735&gt;1, "North American Arctic","")&amp;IF('3.Species Information'!BB735&gt;1, ",",".")&amp;IF('3.Species Information'!BB735&gt;1, "Circumboreal","")&amp;IF('3.Species Information'!BC735&gt;1, ",",".")&amp;IF('3.Species Information'!BC735&gt;1, "North American Boreal","")&amp;IF('3.Species Information'!BD735&gt;1, ",",".")&amp;IF('3.Species Information'!BD735&gt;1, "North American Boreal Cordilleran","")&amp;IF('3.Species Information'!BE735&gt;1, ",",".")&amp;IF('3.Species Information'!BE735&gt;1, "North American Temperate Cordilleran","")&amp;IF('3.Species Information'!BF735&gt;1, ",",".")&amp;IF('3.Species Information'!BF735&gt;1, "Amphi-Beringian","")&amp;IF('3.Species Information'!BG735&gt;1, ",",".")&amp;IF('3.Species Information'!BG735&gt;1, "North American Beringian","")&amp;IF('3.Species Information'!BH735&gt;1, ",",".")&amp;IF('3.Species Information'!BH735&gt;1, "Amphi-Atlantic","")&amp;IF('3.Species Information'!BI735&gt;1, ",",".")&amp;IF('3.Species Information'!BI735&gt;1, "Bipolar disjunct","")&amp;IF('3.Species Information'!BJ735&gt;1, ",",".")&amp;IF('3.Species Information'!BJ735&gt;1, "Cosmopolitan","")&amp;IF('3.Species Information'!BK735&gt;1, ",",".")&amp;IF('3.Species Information'!BK735&gt;1, BO726&amp;”.”,"")</f>
        <v>...........</v>
      </c>
      <c r="G725" s="11" t="str">
        <f>IF('3.Species Information'!BM735&gt;1, "Alaska","")&amp;IF('3.Species Information'!BN735&gt;1, ",",".")&amp;IF('3.Species Information'!BN735&gt;1, "Yukon Territory","")&amp;IF('3.Species Information'!BO735&gt;1, ",",".")&amp;IF('3.Species Information'!BO735&gt;1, "Northwest Territories","")&amp;IF('3.Species Information'!BP735&gt;1, ",",".")&amp;IF('3.Species Information'!BP735&gt;1, "Nunavut","")&amp;IF('3.Species Information'!BQ735&gt;1, ",",".")&amp;IF('3.Species Information'!BQ735&gt;1, "Manitoba (Hudson Bay coastal region, Wapusk National Park)","")&amp;IF('3.Species Information'!BR735&gt;1, ",",".")&amp;IF('3.Species Information'!BR735&gt;1, "Ontario (Hudson Bay coastal region)","")&amp;IF('3.Species Information'!BS735&gt;1, ",",".")&amp;IF('3.Species Information'!BS735&gt;1, "Québec","")&amp;IF('3.Species Information'!BT735&gt;1, ",",".")&amp;IF('3.Species Information'!BT735&gt;1, "Newfoundland and Labrador.","")</f>
        <v>.......</v>
      </c>
      <c r="H725" s="11" t="str">
        <f>IF('3.Species Information'!BU735&gt;1, "Canada","")&amp;IF('3.Species Information'!BV735&gt;1, ",",".")&amp;IF('3.Species Information'!BV735&gt;1, "United States (Alaska)","")&amp;IF('3.Species Information'!BW735&gt;1, ",",".")&amp;IF('3.Species Information'!BW735&gt;1, "Greenland","")&amp;IF('3.Species Information'!BX735&gt;1, ",",".")&amp;IF('3.Species Information'!BX735&gt;1, "Scandinavia (including Svalbard)","")&amp;IF('3.Species Information'!BY735&gt;1, ",",".")&amp;IF('3.Species Information'!BY735&gt;1, "European Russia","")&amp;IF('3.Species Information'!BZ735&gt;1, ",",".")&amp;IF('3.Species Information'!BZ735&gt;1, "Siberian Russia (Europe Border to the Kolyma River)","")&amp;IF('3.Species Information'!CA735&gt;1, ",",".")&amp;IF('3.Species Information'!CA735&gt;1, "Far East Russia (east of the Kolyma River).","")</f>
        <v>......</v>
      </c>
      <c r="I725" s="11" t="s">
        <v>271</v>
      </c>
    </row>
    <row r="726" spans="1:9" x14ac:dyDescent="0.25">
      <c r="A726" s="8" t="e">
        <f>'3.Species Information'!#REF!</f>
        <v>#REF!</v>
      </c>
      <c r="B726" s="11" t="str">
        <f>IF('3.Species Information'!W736&gt;1, "Arctic polar desert zone (Zone A)","")&amp;IF('3.Species Information'!X736&gt;1, ",",".")&amp;IF('3.Species Information'!X736&gt;1, " Northern arctic tundra zone (Zone B)","")&amp; IF('3.Species Information'!Y736&gt;1, ",",".")&amp;IF('3.Species Information'!Y736&gt;1, " Middle arctic tundra zone (Zone C)","")&amp; IF('3.Species Information'!Z736&gt;1, ",",".")&amp;IF('3.Species Information'!Z736&gt;1, " Southern arctic tundra zone (Zone D)","")&amp;IF('3.Species Information'!AA736&gt;1, ",",".")&amp;IF('3.Species Information'!AA736&gt;1, " Arctic shrub tundra zone (Zone E).","")</f>
        <v>....</v>
      </c>
      <c r="C726" s="11" t="str">
        <f>IF('3.Species Information'!AC736&gt;1, "Northern Alaska/Yukon","")&amp;IF('3.Species Information'!AD736&gt;1, ",",".")&amp;IF('3.Species Information'!AD736&gt;1, "Western Canadian Arctic","")&amp;IF('3.Species Information'!AE736&gt;1, ",",".")&amp;IF('3.Species Information'!AE736&gt;1, "Eastern Canadian Arctic","")&amp;IF('3.Species Information'!AF736&gt;1, ",",".")&amp;IF('3.Species Information'!AF736&gt;1, "Ellesmere.","")</f>
        <v>...</v>
      </c>
      <c r="D726" s="11" t="str">
        <f>IF('3.Species Information'!AH736&gt;1, "Taiga Plains","")&amp;IF('3.Species Information'!AI736&gt;1, ",",".")&amp;IF('3.Species Information'!AI736&gt;1, "Taiga Shield","")&amp;IF('3.Species Information'!AJ736&gt;1, ",",".")&amp;IF('3.Species Information'!AJ736&gt;1, "Taiga Cordillera","")&amp;IF('3.Species Information'!AK736&gt;1, ",",".")&amp;IF('3.Species Information'!AK736&gt;1, "Hudson Plains","")&amp;IF('3.Species Information'!AL736&gt;1, ",",".")&amp;IF('3.Species Information'!AL736&gt;1, "Boreal Plains","")&amp;IF('3.Species Information'!AM736&gt;1, ",",".")&amp;IF('3.Species Information'!AM736&gt;1, "Boreal Shield","")&amp;IF('3.Species Information'!AN736&gt;1, ",",".")&amp;IF('3.Species Information'!AN736&gt;1, "Boreal Cordillera","")&amp;IF('3.Species Information'!AO736&gt;1, ",",".")&amp;IF('3.Species Information'!AO736&gt;1, "Pacific Maritime","")&amp;IF('3.Species Information'!AP736&gt;1, ",",".")&amp;IF('3.Species Information'!AP736&gt;1, "Montane Cordillera","")&amp;IF('3.Species Information'!AQ736&gt;1, ",",".")&amp;IF('3.Species Information'!AQ736&gt;1, "Prairies","")&amp;IF('3.Species Information'!AR736&gt;1, ",",".")&amp;IF('3.Species Information'!AR736&gt;1, "Atlantic Maritime","")&amp;IF('3.Species Information'!AS736&gt;1, ",",".")&amp;IF('3.Species Information'!AS736&gt;1, "Mixedwood Plains.","")</f>
        <v>...........</v>
      </c>
      <c r="E726" s="11" t="str">
        <f>IF('3.Species Information'!AU736&gt;1, "Arctic","")&amp;IF('3.Species Information'!AV736&gt;1, ",",".")&amp;IF('3.Species Information'!AV736&gt;1, "Alpine","")&amp;IF('3.Species Information'!AW736&gt;1, ",",".")&amp;IF('3.Species Information'!AW736&gt;1, "Boreal","")&amp;IF('3.Species Information'!AX736&gt;1, ",",".")&amp;IF('3.Species Information'!AX736&gt;1, BB727&amp;”.”,"")</f>
        <v>...</v>
      </c>
      <c r="F726" s="11" t="str">
        <f>IF('3.Species Information'!AZ736&gt;1, "Circumarctic","")&amp;IF('3.Species Information'!BA736&gt;1, ",",".")&amp;IF('3.Species Information'!BA736&gt;1, "North American Arctic","")&amp;IF('3.Species Information'!BB736&gt;1, ",",".")&amp;IF('3.Species Information'!BB736&gt;1, "Circumboreal","")&amp;IF('3.Species Information'!BC736&gt;1, ",",".")&amp;IF('3.Species Information'!BC736&gt;1, "North American Boreal","")&amp;IF('3.Species Information'!BD736&gt;1, ",",".")&amp;IF('3.Species Information'!BD736&gt;1, "North American Boreal Cordilleran","")&amp;IF('3.Species Information'!BE736&gt;1, ",",".")&amp;IF('3.Species Information'!BE736&gt;1, "North American Temperate Cordilleran","")&amp;IF('3.Species Information'!BF736&gt;1, ",",".")&amp;IF('3.Species Information'!BF736&gt;1, "Amphi-Beringian","")&amp;IF('3.Species Information'!BG736&gt;1, ",",".")&amp;IF('3.Species Information'!BG736&gt;1, "North American Beringian","")&amp;IF('3.Species Information'!BH736&gt;1, ",",".")&amp;IF('3.Species Information'!BH736&gt;1, "Amphi-Atlantic","")&amp;IF('3.Species Information'!BI736&gt;1, ",",".")&amp;IF('3.Species Information'!BI736&gt;1, "Bipolar disjunct","")&amp;IF('3.Species Information'!BJ736&gt;1, ",",".")&amp;IF('3.Species Information'!BJ736&gt;1, "Cosmopolitan","")&amp;IF('3.Species Information'!BK736&gt;1, ",",".")&amp;IF('3.Species Information'!BK736&gt;1, BO727&amp;”.”,"")</f>
        <v>...........</v>
      </c>
      <c r="G726" s="11" t="str">
        <f>IF('3.Species Information'!BM736&gt;1, "Alaska","")&amp;IF('3.Species Information'!BN736&gt;1, ",",".")&amp;IF('3.Species Information'!BN736&gt;1, "Yukon Territory","")&amp;IF('3.Species Information'!BO736&gt;1, ",",".")&amp;IF('3.Species Information'!BO736&gt;1, "Northwest Territories","")&amp;IF('3.Species Information'!BP736&gt;1, ",",".")&amp;IF('3.Species Information'!BP736&gt;1, "Nunavut","")&amp;IF('3.Species Information'!BQ736&gt;1, ",",".")&amp;IF('3.Species Information'!BQ736&gt;1, "Manitoba (Hudson Bay coastal region, Wapusk National Park)","")&amp;IF('3.Species Information'!BR736&gt;1, ",",".")&amp;IF('3.Species Information'!BR736&gt;1, "Ontario (Hudson Bay coastal region)","")&amp;IF('3.Species Information'!BS736&gt;1, ",",".")&amp;IF('3.Species Information'!BS736&gt;1, "Québec","")&amp;IF('3.Species Information'!BT736&gt;1, ",",".")&amp;IF('3.Species Information'!BT736&gt;1, "Newfoundland and Labrador.","")</f>
        <v>.......</v>
      </c>
      <c r="H726" s="11" t="str">
        <f>IF('3.Species Information'!BU736&gt;1, "Canada","")&amp;IF('3.Species Information'!BV736&gt;1, ",",".")&amp;IF('3.Species Information'!BV736&gt;1, "United States (Alaska)","")&amp;IF('3.Species Information'!BW736&gt;1, ",",".")&amp;IF('3.Species Information'!BW736&gt;1, "Greenland","")&amp;IF('3.Species Information'!BX736&gt;1, ",",".")&amp;IF('3.Species Information'!BX736&gt;1, "Scandinavia (including Svalbard)","")&amp;IF('3.Species Information'!BY736&gt;1, ",",".")&amp;IF('3.Species Information'!BY736&gt;1, "European Russia","")&amp;IF('3.Species Information'!BZ736&gt;1, ",",".")&amp;IF('3.Species Information'!BZ736&gt;1, "Siberian Russia (Europe Border to the Kolyma River)","")&amp;IF('3.Species Information'!CA736&gt;1, ",",".")&amp;IF('3.Species Information'!CA736&gt;1, "Far East Russia (east of the Kolyma River).","")</f>
        <v>......</v>
      </c>
      <c r="I726" s="11" t="s">
        <v>271</v>
      </c>
    </row>
    <row r="727" spans="1:9" x14ac:dyDescent="0.25">
      <c r="A727" s="8" t="e">
        <f>'3.Species Information'!#REF!</f>
        <v>#REF!</v>
      </c>
      <c r="B727" s="11" t="str">
        <f>IF('3.Species Information'!W737&gt;1, "Arctic polar desert zone (Zone A)","")&amp;IF('3.Species Information'!X737&gt;1, ",",".")&amp;IF('3.Species Information'!X737&gt;1, " Northern arctic tundra zone (Zone B)","")&amp; IF('3.Species Information'!Y737&gt;1, ",",".")&amp;IF('3.Species Information'!Y737&gt;1, " Middle arctic tundra zone (Zone C)","")&amp; IF('3.Species Information'!Z737&gt;1, ",",".")&amp;IF('3.Species Information'!Z737&gt;1, " Southern arctic tundra zone (Zone D)","")&amp;IF('3.Species Information'!AA737&gt;1, ",",".")&amp;IF('3.Species Information'!AA737&gt;1, " Arctic shrub tundra zone (Zone E).","")</f>
        <v>....</v>
      </c>
      <c r="C727" s="11" t="str">
        <f>IF('3.Species Information'!AC737&gt;1, "Northern Alaska/Yukon","")&amp;IF('3.Species Information'!AD737&gt;1, ",",".")&amp;IF('3.Species Information'!AD737&gt;1, "Western Canadian Arctic","")&amp;IF('3.Species Information'!AE737&gt;1, ",",".")&amp;IF('3.Species Information'!AE737&gt;1, "Eastern Canadian Arctic","")&amp;IF('3.Species Information'!AF737&gt;1, ",",".")&amp;IF('3.Species Information'!AF737&gt;1, "Ellesmere.","")</f>
        <v>...</v>
      </c>
      <c r="D727" s="11" t="str">
        <f>IF('3.Species Information'!AH737&gt;1, "Taiga Plains","")&amp;IF('3.Species Information'!AI737&gt;1, ",",".")&amp;IF('3.Species Information'!AI737&gt;1, "Taiga Shield","")&amp;IF('3.Species Information'!AJ737&gt;1, ",",".")&amp;IF('3.Species Information'!AJ737&gt;1, "Taiga Cordillera","")&amp;IF('3.Species Information'!AK737&gt;1, ",",".")&amp;IF('3.Species Information'!AK737&gt;1, "Hudson Plains","")&amp;IF('3.Species Information'!AL737&gt;1, ",",".")&amp;IF('3.Species Information'!AL737&gt;1, "Boreal Plains","")&amp;IF('3.Species Information'!AM737&gt;1, ",",".")&amp;IF('3.Species Information'!AM737&gt;1, "Boreal Shield","")&amp;IF('3.Species Information'!AN737&gt;1, ",",".")&amp;IF('3.Species Information'!AN737&gt;1, "Boreal Cordillera","")&amp;IF('3.Species Information'!AO737&gt;1, ",",".")&amp;IF('3.Species Information'!AO737&gt;1, "Pacific Maritime","")&amp;IF('3.Species Information'!AP737&gt;1, ",",".")&amp;IF('3.Species Information'!AP737&gt;1, "Montane Cordillera","")&amp;IF('3.Species Information'!AQ737&gt;1, ",",".")&amp;IF('3.Species Information'!AQ737&gt;1, "Prairies","")&amp;IF('3.Species Information'!AR737&gt;1, ",",".")&amp;IF('3.Species Information'!AR737&gt;1, "Atlantic Maritime","")&amp;IF('3.Species Information'!AS737&gt;1, ",",".")&amp;IF('3.Species Information'!AS737&gt;1, "Mixedwood Plains.","")</f>
        <v>...........</v>
      </c>
      <c r="E727" s="11" t="str">
        <f>IF('3.Species Information'!AU737&gt;1, "Arctic","")&amp;IF('3.Species Information'!AV737&gt;1, ",",".")&amp;IF('3.Species Information'!AV737&gt;1, "Alpine","")&amp;IF('3.Species Information'!AW737&gt;1, ",",".")&amp;IF('3.Species Information'!AW737&gt;1, "Boreal","")&amp;IF('3.Species Information'!AX737&gt;1, ",",".")&amp;IF('3.Species Information'!AX737&gt;1, BB728&amp;”.”,"")</f>
        <v>...</v>
      </c>
      <c r="F727" s="11" t="str">
        <f>IF('3.Species Information'!AZ737&gt;1, "Circumarctic","")&amp;IF('3.Species Information'!BA737&gt;1, ",",".")&amp;IF('3.Species Information'!BA737&gt;1, "North American Arctic","")&amp;IF('3.Species Information'!BB737&gt;1, ",",".")&amp;IF('3.Species Information'!BB737&gt;1, "Circumboreal","")&amp;IF('3.Species Information'!BC737&gt;1, ",",".")&amp;IF('3.Species Information'!BC737&gt;1, "North American Boreal","")&amp;IF('3.Species Information'!BD737&gt;1, ",",".")&amp;IF('3.Species Information'!BD737&gt;1, "North American Boreal Cordilleran","")&amp;IF('3.Species Information'!BE737&gt;1, ",",".")&amp;IF('3.Species Information'!BE737&gt;1, "North American Temperate Cordilleran","")&amp;IF('3.Species Information'!BF737&gt;1, ",",".")&amp;IF('3.Species Information'!BF737&gt;1, "Amphi-Beringian","")&amp;IF('3.Species Information'!BG737&gt;1, ",",".")&amp;IF('3.Species Information'!BG737&gt;1, "North American Beringian","")&amp;IF('3.Species Information'!BH737&gt;1, ",",".")&amp;IF('3.Species Information'!BH737&gt;1, "Amphi-Atlantic","")&amp;IF('3.Species Information'!BI737&gt;1, ",",".")&amp;IF('3.Species Information'!BI737&gt;1, "Bipolar disjunct","")&amp;IF('3.Species Information'!BJ737&gt;1, ",",".")&amp;IF('3.Species Information'!BJ737&gt;1, "Cosmopolitan","")&amp;IF('3.Species Information'!BK737&gt;1, ",",".")&amp;IF('3.Species Information'!BK737&gt;1, BO728&amp;”.”,"")</f>
        <v>...........</v>
      </c>
      <c r="G727" s="11" t="str">
        <f>IF('3.Species Information'!BM737&gt;1, "Alaska","")&amp;IF('3.Species Information'!BN737&gt;1, ",",".")&amp;IF('3.Species Information'!BN737&gt;1, "Yukon Territory","")&amp;IF('3.Species Information'!BO737&gt;1, ",",".")&amp;IF('3.Species Information'!BO737&gt;1, "Northwest Territories","")&amp;IF('3.Species Information'!BP737&gt;1, ",",".")&amp;IF('3.Species Information'!BP737&gt;1, "Nunavut","")&amp;IF('3.Species Information'!BQ737&gt;1, ",",".")&amp;IF('3.Species Information'!BQ737&gt;1, "Manitoba (Hudson Bay coastal region, Wapusk National Park)","")&amp;IF('3.Species Information'!BR737&gt;1, ",",".")&amp;IF('3.Species Information'!BR737&gt;1, "Ontario (Hudson Bay coastal region)","")&amp;IF('3.Species Information'!BS737&gt;1, ",",".")&amp;IF('3.Species Information'!BS737&gt;1, "Québec","")&amp;IF('3.Species Information'!BT737&gt;1, ",",".")&amp;IF('3.Species Information'!BT737&gt;1, "Newfoundland and Labrador.","")</f>
        <v>.......</v>
      </c>
      <c r="H727" s="11" t="str">
        <f>IF('3.Species Information'!BU737&gt;1, "Canada","")&amp;IF('3.Species Information'!BV737&gt;1, ",",".")&amp;IF('3.Species Information'!BV737&gt;1, "United States (Alaska)","")&amp;IF('3.Species Information'!BW737&gt;1, ",",".")&amp;IF('3.Species Information'!BW737&gt;1, "Greenland","")&amp;IF('3.Species Information'!BX737&gt;1, ",",".")&amp;IF('3.Species Information'!BX737&gt;1, "Scandinavia (including Svalbard)","")&amp;IF('3.Species Information'!BY737&gt;1, ",",".")&amp;IF('3.Species Information'!BY737&gt;1, "European Russia","")&amp;IF('3.Species Information'!BZ737&gt;1, ",",".")&amp;IF('3.Species Information'!BZ737&gt;1, "Siberian Russia (Europe Border to the Kolyma River)","")&amp;IF('3.Species Information'!CA737&gt;1, ",",".")&amp;IF('3.Species Information'!CA737&gt;1, "Far East Russia (east of the Kolyma River).","")</f>
        <v>......</v>
      </c>
      <c r="I727" s="11" t="s">
        <v>271</v>
      </c>
    </row>
    <row r="728" spans="1:9" x14ac:dyDescent="0.25">
      <c r="A728" s="8" t="e">
        <f>'3.Species Information'!#REF!</f>
        <v>#REF!</v>
      </c>
      <c r="B728" s="11" t="str">
        <f>IF('3.Species Information'!W738&gt;1, "Arctic polar desert zone (Zone A)","")&amp;IF('3.Species Information'!X738&gt;1, ",",".")&amp;IF('3.Species Information'!X738&gt;1, " Northern arctic tundra zone (Zone B)","")&amp; IF('3.Species Information'!Y738&gt;1, ",",".")&amp;IF('3.Species Information'!Y738&gt;1, " Middle arctic tundra zone (Zone C)","")&amp; IF('3.Species Information'!Z738&gt;1, ",",".")&amp;IF('3.Species Information'!Z738&gt;1, " Southern arctic tundra zone (Zone D)","")&amp;IF('3.Species Information'!AA738&gt;1, ",",".")&amp;IF('3.Species Information'!AA738&gt;1, " Arctic shrub tundra zone (Zone E).","")</f>
        <v>....</v>
      </c>
      <c r="C728" s="11" t="str">
        <f>IF('3.Species Information'!AC738&gt;1, "Northern Alaska/Yukon","")&amp;IF('3.Species Information'!AD738&gt;1, ",",".")&amp;IF('3.Species Information'!AD738&gt;1, "Western Canadian Arctic","")&amp;IF('3.Species Information'!AE738&gt;1, ",",".")&amp;IF('3.Species Information'!AE738&gt;1, "Eastern Canadian Arctic","")&amp;IF('3.Species Information'!AF738&gt;1, ",",".")&amp;IF('3.Species Information'!AF738&gt;1, "Ellesmere.","")</f>
        <v>...</v>
      </c>
      <c r="D728" s="11" t="str">
        <f>IF('3.Species Information'!AH738&gt;1, "Taiga Plains","")&amp;IF('3.Species Information'!AI738&gt;1, ",",".")&amp;IF('3.Species Information'!AI738&gt;1, "Taiga Shield","")&amp;IF('3.Species Information'!AJ738&gt;1, ",",".")&amp;IF('3.Species Information'!AJ738&gt;1, "Taiga Cordillera","")&amp;IF('3.Species Information'!AK738&gt;1, ",",".")&amp;IF('3.Species Information'!AK738&gt;1, "Hudson Plains","")&amp;IF('3.Species Information'!AL738&gt;1, ",",".")&amp;IF('3.Species Information'!AL738&gt;1, "Boreal Plains","")&amp;IF('3.Species Information'!AM738&gt;1, ",",".")&amp;IF('3.Species Information'!AM738&gt;1, "Boreal Shield","")&amp;IF('3.Species Information'!AN738&gt;1, ",",".")&amp;IF('3.Species Information'!AN738&gt;1, "Boreal Cordillera","")&amp;IF('3.Species Information'!AO738&gt;1, ",",".")&amp;IF('3.Species Information'!AO738&gt;1, "Pacific Maritime","")&amp;IF('3.Species Information'!AP738&gt;1, ",",".")&amp;IF('3.Species Information'!AP738&gt;1, "Montane Cordillera","")&amp;IF('3.Species Information'!AQ738&gt;1, ",",".")&amp;IF('3.Species Information'!AQ738&gt;1, "Prairies","")&amp;IF('3.Species Information'!AR738&gt;1, ",",".")&amp;IF('3.Species Information'!AR738&gt;1, "Atlantic Maritime","")&amp;IF('3.Species Information'!AS738&gt;1, ",",".")&amp;IF('3.Species Information'!AS738&gt;1, "Mixedwood Plains.","")</f>
        <v>...........</v>
      </c>
      <c r="E728" s="11" t="str">
        <f>IF('3.Species Information'!AU738&gt;1, "Arctic","")&amp;IF('3.Species Information'!AV738&gt;1, ",",".")&amp;IF('3.Species Information'!AV738&gt;1, "Alpine","")&amp;IF('3.Species Information'!AW738&gt;1, ",",".")&amp;IF('3.Species Information'!AW738&gt;1, "Boreal","")&amp;IF('3.Species Information'!AX738&gt;1, ",",".")&amp;IF('3.Species Information'!AX738&gt;1, BB729&amp;”.”,"")</f>
        <v>...</v>
      </c>
      <c r="F728" s="11" t="str">
        <f>IF('3.Species Information'!AZ738&gt;1, "Circumarctic","")&amp;IF('3.Species Information'!BA738&gt;1, ",",".")&amp;IF('3.Species Information'!BA738&gt;1, "North American Arctic","")&amp;IF('3.Species Information'!BB738&gt;1, ",",".")&amp;IF('3.Species Information'!BB738&gt;1, "Circumboreal","")&amp;IF('3.Species Information'!BC738&gt;1, ",",".")&amp;IF('3.Species Information'!BC738&gt;1, "North American Boreal","")&amp;IF('3.Species Information'!BD738&gt;1, ",",".")&amp;IF('3.Species Information'!BD738&gt;1, "North American Boreal Cordilleran","")&amp;IF('3.Species Information'!BE738&gt;1, ",",".")&amp;IF('3.Species Information'!BE738&gt;1, "North American Temperate Cordilleran","")&amp;IF('3.Species Information'!BF738&gt;1, ",",".")&amp;IF('3.Species Information'!BF738&gt;1, "Amphi-Beringian","")&amp;IF('3.Species Information'!BG738&gt;1, ",",".")&amp;IF('3.Species Information'!BG738&gt;1, "North American Beringian","")&amp;IF('3.Species Information'!BH738&gt;1, ",",".")&amp;IF('3.Species Information'!BH738&gt;1, "Amphi-Atlantic","")&amp;IF('3.Species Information'!BI738&gt;1, ",",".")&amp;IF('3.Species Information'!BI738&gt;1, "Bipolar disjunct","")&amp;IF('3.Species Information'!BJ738&gt;1, ",",".")&amp;IF('3.Species Information'!BJ738&gt;1, "Cosmopolitan","")&amp;IF('3.Species Information'!BK738&gt;1, ",",".")&amp;IF('3.Species Information'!BK738&gt;1, BO729&amp;”.”,"")</f>
        <v>...........</v>
      </c>
      <c r="G728" s="11" t="str">
        <f>IF('3.Species Information'!BM738&gt;1, "Alaska","")&amp;IF('3.Species Information'!BN738&gt;1, ",",".")&amp;IF('3.Species Information'!BN738&gt;1, "Yukon Territory","")&amp;IF('3.Species Information'!BO738&gt;1, ",",".")&amp;IF('3.Species Information'!BO738&gt;1, "Northwest Territories","")&amp;IF('3.Species Information'!BP738&gt;1, ",",".")&amp;IF('3.Species Information'!BP738&gt;1, "Nunavut","")&amp;IF('3.Species Information'!BQ738&gt;1, ",",".")&amp;IF('3.Species Information'!BQ738&gt;1, "Manitoba (Hudson Bay coastal region, Wapusk National Park)","")&amp;IF('3.Species Information'!BR738&gt;1, ",",".")&amp;IF('3.Species Information'!BR738&gt;1, "Ontario (Hudson Bay coastal region)","")&amp;IF('3.Species Information'!BS738&gt;1, ",",".")&amp;IF('3.Species Information'!BS738&gt;1, "Québec","")&amp;IF('3.Species Information'!BT738&gt;1, ",",".")&amp;IF('3.Species Information'!BT738&gt;1, "Newfoundland and Labrador.","")</f>
        <v>.......</v>
      </c>
      <c r="H728" s="11" t="str">
        <f>IF('3.Species Information'!BU738&gt;1, "Canada","")&amp;IF('3.Species Information'!BV738&gt;1, ",",".")&amp;IF('3.Species Information'!BV738&gt;1, "United States (Alaska)","")&amp;IF('3.Species Information'!BW738&gt;1, ",",".")&amp;IF('3.Species Information'!BW738&gt;1, "Greenland","")&amp;IF('3.Species Information'!BX738&gt;1, ",",".")&amp;IF('3.Species Information'!BX738&gt;1, "Scandinavia (including Svalbard)","")&amp;IF('3.Species Information'!BY738&gt;1, ",",".")&amp;IF('3.Species Information'!BY738&gt;1, "European Russia","")&amp;IF('3.Species Information'!BZ738&gt;1, ",",".")&amp;IF('3.Species Information'!BZ738&gt;1, "Siberian Russia (Europe Border to the Kolyma River)","")&amp;IF('3.Species Information'!CA738&gt;1, ",",".")&amp;IF('3.Species Information'!CA738&gt;1, "Far East Russia (east of the Kolyma River).","")</f>
        <v>......</v>
      </c>
      <c r="I728" s="11" t="s">
        <v>271</v>
      </c>
    </row>
    <row r="729" spans="1:9" x14ac:dyDescent="0.25">
      <c r="A729" s="8" t="e">
        <f>'3.Species Information'!#REF!</f>
        <v>#REF!</v>
      </c>
      <c r="B729" s="11" t="str">
        <f>IF('3.Species Information'!W739&gt;1, "Arctic polar desert zone (Zone A)","")&amp;IF('3.Species Information'!X739&gt;1, ",",".")&amp;IF('3.Species Information'!X739&gt;1, " Northern arctic tundra zone (Zone B)","")&amp; IF('3.Species Information'!Y739&gt;1, ",",".")&amp;IF('3.Species Information'!Y739&gt;1, " Middle arctic tundra zone (Zone C)","")&amp; IF('3.Species Information'!Z739&gt;1, ",",".")&amp;IF('3.Species Information'!Z739&gt;1, " Southern arctic tundra zone (Zone D)","")&amp;IF('3.Species Information'!AA739&gt;1, ",",".")&amp;IF('3.Species Information'!AA739&gt;1, " Arctic shrub tundra zone (Zone E).","")</f>
        <v>....</v>
      </c>
      <c r="C729" s="11" t="str">
        <f>IF('3.Species Information'!AC739&gt;1, "Northern Alaska/Yukon","")&amp;IF('3.Species Information'!AD739&gt;1, ",",".")&amp;IF('3.Species Information'!AD739&gt;1, "Western Canadian Arctic","")&amp;IF('3.Species Information'!AE739&gt;1, ",",".")&amp;IF('3.Species Information'!AE739&gt;1, "Eastern Canadian Arctic","")&amp;IF('3.Species Information'!AF739&gt;1, ",",".")&amp;IF('3.Species Information'!AF739&gt;1, "Ellesmere.","")</f>
        <v>...</v>
      </c>
      <c r="D729" s="11" t="str">
        <f>IF('3.Species Information'!AH739&gt;1, "Taiga Plains","")&amp;IF('3.Species Information'!AI739&gt;1, ",",".")&amp;IF('3.Species Information'!AI739&gt;1, "Taiga Shield","")&amp;IF('3.Species Information'!AJ739&gt;1, ",",".")&amp;IF('3.Species Information'!AJ739&gt;1, "Taiga Cordillera","")&amp;IF('3.Species Information'!AK739&gt;1, ",",".")&amp;IF('3.Species Information'!AK739&gt;1, "Hudson Plains","")&amp;IF('3.Species Information'!AL739&gt;1, ",",".")&amp;IF('3.Species Information'!AL739&gt;1, "Boreal Plains","")&amp;IF('3.Species Information'!AM739&gt;1, ",",".")&amp;IF('3.Species Information'!AM739&gt;1, "Boreal Shield","")&amp;IF('3.Species Information'!AN739&gt;1, ",",".")&amp;IF('3.Species Information'!AN739&gt;1, "Boreal Cordillera","")&amp;IF('3.Species Information'!AO739&gt;1, ",",".")&amp;IF('3.Species Information'!AO739&gt;1, "Pacific Maritime","")&amp;IF('3.Species Information'!AP739&gt;1, ",",".")&amp;IF('3.Species Information'!AP739&gt;1, "Montane Cordillera","")&amp;IF('3.Species Information'!AQ739&gt;1, ",",".")&amp;IF('3.Species Information'!AQ739&gt;1, "Prairies","")&amp;IF('3.Species Information'!AR739&gt;1, ",",".")&amp;IF('3.Species Information'!AR739&gt;1, "Atlantic Maritime","")&amp;IF('3.Species Information'!AS739&gt;1, ",",".")&amp;IF('3.Species Information'!AS739&gt;1, "Mixedwood Plains.","")</f>
        <v>...........</v>
      </c>
      <c r="E729" s="11" t="str">
        <f>IF('3.Species Information'!AU739&gt;1, "Arctic","")&amp;IF('3.Species Information'!AV739&gt;1, ",",".")&amp;IF('3.Species Information'!AV739&gt;1, "Alpine","")&amp;IF('3.Species Information'!AW739&gt;1, ",",".")&amp;IF('3.Species Information'!AW739&gt;1, "Boreal","")&amp;IF('3.Species Information'!AX739&gt;1, ",",".")&amp;IF('3.Species Information'!AX739&gt;1, BB730&amp;”.”,"")</f>
        <v>...</v>
      </c>
      <c r="F729" s="11" t="str">
        <f>IF('3.Species Information'!AZ739&gt;1, "Circumarctic","")&amp;IF('3.Species Information'!BA739&gt;1, ",",".")&amp;IF('3.Species Information'!BA739&gt;1, "North American Arctic","")&amp;IF('3.Species Information'!BB739&gt;1, ",",".")&amp;IF('3.Species Information'!BB739&gt;1, "Circumboreal","")&amp;IF('3.Species Information'!BC739&gt;1, ",",".")&amp;IF('3.Species Information'!BC739&gt;1, "North American Boreal","")&amp;IF('3.Species Information'!BD739&gt;1, ",",".")&amp;IF('3.Species Information'!BD739&gt;1, "North American Boreal Cordilleran","")&amp;IF('3.Species Information'!BE739&gt;1, ",",".")&amp;IF('3.Species Information'!BE739&gt;1, "North American Temperate Cordilleran","")&amp;IF('3.Species Information'!BF739&gt;1, ",",".")&amp;IF('3.Species Information'!BF739&gt;1, "Amphi-Beringian","")&amp;IF('3.Species Information'!BG739&gt;1, ",",".")&amp;IF('3.Species Information'!BG739&gt;1, "North American Beringian","")&amp;IF('3.Species Information'!BH739&gt;1, ",",".")&amp;IF('3.Species Information'!BH739&gt;1, "Amphi-Atlantic","")&amp;IF('3.Species Information'!BI739&gt;1, ",",".")&amp;IF('3.Species Information'!BI739&gt;1, "Bipolar disjunct","")&amp;IF('3.Species Information'!BJ739&gt;1, ",",".")&amp;IF('3.Species Information'!BJ739&gt;1, "Cosmopolitan","")&amp;IF('3.Species Information'!BK739&gt;1, ",",".")&amp;IF('3.Species Information'!BK739&gt;1, BO730&amp;”.”,"")</f>
        <v>...........</v>
      </c>
      <c r="G729" s="11" t="str">
        <f>IF('3.Species Information'!BM739&gt;1, "Alaska","")&amp;IF('3.Species Information'!BN739&gt;1, ",",".")&amp;IF('3.Species Information'!BN739&gt;1, "Yukon Territory","")&amp;IF('3.Species Information'!BO739&gt;1, ",",".")&amp;IF('3.Species Information'!BO739&gt;1, "Northwest Territories","")&amp;IF('3.Species Information'!BP739&gt;1, ",",".")&amp;IF('3.Species Information'!BP739&gt;1, "Nunavut","")&amp;IF('3.Species Information'!BQ739&gt;1, ",",".")&amp;IF('3.Species Information'!BQ739&gt;1, "Manitoba (Hudson Bay coastal region, Wapusk National Park)","")&amp;IF('3.Species Information'!BR739&gt;1, ",",".")&amp;IF('3.Species Information'!BR739&gt;1, "Ontario (Hudson Bay coastal region)","")&amp;IF('3.Species Information'!BS739&gt;1, ",",".")&amp;IF('3.Species Information'!BS739&gt;1, "Québec","")&amp;IF('3.Species Information'!BT739&gt;1, ",",".")&amp;IF('3.Species Information'!BT739&gt;1, "Newfoundland and Labrador.","")</f>
        <v>.......</v>
      </c>
      <c r="H729" s="11" t="str">
        <f>IF('3.Species Information'!BU739&gt;1, "Canada","")&amp;IF('3.Species Information'!BV739&gt;1, ",",".")&amp;IF('3.Species Information'!BV739&gt;1, "United States (Alaska)","")&amp;IF('3.Species Information'!BW739&gt;1, ",",".")&amp;IF('3.Species Information'!BW739&gt;1, "Greenland","")&amp;IF('3.Species Information'!BX739&gt;1, ",",".")&amp;IF('3.Species Information'!BX739&gt;1, "Scandinavia (including Svalbard)","")&amp;IF('3.Species Information'!BY739&gt;1, ",",".")&amp;IF('3.Species Information'!BY739&gt;1, "European Russia","")&amp;IF('3.Species Information'!BZ739&gt;1, ",",".")&amp;IF('3.Species Information'!BZ739&gt;1, "Siberian Russia (Europe Border to the Kolyma River)","")&amp;IF('3.Species Information'!CA739&gt;1, ",",".")&amp;IF('3.Species Information'!CA739&gt;1, "Far East Russia (east of the Kolyma River).","")</f>
        <v>......</v>
      </c>
      <c r="I729" s="11" t="s">
        <v>271</v>
      </c>
    </row>
    <row r="730" spans="1:9" x14ac:dyDescent="0.25">
      <c r="A730" s="8" t="e">
        <f>'3.Species Information'!#REF!</f>
        <v>#REF!</v>
      </c>
      <c r="B730" s="11" t="str">
        <f>IF('3.Species Information'!W740&gt;1, "Arctic polar desert zone (Zone A)","")&amp;IF('3.Species Information'!X740&gt;1, ",",".")&amp;IF('3.Species Information'!X740&gt;1, " Northern arctic tundra zone (Zone B)","")&amp; IF('3.Species Information'!Y740&gt;1, ",",".")&amp;IF('3.Species Information'!Y740&gt;1, " Middle arctic tundra zone (Zone C)","")&amp; IF('3.Species Information'!Z740&gt;1, ",",".")&amp;IF('3.Species Information'!Z740&gt;1, " Southern arctic tundra zone (Zone D)","")&amp;IF('3.Species Information'!AA740&gt;1, ",",".")&amp;IF('3.Species Information'!AA740&gt;1, " Arctic shrub tundra zone (Zone E).","")</f>
        <v>....</v>
      </c>
      <c r="C730" s="11" t="str">
        <f>IF('3.Species Information'!AC740&gt;1, "Northern Alaska/Yukon","")&amp;IF('3.Species Information'!AD740&gt;1, ",",".")&amp;IF('3.Species Information'!AD740&gt;1, "Western Canadian Arctic","")&amp;IF('3.Species Information'!AE740&gt;1, ",",".")&amp;IF('3.Species Information'!AE740&gt;1, "Eastern Canadian Arctic","")&amp;IF('3.Species Information'!AF740&gt;1, ",",".")&amp;IF('3.Species Information'!AF740&gt;1, "Ellesmere.","")</f>
        <v>...</v>
      </c>
      <c r="D730" s="11" t="str">
        <f>IF('3.Species Information'!AH740&gt;1, "Taiga Plains","")&amp;IF('3.Species Information'!AI740&gt;1, ",",".")&amp;IF('3.Species Information'!AI740&gt;1, "Taiga Shield","")&amp;IF('3.Species Information'!AJ740&gt;1, ",",".")&amp;IF('3.Species Information'!AJ740&gt;1, "Taiga Cordillera","")&amp;IF('3.Species Information'!AK740&gt;1, ",",".")&amp;IF('3.Species Information'!AK740&gt;1, "Hudson Plains","")&amp;IF('3.Species Information'!AL740&gt;1, ",",".")&amp;IF('3.Species Information'!AL740&gt;1, "Boreal Plains","")&amp;IF('3.Species Information'!AM740&gt;1, ",",".")&amp;IF('3.Species Information'!AM740&gt;1, "Boreal Shield","")&amp;IF('3.Species Information'!AN740&gt;1, ",",".")&amp;IF('3.Species Information'!AN740&gt;1, "Boreal Cordillera","")&amp;IF('3.Species Information'!AO740&gt;1, ",",".")&amp;IF('3.Species Information'!AO740&gt;1, "Pacific Maritime","")&amp;IF('3.Species Information'!AP740&gt;1, ",",".")&amp;IF('3.Species Information'!AP740&gt;1, "Montane Cordillera","")&amp;IF('3.Species Information'!AQ740&gt;1, ",",".")&amp;IF('3.Species Information'!AQ740&gt;1, "Prairies","")&amp;IF('3.Species Information'!AR740&gt;1, ",",".")&amp;IF('3.Species Information'!AR740&gt;1, "Atlantic Maritime","")&amp;IF('3.Species Information'!AS740&gt;1, ",",".")&amp;IF('3.Species Information'!AS740&gt;1, "Mixedwood Plains.","")</f>
        <v>...........</v>
      </c>
      <c r="E730" s="11" t="str">
        <f>IF('3.Species Information'!AU740&gt;1, "Arctic","")&amp;IF('3.Species Information'!AV740&gt;1, ",",".")&amp;IF('3.Species Information'!AV740&gt;1, "Alpine","")&amp;IF('3.Species Information'!AW740&gt;1, ",",".")&amp;IF('3.Species Information'!AW740&gt;1, "Boreal","")&amp;IF('3.Species Information'!AX740&gt;1, ",",".")&amp;IF('3.Species Information'!AX740&gt;1, BB731&amp;”.”,"")</f>
        <v>...</v>
      </c>
      <c r="F730" s="11" t="str">
        <f>IF('3.Species Information'!AZ740&gt;1, "Circumarctic","")&amp;IF('3.Species Information'!BA740&gt;1, ",",".")&amp;IF('3.Species Information'!BA740&gt;1, "North American Arctic","")&amp;IF('3.Species Information'!BB740&gt;1, ",",".")&amp;IF('3.Species Information'!BB740&gt;1, "Circumboreal","")&amp;IF('3.Species Information'!BC740&gt;1, ",",".")&amp;IF('3.Species Information'!BC740&gt;1, "North American Boreal","")&amp;IF('3.Species Information'!BD740&gt;1, ",",".")&amp;IF('3.Species Information'!BD740&gt;1, "North American Boreal Cordilleran","")&amp;IF('3.Species Information'!BE740&gt;1, ",",".")&amp;IF('3.Species Information'!BE740&gt;1, "North American Temperate Cordilleran","")&amp;IF('3.Species Information'!BF740&gt;1, ",",".")&amp;IF('3.Species Information'!BF740&gt;1, "Amphi-Beringian","")&amp;IF('3.Species Information'!BG740&gt;1, ",",".")&amp;IF('3.Species Information'!BG740&gt;1, "North American Beringian","")&amp;IF('3.Species Information'!BH740&gt;1, ",",".")&amp;IF('3.Species Information'!BH740&gt;1, "Amphi-Atlantic","")&amp;IF('3.Species Information'!BI740&gt;1, ",",".")&amp;IF('3.Species Information'!BI740&gt;1, "Bipolar disjunct","")&amp;IF('3.Species Information'!BJ740&gt;1, ",",".")&amp;IF('3.Species Information'!BJ740&gt;1, "Cosmopolitan","")&amp;IF('3.Species Information'!BK740&gt;1, ",",".")&amp;IF('3.Species Information'!BK740&gt;1, BO731&amp;”.”,"")</f>
        <v>...........</v>
      </c>
      <c r="G730" s="11" t="str">
        <f>IF('3.Species Information'!BM740&gt;1, "Alaska","")&amp;IF('3.Species Information'!BN740&gt;1, ",",".")&amp;IF('3.Species Information'!BN740&gt;1, "Yukon Territory","")&amp;IF('3.Species Information'!BO740&gt;1, ",",".")&amp;IF('3.Species Information'!BO740&gt;1, "Northwest Territories","")&amp;IF('3.Species Information'!BP740&gt;1, ",",".")&amp;IF('3.Species Information'!BP740&gt;1, "Nunavut","")&amp;IF('3.Species Information'!BQ740&gt;1, ",",".")&amp;IF('3.Species Information'!BQ740&gt;1, "Manitoba (Hudson Bay coastal region, Wapusk National Park)","")&amp;IF('3.Species Information'!BR740&gt;1, ",",".")&amp;IF('3.Species Information'!BR740&gt;1, "Ontario (Hudson Bay coastal region)","")&amp;IF('3.Species Information'!BS740&gt;1, ",",".")&amp;IF('3.Species Information'!BS740&gt;1, "Québec","")&amp;IF('3.Species Information'!BT740&gt;1, ",",".")&amp;IF('3.Species Information'!BT740&gt;1, "Newfoundland and Labrador.","")</f>
        <v>.......</v>
      </c>
      <c r="H730" s="11" t="str">
        <f>IF('3.Species Information'!BU740&gt;1, "Canada","")&amp;IF('3.Species Information'!BV740&gt;1, ",",".")&amp;IF('3.Species Information'!BV740&gt;1, "United States (Alaska)","")&amp;IF('3.Species Information'!BW740&gt;1, ",",".")&amp;IF('3.Species Information'!BW740&gt;1, "Greenland","")&amp;IF('3.Species Information'!BX740&gt;1, ",",".")&amp;IF('3.Species Information'!BX740&gt;1, "Scandinavia (including Svalbard)","")&amp;IF('3.Species Information'!BY740&gt;1, ",",".")&amp;IF('3.Species Information'!BY740&gt;1, "European Russia","")&amp;IF('3.Species Information'!BZ740&gt;1, ",",".")&amp;IF('3.Species Information'!BZ740&gt;1, "Siberian Russia (Europe Border to the Kolyma River)","")&amp;IF('3.Species Information'!CA740&gt;1, ",",".")&amp;IF('3.Species Information'!CA740&gt;1, "Far East Russia (east of the Kolyma River).","")</f>
        <v>......</v>
      </c>
      <c r="I730" s="11" t="s">
        <v>271</v>
      </c>
    </row>
    <row r="731" spans="1:9" x14ac:dyDescent="0.25">
      <c r="A731" s="8" t="e">
        <f>'3.Species Information'!#REF!</f>
        <v>#REF!</v>
      </c>
      <c r="B731" s="11" t="str">
        <f>IF('3.Species Information'!W741&gt;1, "Arctic polar desert zone (Zone A)","")&amp;IF('3.Species Information'!X741&gt;1, ",",".")&amp;IF('3.Species Information'!X741&gt;1, " Northern arctic tundra zone (Zone B)","")&amp; IF('3.Species Information'!Y741&gt;1, ",",".")&amp;IF('3.Species Information'!Y741&gt;1, " Middle arctic tundra zone (Zone C)","")&amp; IF('3.Species Information'!Z741&gt;1, ",",".")&amp;IF('3.Species Information'!Z741&gt;1, " Southern arctic tundra zone (Zone D)","")&amp;IF('3.Species Information'!AA741&gt;1, ",",".")&amp;IF('3.Species Information'!AA741&gt;1, " Arctic shrub tundra zone (Zone E).","")</f>
        <v>....</v>
      </c>
      <c r="C731" s="11" t="str">
        <f>IF('3.Species Information'!AC741&gt;1, "Northern Alaska/Yukon","")&amp;IF('3.Species Information'!AD741&gt;1, ",",".")&amp;IF('3.Species Information'!AD741&gt;1, "Western Canadian Arctic","")&amp;IF('3.Species Information'!AE741&gt;1, ",",".")&amp;IF('3.Species Information'!AE741&gt;1, "Eastern Canadian Arctic","")&amp;IF('3.Species Information'!AF741&gt;1, ",",".")&amp;IF('3.Species Information'!AF741&gt;1, "Ellesmere.","")</f>
        <v>...</v>
      </c>
      <c r="D731" s="11" t="str">
        <f>IF('3.Species Information'!AH741&gt;1, "Taiga Plains","")&amp;IF('3.Species Information'!AI741&gt;1, ",",".")&amp;IF('3.Species Information'!AI741&gt;1, "Taiga Shield","")&amp;IF('3.Species Information'!AJ741&gt;1, ",",".")&amp;IF('3.Species Information'!AJ741&gt;1, "Taiga Cordillera","")&amp;IF('3.Species Information'!AK741&gt;1, ",",".")&amp;IF('3.Species Information'!AK741&gt;1, "Hudson Plains","")&amp;IF('3.Species Information'!AL741&gt;1, ",",".")&amp;IF('3.Species Information'!AL741&gt;1, "Boreal Plains","")&amp;IF('3.Species Information'!AM741&gt;1, ",",".")&amp;IF('3.Species Information'!AM741&gt;1, "Boreal Shield","")&amp;IF('3.Species Information'!AN741&gt;1, ",",".")&amp;IF('3.Species Information'!AN741&gt;1, "Boreal Cordillera","")&amp;IF('3.Species Information'!AO741&gt;1, ",",".")&amp;IF('3.Species Information'!AO741&gt;1, "Pacific Maritime","")&amp;IF('3.Species Information'!AP741&gt;1, ",",".")&amp;IF('3.Species Information'!AP741&gt;1, "Montane Cordillera","")&amp;IF('3.Species Information'!AQ741&gt;1, ",",".")&amp;IF('3.Species Information'!AQ741&gt;1, "Prairies","")&amp;IF('3.Species Information'!AR741&gt;1, ",",".")&amp;IF('3.Species Information'!AR741&gt;1, "Atlantic Maritime","")&amp;IF('3.Species Information'!AS741&gt;1, ",",".")&amp;IF('3.Species Information'!AS741&gt;1, "Mixedwood Plains.","")</f>
        <v>...........</v>
      </c>
      <c r="E731" s="11" t="str">
        <f>IF('3.Species Information'!AU741&gt;1, "Arctic","")&amp;IF('3.Species Information'!AV741&gt;1, ",",".")&amp;IF('3.Species Information'!AV741&gt;1, "Alpine","")&amp;IF('3.Species Information'!AW741&gt;1, ",",".")&amp;IF('3.Species Information'!AW741&gt;1, "Boreal","")&amp;IF('3.Species Information'!AX741&gt;1, ",",".")&amp;IF('3.Species Information'!AX741&gt;1, BB732&amp;”.”,"")</f>
        <v>...</v>
      </c>
      <c r="F731" s="11" t="str">
        <f>IF('3.Species Information'!AZ741&gt;1, "Circumarctic","")&amp;IF('3.Species Information'!BA741&gt;1, ",",".")&amp;IF('3.Species Information'!BA741&gt;1, "North American Arctic","")&amp;IF('3.Species Information'!BB741&gt;1, ",",".")&amp;IF('3.Species Information'!BB741&gt;1, "Circumboreal","")&amp;IF('3.Species Information'!BC741&gt;1, ",",".")&amp;IF('3.Species Information'!BC741&gt;1, "North American Boreal","")&amp;IF('3.Species Information'!BD741&gt;1, ",",".")&amp;IF('3.Species Information'!BD741&gt;1, "North American Boreal Cordilleran","")&amp;IF('3.Species Information'!BE741&gt;1, ",",".")&amp;IF('3.Species Information'!BE741&gt;1, "North American Temperate Cordilleran","")&amp;IF('3.Species Information'!BF741&gt;1, ",",".")&amp;IF('3.Species Information'!BF741&gt;1, "Amphi-Beringian","")&amp;IF('3.Species Information'!BG741&gt;1, ",",".")&amp;IF('3.Species Information'!BG741&gt;1, "North American Beringian","")&amp;IF('3.Species Information'!BH741&gt;1, ",",".")&amp;IF('3.Species Information'!BH741&gt;1, "Amphi-Atlantic","")&amp;IF('3.Species Information'!BI741&gt;1, ",",".")&amp;IF('3.Species Information'!BI741&gt;1, "Bipolar disjunct","")&amp;IF('3.Species Information'!BJ741&gt;1, ",",".")&amp;IF('3.Species Information'!BJ741&gt;1, "Cosmopolitan","")&amp;IF('3.Species Information'!BK741&gt;1, ",",".")&amp;IF('3.Species Information'!BK741&gt;1, BO732&amp;”.”,"")</f>
        <v>...........</v>
      </c>
      <c r="G731" s="11" t="str">
        <f>IF('3.Species Information'!BM741&gt;1, "Alaska","")&amp;IF('3.Species Information'!BN741&gt;1, ",",".")&amp;IF('3.Species Information'!BN741&gt;1, "Yukon Territory","")&amp;IF('3.Species Information'!BO741&gt;1, ",",".")&amp;IF('3.Species Information'!BO741&gt;1, "Northwest Territories","")&amp;IF('3.Species Information'!BP741&gt;1, ",",".")&amp;IF('3.Species Information'!BP741&gt;1, "Nunavut","")&amp;IF('3.Species Information'!BQ741&gt;1, ",",".")&amp;IF('3.Species Information'!BQ741&gt;1, "Manitoba (Hudson Bay coastal region, Wapusk National Park)","")&amp;IF('3.Species Information'!BR741&gt;1, ",",".")&amp;IF('3.Species Information'!BR741&gt;1, "Ontario (Hudson Bay coastal region)","")&amp;IF('3.Species Information'!BS741&gt;1, ",",".")&amp;IF('3.Species Information'!BS741&gt;1, "Québec","")&amp;IF('3.Species Information'!BT741&gt;1, ",",".")&amp;IF('3.Species Information'!BT741&gt;1, "Newfoundland and Labrador.","")</f>
        <v>.......</v>
      </c>
      <c r="H731" s="11" t="str">
        <f>IF('3.Species Information'!BU741&gt;1, "Canada","")&amp;IF('3.Species Information'!BV741&gt;1, ",",".")&amp;IF('3.Species Information'!BV741&gt;1, "United States (Alaska)","")&amp;IF('3.Species Information'!BW741&gt;1, ",",".")&amp;IF('3.Species Information'!BW741&gt;1, "Greenland","")&amp;IF('3.Species Information'!BX741&gt;1, ",",".")&amp;IF('3.Species Information'!BX741&gt;1, "Scandinavia (including Svalbard)","")&amp;IF('3.Species Information'!BY741&gt;1, ",",".")&amp;IF('3.Species Information'!BY741&gt;1, "European Russia","")&amp;IF('3.Species Information'!BZ741&gt;1, ",",".")&amp;IF('3.Species Information'!BZ741&gt;1, "Siberian Russia (Europe Border to the Kolyma River)","")&amp;IF('3.Species Information'!CA741&gt;1, ",",".")&amp;IF('3.Species Information'!CA741&gt;1, "Far East Russia (east of the Kolyma River).","")</f>
        <v>......</v>
      </c>
      <c r="I731" s="11" t="s">
        <v>271</v>
      </c>
    </row>
    <row r="732" spans="1:9" x14ac:dyDescent="0.25">
      <c r="A732" s="8" t="e">
        <f>'3.Species Information'!#REF!</f>
        <v>#REF!</v>
      </c>
      <c r="B732" s="11" t="str">
        <f>IF('3.Species Information'!W742&gt;1, "Arctic polar desert zone (Zone A)","")&amp;IF('3.Species Information'!X742&gt;1, ",",".")&amp;IF('3.Species Information'!X742&gt;1, " Northern arctic tundra zone (Zone B)","")&amp; IF('3.Species Information'!Y742&gt;1, ",",".")&amp;IF('3.Species Information'!Y742&gt;1, " Middle arctic tundra zone (Zone C)","")&amp; IF('3.Species Information'!Z742&gt;1, ",",".")&amp;IF('3.Species Information'!Z742&gt;1, " Southern arctic tundra zone (Zone D)","")&amp;IF('3.Species Information'!AA742&gt;1, ",",".")&amp;IF('3.Species Information'!AA742&gt;1, " Arctic shrub tundra zone (Zone E).","")</f>
        <v>....</v>
      </c>
      <c r="C732" s="11" t="str">
        <f>IF('3.Species Information'!AC742&gt;1, "Northern Alaska/Yukon","")&amp;IF('3.Species Information'!AD742&gt;1, ",",".")&amp;IF('3.Species Information'!AD742&gt;1, "Western Canadian Arctic","")&amp;IF('3.Species Information'!AE742&gt;1, ",",".")&amp;IF('3.Species Information'!AE742&gt;1, "Eastern Canadian Arctic","")&amp;IF('3.Species Information'!AF742&gt;1, ",",".")&amp;IF('3.Species Information'!AF742&gt;1, "Ellesmere.","")</f>
        <v>...</v>
      </c>
      <c r="D732" s="11" t="str">
        <f>IF('3.Species Information'!AH742&gt;1, "Taiga Plains","")&amp;IF('3.Species Information'!AI742&gt;1, ",",".")&amp;IF('3.Species Information'!AI742&gt;1, "Taiga Shield","")&amp;IF('3.Species Information'!AJ742&gt;1, ",",".")&amp;IF('3.Species Information'!AJ742&gt;1, "Taiga Cordillera","")&amp;IF('3.Species Information'!AK742&gt;1, ",",".")&amp;IF('3.Species Information'!AK742&gt;1, "Hudson Plains","")&amp;IF('3.Species Information'!AL742&gt;1, ",",".")&amp;IF('3.Species Information'!AL742&gt;1, "Boreal Plains","")&amp;IF('3.Species Information'!AM742&gt;1, ",",".")&amp;IF('3.Species Information'!AM742&gt;1, "Boreal Shield","")&amp;IF('3.Species Information'!AN742&gt;1, ",",".")&amp;IF('3.Species Information'!AN742&gt;1, "Boreal Cordillera","")&amp;IF('3.Species Information'!AO742&gt;1, ",",".")&amp;IF('3.Species Information'!AO742&gt;1, "Pacific Maritime","")&amp;IF('3.Species Information'!AP742&gt;1, ",",".")&amp;IF('3.Species Information'!AP742&gt;1, "Montane Cordillera","")&amp;IF('3.Species Information'!AQ742&gt;1, ",",".")&amp;IF('3.Species Information'!AQ742&gt;1, "Prairies","")&amp;IF('3.Species Information'!AR742&gt;1, ",",".")&amp;IF('3.Species Information'!AR742&gt;1, "Atlantic Maritime","")&amp;IF('3.Species Information'!AS742&gt;1, ",",".")&amp;IF('3.Species Information'!AS742&gt;1, "Mixedwood Plains.","")</f>
        <v>...........</v>
      </c>
      <c r="E732" s="11" t="str">
        <f>IF('3.Species Information'!AU742&gt;1, "Arctic","")&amp;IF('3.Species Information'!AV742&gt;1, ",",".")&amp;IF('3.Species Information'!AV742&gt;1, "Alpine","")&amp;IF('3.Species Information'!AW742&gt;1, ",",".")&amp;IF('3.Species Information'!AW742&gt;1, "Boreal","")&amp;IF('3.Species Information'!AX742&gt;1, ",",".")&amp;IF('3.Species Information'!AX742&gt;1, BB733&amp;”.”,"")</f>
        <v>...</v>
      </c>
      <c r="F732" s="11" t="str">
        <f>IF('3.Species Information'!AZ742&gt;1, "Circumarctic","")&amp;IF('3.Species Information'!BA742&gt;1, ",",".")&amp;IF('3.Species Information'!BA742&gt;1, "North American Arctic","")&amp;IF('3.Species Information'!BB742&gt;1, ",",".")&amp;IF('3.Species Information'!BB742&gt;1, "Circumboreal","")&amp;IF('3.Species Information'!BC742&gt;1, ",",".")&amp;IF('3.Species Information'!BC742&gt;1, "North American Boreal","")&amp;IF('3.Species Information'!BD742&gt;1, ",",".")&amp;IF('3.Species Information'!BD742&gt;1, "North American Boreal Cordilleran","")&amp;IF('3.Species Information'!BE742&gt;1, ",",".")&amp;IF('3.Species Information'!BE742&gt;1, "North American Temperate Cordilleran","")&amp;IF('3.Species Information'!BF742&gt;1, ",",".")&amp;IF('3.Species Information'!BF742&gt;1, "Amphi-Beringian","")&amp;IF('3.Species Information'!BG742&gt;1, ",",".")&amp;IF('3.Species Information'!BG742&gt;1, "North American Beringian","")&amp;IF('3.Species Information'!BH742&gt;1, ",",".")&amp;IF('3.Species Information'!BH742&gt;1, "Amphi-Atlantic","")&amp;IF('3.Species Information'!BI742&gt;1, ",",".")&amp;IF('3.Species Information'!BI742&gt;1, "Bipolar disjunct","")&amp;IF('3.Species Information'!BJ742&gt;1, ",",".")&amp;IF('3.Species Information'!BJ742&gt;1, "Cosmopolitan","")&amp;IF('3.Species Information'!BK742&gt;1, ",",".")&amp;IF('3.Species Information'!BK742&gt;1, BO733&amp;”.”,"")</f>
        <v>...........</v>
      </c>
      <c r="G732" s="11" t="str">
        <f>IF('3.Species Information'!BM742&gt;1, "Alaska","")&amp;IF('3.Species Information'!BN742&gt;1, ",",".")&amp;IF('3.Species Information'!BN742&gt;1, "Yukon Territory","")&amp;IF('3.Species Information'!BO742&gt;1, ",",".")&amp;IF('3.Species Information'!BO742&gt;1, "Northwest Territories","")&amp;IF('3.Species Information'!BP742&gt;1, ",",".")&amp;IF('3.Species Information'!BP742&gt;1, "Nunavut","")&amp;IF('3.Species Information'!BQ742&gt;1, ",",".")&amp;IF('3.Species Information'!BQ742&gt;1, "Manitoba (Hudson Bay coastal region, Wapusk National Park)","")&amp;IF('3.Species Information'!BR742&gt;1, ",",".")&amp;IF('3.Species Information'!BR742&gt;1, "Ontario (Hudson Bay coastal region)","")&amp;IF('3.Species Information'!BS742&gt;1, ",",".")&amp;IF('3.Species Information'!BS742&gt;1, "Québec","")&amp;IF('3.Species Information'!BT742&gt;1, ",",".")&amp;IF('3.Species Information'!BT742&gt;1, "Newfoundland and Labrador.","")</f>
        <v>.......</v>
      </c>
      <c r="H732" s="11" t="str">
        <f>IF('3.Species Information'!BU742&gt;1, "Canada","")&amp;IF('3.Species Information'!BV742&gt;1, ",",".")&amp;IF('3.Species Information'!BV742&gt;1, "United States (Alaska)","")&amp;IF('3.Species Information'!BW742&gt;1, ",",".")&amp;IF('3.Species Information'!BW742&gt;1, "Greenland","")&amp;IF('3.Species Information'!BX742&gt;1, ",",".")&amp;IF('3.Species Information'!BX742&gt;1, "Scandinavia (including Svalbard)","")&amp;IF('3.Species Information'!BY742&gt;1, ",",".")&amp;IF('3.Species Information'!BY742&gt;1, "European Russia","")&amp;IF('3.Species Information'!BZ742&gt;1, ",",".")&amp;IF('3.Species Information'!BZ742&gt;1, "Siberian Russia (Europe Border to the Kolyma River)","")&amp;IF('3.Species Information'!CA742&gt;1, ",",".")&amp;IF('3.Species Information'!CA742&gt;1, "Far East Russia (east of the Kolyma River).","")</f>
        <v>......</v>
      </c>
      <c r="I732" s="11" t="s">
        <v>271</v>
      </c>
    </row>
    <row r="733" spans="1:9" x14ac:dyDescent="0.25">
      <c r="A733" s="8" t="e">
        <f>'3.Species Information'!#REF!</f>
        <v>#REF!</v>
      </c>
      <c r="B733" s="11" t="str">
        <f>IF('3.Species Information'!W743&gt;1, "Arctic polar desert zone (Zone A)","")&amp;IF('3.Species Information'!X743&gt;1, ",",".")&amp;IF('3.Species Information'!X743&gt;1, " Northern arctic tundra zone (Zone B)","")&amp; IF('3.Species Information'!Y743&gt;1, ",",".")&amp;IF('3.Species Information'!Y743&gt;1, " Middle arctic tundra zone (Zone C)","")&amp; IF('3.Species Information'!Z743&gt;1, ",",".")&amp;IF('3.Species Information'!Z743&gt;1, " Southern arctic tundra zone (Zone D)","")&amp;IF('3.Species Information'!AA743&gt;1, ",",".")&amp;IF('3.Species Information'!AA743&gt;1, " Arctic shrub tundra zone (Zone E).","")</f>
        <v>....</v>
      </c>
      <c r="C733" s="11" t="str">
        <f>IF('3.Species Information'!AC743&gt;1, "Northern Alaska/Yukon","")&amp;IF('3.Species Information'!AD743&gt;1, ",",".")&amp;IF('3.Species Information'!AD743&gt;1, "Western Canadian Arctic","")&amp;IF('3.Species Information'!AE743&gt;1, ",",".")&amp;IF('3.Species Information'!AE743&gt;1, "Eastern Canadian Arctic","")&amp;IF('3.Species Information'!AF743&gt;1, ",",".")&amp;IF('3.Species Information'!AF743&gt;1, "Ellesmere.","")</f>
        <v>...</v>
      </c>
      <c r="D733" s="11" t="str">
        <f>IF('3.Species Information'!AH743&gt;1, "Taiga Plains","")&amp;IF('3.Species Information'!AI743&gt;1, ",",".")&amp;IF('3.Species Information'!AI743&gt;1, "Taiga Shield","")&amp;IF('3.Species Information'!AJ743&gt;1, ",",".")&amp;IF('3.Species Information'!AJ743&gt;1, "Taiga Cordillera","")&amp;IF('3.Species Information'!AK743&gt;1, ",",".")&amp;IF('3.Species Information'!AK743&gt;1, "Hudson Plains","")&amp;IF('3.Species Information'!AL743&gt;1, ",",".")&amp;IF('3.Species Information'!AL743&gt;1, "Boreal Plains","")&amp;IF('3.Species Information'!AM743&gt;1, ",",".")&amp;IF('3.Species Information'!AM743&gt;1, "Boreal Shield","")&amp;IF('3.Species Information'!AN743&gt;1, ",",".")&amp;IF('3.Species Information'!AN743&gt;1, "Boreal Cordillera","")&amp;IF('3.Species Information'!AO743&gt;1, ",",".")&amp;IF('3.Species Information'!AO743&gt;1, "Pacific Maritime","")&amp;IF('3.Species Information'!AP743&gt;1, ",",".")&amp;IF('3.Species Information'!AP743&gt;1, "Montane Cordillera","")&amp;IF('3.Species Information'!AQ743&gt;1, ",",".")&amp;IF('3.Species Information'!AQ743&gt;1, "Prairies","")&amp;IF('3.Species Information'!AR743&gt;1, ",",".")&amp;IF('3.Species Information'!AR743&gt;1, "Atlantic Maritime","")&amp;IF('3.Species Information'!AS743&gt;1, ",",".")&amp;IF('3.Species Information'!AS743&gt;1, "Mixedwood Plains.","")</f>
        <v>...........</v>
      </c>
      <c r="E733" s="11" t="str">
        <f>IF('3.Species Information'!AU743&gt;1, "Arctic","")&amp;IF('3.Species Information'!AV743&gt;1, ",",".")&amp;IF('3.Species Information'!AV743&gt;1, "Alpine","")&amp;IF('3.Species Information'!AW743&gt;1, ",",".")&amp;IF('3.Species Information'!AW743&gt;1, "Boreal","")&amp;IF('3.Species Information'!AX743&gt;1, ",",".")&amp;IF('3.Species Information'!AX743&gt;1, BB734&amp;”.”,"")</f>
        <v>...</v>
      </c>
      <c r="F733" s="11" t="str">
        <f>IF('3.Species Information'!AZ743&gt;1, "Circumarctic","")&amp;IF('3.Species Information'!BA743&gt;1, ",",".")&amp;IF('3.Species Information'!BA743&gt;1, "North American Arctic","")&amp;IF('3.Species Information'!BB743&gt;1, ",",".")&amp;IF('3.Species Information'!BB743&gt;1, "Circumboreal","")&amp;IF('3.Species Information'!BC743&gt;1, ",",".")&amp;IF('3.Species Information'!BC743&gt;1, "North American Boreal","")&amp;IF('3.Species Information'!BD743&gt;1, ",",".")&amp;IF('3.Species Information'!BD743&gt;1, "North American Boreal Cordilleran","")&amp;IF('3.Species Information'!BE743&gt;1, ",",".")&amp;IF('3.Species Information'!BE743&gt;1, "North American Temperate Cordilleran","")&amp;IF('3.Species Information'!BF743&gt;1, ",",".")&amp;IF('3.Species Information'!BF743&gt;1, "Amphi-Beringian","")&amp;IF('3.Species Information'!BG743&gt;1, ",",".")&amp;IF('3.Species Information'!BG743&gt;1, "North American Beringian","")&amp;IF('3.Species Information'!BH743&gt;1, ",",".")&amp;IF('3.Species Information'!BH743&gt;1, "Amphi-Atlantic","")&amp;IF('3.Species Information'!BI743&gt;1, ",",".")&amp;IF('3.Species Information'!BI743&gt;1, "Bipolar disjunct","")&amp;IF('3.Species Information'!BJ743&gt;1, ",",".")&amp;IF('3.Species Information'!BJ743&gt;1, "Cosmopolitan","")&amp;IF('3.Species Information'!BK743&gt;1, ",",".")&amp;IF('3.Species Information'!BK743&gt;1, BO734&amp;”.”,"")</f>
        <v>...........</v>
      </c>
      <c r="G733" s="11" t="str">
        <f>IF('3.Species Information'!BM743&gt;1, "Alaska","")&amp;IF('3.Species Information'!BN743&gt;1, ",",".")&amp;IF('3.Species Information'!BN743&gt;1, "Yukon Territory","")&amp;IF('3.Species Information'!BO743&gt;1, ",",".")&amp;IF('3.Species Information'!BO743&gt;1, "Northwest Territories","")&amp;IF('3.Species Information'!BP743&gt;1, ",",".")&amp;IF('3.Species Information'!BP743&gt;1, "Nunavut","")&amp;IF('3.Species Information'!BQ743&gt;1, ",",".")&amp;IF('3.Species Information'!BQ743&gt;1, "Manitoba (Hudson Bay coastal region, Wapusk National Park)","")&amp;IF('3.Species Information'!BR743&gt;1, ",",".")&amp;IF('3.Species Information'!BR743&gt;1, "Ontario (Hudson Bay coastal region)","")&amp;IF('3.Species Information'!BS743&gt;1, ",",".")&amp;IF('3.Species Information'!BS743&gt;1, "Québec","")&amp;IF('3.Species Information'!BT743&gt;1, ",",".")&amp;IF('3.Species Information'!BT743&gt;1, "Newfoundland and Labrador.","")</f>
        <v>.......</v>
      </c>
      <c r="H733" s="11" t="str">
        <f>IF('3.Species Information'!BU743&gt;1, "Canada","")&amp;IF('3.Species Information'!BV743&gt;1, ",",".")&amp;IF('3.Species Information'!BV743&gt;1, "United States (Alaska)","")&amp;IF('3.Species Information'!BW743&gt;1, ",",".")&amp;IF('3.Species Information'!BW743&gt;1, "Greenland","")&amp;IF('3.Species Information'!BX743&gt;1, ",",".")&amp;IF('3.Species Information'!BX743&gt;1, "Scandinavia (including Svalbard)","")&amp;IF('3.Species Information'!BY743&gt;1, ",",".")&amp;IF('3.Species Information'!BY743&gt;1, "European Russia","")&amp;IF('3.Species Information'!BZ743&gt;1, ",",".")&amp;IF('3.Species Information'!BZ743&gt;1, "Siberian Russia (Europe Border to the Kolyma River)","")&amp;IF('3.Species Information'!CA743&gt;1, ",",".")&amp;IF('3.Species Information'!CA743&gt;1, "Far East Russia (east of the Kolyma River).","")</f>
        <v>......</v>
      </c>
      <c r="I733" s="11" t="s">
        <v>271</v>
      </c>
    </row>
    <row r="734" spans="1:9" x14ac:dyDescent="0.25">
      <c r="A734" s="8" t="e">
        <f>'3.Species Information'!#REF!</f>
        <v>#REF!</v>
      </c>
      <c r="B734" s="11" t="str">
        <f>IF('3.Species Information'!W744&gt;1, "Arctic polar desert zone (Zone A)","")&amp;IF('3.Species Information'!X744&gt;1, ",",".")&amp;IF('3.Species Information'!X744&gt;1, " Northern arctic tundra zone (Zone B)","")&amp; IF('3.Species Information'!Y744&gt;1, ",",".")&amp;IF('3.Species Information'!Y744&gt;1, " Middle arctic tundra zone (Zone C)","")&amp; IF('3.Species Information'!Z744&gt;1, ",",".")&amp;IF('3.Species Information'!Z744&gt;1, " Southern arctic tundra zone (Zone D)","")&amp;IF('3.Species Information'!AA744&gt;1, ",",".")&amp;IF('3.Species Information'!AA744&gt;1, " Arctic shrub tundra zone (Zone E).","")</f>
        <v>....</v>
      </c>
      <c r="C734" s="11" t="str">
        <f>IF('3.Species Information'!AC744&gt;1, "Northern Alaska/Yukon","")&amp;IF('3.Species Information'!AD744&gt;1, ",",".")&amp;IF('3.Species Information'!AD744&gt;1, "Western Canadian Arctic","")&amp;IF('3.Species Information'!AE744&gt;1, ",",".")&amp;IF('3.Species Information'!AE744&gt;1, "Eastern Canadian Arctic","")&amp;IF('3.Species Information'!AF744&gt;1, ",",".")&amp;IF('3.Species Information'!AF744&gt;1, "Ellesmere.","")</f>
        <v>...</v>
      </c>
      <c r="D734" s="11" t="str">
        <f>IF('3.Species Information'!AH744&gt;1, "Taiga Plains","")&amp;IF('3.Species Information'!AI744&gt;1, ",",".")&amp;IF('3.Species Information'!AI744&gt;1, "Taiga Shield","")&amp;IF('3.Species Information'!AJ744&gt;1, ",",".")&amp;IF('3.Species Information'!AJ744&gt;1, "Taiga Cordillera","")&amp;IF('3.Species Information'!AK744&gt;1, ",",".")&amp;IF('3.Species Information'!AK744&gt;1, "Hudson Plains","")&amp;IF('3.Species Information'!AL744&gt;1, ",",".")&amp;IF('3.Species Information'!AL744&gt;1, "Boreal Plains","")&amp;IF('3.Species Information'!AM744&gt;1, ",",".")&amp;IF('3.Species Information'!AM744&gt;1, "Boreal Shield","")&amp;IF('3.Species Information'!AN744&gt;1, ",",".")&amp;IF('3.Species Information'!AN744&gt;1, "Boreal Cordillera","")&amp;IF('3.Species Information'!AO744&gt;1, ",",".")&amp;IF('3.Species Information'!AO744&gt;1, "Pacific Maritime","")&amp;IF('3.Species Information'!AP744&gt;1, ",",".")&amp;IF('3.Species Information'!AP744&gt;1, "Montane Cordillera","")&amp;IF('3.Species Information'!AQ744&gt;1, ",",".")&amp;IF('3.Species Information'!AQ744&gt;1, "Prairies","")&amp;IF('3.Species Information'!AR744&gt;1, ",",".")&amp;IF('3.Species Information'!AR744&gt;1, "Atlantic Maritime","")&amp;IF('3.Species Information'!AS744&gt;1, ",",".")&amp;IF('3.Species Information'!AS744&gt;1, "Mixedwood Plains.","")</f>
        <v>...........</v>
      </c>
      <c r="E734" s="11" t="str">
        <f>IF('3.Species Information'!AU744&gt;1, "Arctic","")&amp;IF('3.Species Information'!AV744&gt;1, ",",".")&amp;IF('3.Species Information'!AV744&gt;1, "Alpine","")&amp;IF('3.Species Information'!AW744&gt;1, ",",".")&amp;IF('3.Species Information'!AW744&gt;1, "Boreal","")&amp;IF('3.Species Information'!AX744&gt;1, ",",".")&amp;IF('3.Species Information'!AX744&gt;1, BB735&amp;”.”,"")</f>
        <v>...</v>
      </c>
      <c r="F734" s="11" t="str">
        <f>IF('3.Species Information'!AZ744&gt;1, "Circumarctic","")&amp;IF('3.Species Information'!BA744&gt;1, ",",".")&amp;IF('3.Species Information'!BA744&gt;1, "North American Arctic","")&amp;IF('3.Species Information'!BB744&gt;1, ",",".")&amp;IF('3.Species Information'!BB744&gt;1, "Circumboreal","")&amp;IF('3.Species Information'!BC744&gt;1, ",",".")&amp;IF('3.Species Information'!BC744&gt;1, "North American Boreal","")&amp;IF('3.Species Information'!BD744&gt;1, ",",".")&amp;IF('3.Species Information'!BD744&gt;1, "North American Boreal Cordilleran","")&amp;IF('3.Species Information'!BE744&gt;1, ",",".")&amp;IF('3.Species Information'!BE744&gt;1, "North American Temperate Cordilleran","")&amp;IF('3.Species Information'!BF744&gt;1, ",",".")&amp;IF('3.Species Information'!BF744&gt;1, "Amphi-Beringian","")&amp;IF('3.Species Information'!BG744&gt;1, ",",".")&amp;IF('3.Species Information'!BG744&gt;1, "North American Beringian","")&amp;IF('3.Species Information'!BH744&gt;1, ",",".")&amp;IF('3.Species Information'!BH744&gt;1, "Amphi-Atlantic","")&amp;IF('3.Species Information'!BI744&gt;1, ",",".")&amp;IF('3.Species Information'!BI744&gt;1, "Bipolar disjunct","")&amp;IF('3.Species Information'!BJ744&gt;1, ",",".")&amp;IF('3.Species Information'!BJ744&gt;1, "Cosmopolitan","")&amp;IF('3.Species Information'!BK744&gt;1, ",",".")&amp;IF('3.Species Information'!BK744&gt;1, BO735&amp;”.”,"")</f>
        <v>...........</v>
      </c>
      <c r="G734" s="11" t="str">
        <f>IF('3.Species Information'!BM744&gt;1, "Alaska","")&amp;IF('3.Species Information'!BN744&gt;1, ",",".")&amp;IF('3.Species Information'!BN744&gt;1, "Yukon Territory","")&amp;IF('3.Species Information'!BO744&gt;1, ",",".")&amp;IF('3.Species Information'!BO744&gt;1, "Northwest Territories","")&amp;IF('3.Species Information'!BP744&gt;1, ",",".")&amp;IF('3.Species Information'!BP744&gt;1, "Nunavut","")&amp;IF('3.Species Information'!BQ744&gt;1, ",",".")&amp;IF('3.Species Information'!BQ744&gt;1, "Manitoba (Hudson Bay coastal region, Wapusk National Park)","")&amp;IF('3.Species Information'!BR744&gt;1, ",",".")&amp;IF('3.Species Information'!BR744&gt;1, "Ontario (Hudson Bay coastal region)","")&amp;IF('3.Species Information'!BS744&gt;1, ",",".")&amp;IF('3.Species Information'!BS744&gt;1, "Québec","")&amp;IF('3.Species Information'!BT744&gt;1, ",",".")&amp;IF('3.Species Information'!BT744&gt;1, "Newfoundland and Labrador.","")</f>
        <v>.......</v>
      </c>
      <c r="H734" s="11" t="str">
        <f>IF('3.Species Information'!BU744&gt;1, "Canada","")&amp;IF('3.Species Information'!BV744&gt;1, ",",".")&amp;IF('3.Species Information'!BV744&gt;1, "United States (Alaska)","")&amp;IF('3.Species Information'!BW744&gt;1, ",",".")&amp;IF('3.Species Information'!BW744&gt;1, "Greenland","")&amp;IF('3.Species Information'!BX744&gt;1, ",",".")&amp;IF('3.Species Information'!BX744&gt;1, "Scandinavia (including Svalbard)","")&amp;IF('3.Species Information'!BY744&gt;1, ",",".")&amp;IF('3.Species Information'!BY744&gt;1, "European Russia","")&amp;IF('3.Species Information'!BZ744&gt;1, ",",".")&amp;IF('3.Species Information'!BZ744&gt;1, "Siberian Russia (Europe Border to the Kolyma River)","")&amp;IF('3.Species Information'!CA744&gt;1, ",",".")&amp;IF('3.Species Information'!CA744&gt;1, "Far East Russia (east of the Kolyma River).","")</f>
        <v>......</v>
      </c>
      <c r="I734" s="11" t="s">
        <v>271</v>
      </c>
    </row>
    <row r="735" spans="1:9" x14ac:dyDescent="0.25">
      <c r="A735" s="8" t="e">
        <f>'3.Species Information'!#REF!</f>
        <v>#REF!</v>
      </c>
      <c r="B735" s="11" t="str">
        <f>IF('3.Species Information'!W745&gt;1, "Arctic polar desert zone (Zone A)","")&amp;IF('3.Species Information'!X745&gt;1, ",",".")&amp;IF('3.Species Information'!X745&gt;1, " Northern arctic tundra zone (Zone B)","")&amp; IF('3.Species Information'!Y745&gt;1, ",",".")&amp;IF('3.Species Information'!Y745&gt;1, " Middle arctic tundra zone (Zone C)","")&amp; IF('3.Species Information'!Z745&gt;1, ",",".")&amp;IF('3.Species Information'!Z745&gt;1, " Southern arctic tundra zone (Zone D)","")&amp;IF('3.Species Information'!AA745&gt;1, ",",".")&amp;IF('3.Species Information'!AA745&gt;1, " Arctic shrub tundra zone (Zone E).","")</f>
        <v>....</v>
      </c>
      <c r="C735" s="11" t="str">
        <f>IF('3.Species Information'!AC745&gt;1, "Northern Alaska/Yukon","")&amp;IF('3.Species Information'!AD745&gt;1, ",",".")&amp;IF('3.Species Information'!AD745&gt;1, "Western Canadian Arctic","")&amp;IF('3.Species Information'!AE745&gt;1, ",",".")&amp;IF('3.Species Information'!AE745&gt;1, "Eastern Canadian Arctic","")&amp;IF('3.Species Information'!AF745&gt;1, ",",".")&amp;IF('3.Species Information'!AF745&gt;1, "Ellesmere.","")</f>
        <v>...</v>
      </c>
      <c r="D735" s="11" t="str">
        <f>IF('3.Species Information'!AH745&gt;1, "Taiga Plains","")&amp;IF('3.Species Information'!AI745&gt;1, ",",".")&amp;IF('3.Species Information'!AI745&gt;1, "Taiga Shield","")&amp;IF('3.Species Information'!AJ745&gt;1, ",",".")&amp;IF('3.Species Information'!AJ745&gt;1, "Taiga Cordillera","")&amp;IF('3.Species Information'!AK745&gt;1, ",",".")&amp;IF('3.Species Information'!AK745&gt;1, "Hudson Plains","")&amp;IF('3.Species Information'!AL745&gt;1, ",",".")&amp;IF('3.Species Information'!AL745&gt;1, "Boreal Plains","")&amp;IF('3.Species Information'!AM745&gt;1, ",",".")&amp;IF('3.Species Information'!AM745&gt;1, "Boreal Shield","")&amp;IF('3.Species Information'!AN745&gt;1, ",",".")&amp;IF('3.Species Information'!AN745&gt;1, "Boreal Cordillera","")&amp;IF('3.Species Information'!AO745&gt;1, ",",".")&amp;IF('3.Species Information'!AO745&gt;1, "Pacific Maritime","")&amp;IF('3.Species Information'!AP745&gt;1, ",",".")&amp;IF('3.Species Information'!AP745&gt;1, "Montane Cordillera","")&amp;IF('3.Species Information'!AQ745&gt;1, ",",".")&amp;IF('3.Species Information'!AQ745&gt;1, "Prairies","")&amp;IF('3.Species Information'!AR745&gt;1, ",",".")&amp;IF('3.Species Information'!AR745&gt;1, "Atlantic Maritime","")&amp;IF('3.Species Information'!AS745&gt;1, ",",".")&amp;IF('3.Species Information'!AS745&gt;1, "Mixedwood Plains.","")</f>
        <v>...........</v>
      </c>
      <c r="E735" s="11" t="str">
        <f>IF('3.Species Information'!AU745&gt;1, "Arctic","")&amp;IF('3.Species Information'!AV745&gt;1, ",",".")&amp;IF('3.Species Information'!AV745&gt;1, "Alpine","")&amp;IF('3.Species Information'!AW745&gt;1, ",",".")&amp;IF('3.Species Information'!AW745&gt;1, "Boreal","")&amp;IF('3.Species Information'!AX745&gt;1, ",",".")&amp;IF('3.Species Information'!AX745&gt;1, BB736&amp;”.”,"")</f>
        <v>...</v>
      </c>
      <c r="F735" s="11" t="str">
        <f>IF('3.Species Information'!AZ745&gt;1, "Circumarctic","")&amp;IF('3.Species Information'!BA745&gt;1, ",",".")&amp;IF('3.Species Information'!BA745&gt;1, "North American Arctic","")&amp;IF('3.Species Information'!BB745&gt;1, ",",".")&amp;IF('3.Species Information'!BB745&gt;1, "Circumboreal","")&amp;IF('3.Species Information'!BC745&gt;1, ",",".")&amp;IF('3.Species Information'!BC745&gt;1, "North American Boreal","")&amp;IF('3.Species Information'!BD745&gt;1, ",",".")&amp;IF('3.Species Information'!BD745&gt;1, "North American Boreal Cordilleran","")&amp;IF('3.Species Information'!BE745&gt;1, ",",".")&amp;IF('3.Species Information'!BE745&gt;1, "North American Temperate Cordilleran","")&amp;IF('3.Species Information'!BF745&gt;1, ",",".")&amp;IF('3.Species Information'!BF745&gt;1, "Amphi-Beringian","")&amp;IF('3.Species Information'!BG745&gt;1, ",",".")&amp;IF('3.Species Information'!BG745&gt;1, "North American Beringian","")&amp;IF('3.Species Information'!BH745&gt;1, ",",".")&amp;IF('3.Species Information'!BH745&gt;1, "Amphi-Atlantic","")&amp;IF('3.Species Information'!BI745&gt;1, ",",".")&amp;IF('3.Species Information'!BI745&gt;1, "Bipolar disjunct","")&amp;IF('3.Species Information'!BJ745&gt;1, ",",".")&amp;IF('3.Species Information'!BJ745&gt;1, "Cosmopolitan","")&amp;IF('3.Species Information'!BK745&gt;1, ",",".")&amp;IF('3.Species Information'!BK745&gt;1, BO736&amp;”.”,"")</f>
        <v>...........</v>
      </c>
      <c r="G735" s="11" t="str">
        <f>IF('3.Species Information'!BM745&gt;1, "Alaska","")&amp;IF('3.Species Information'!BN745&gt;1, ",",".")&amp;IF('3.Species Information'!BN745&gt;1, "Yukon Territory","")&amp;IF('3.Species Information'!BO745&gt;1, ",",".")&amp;IF('3.Species Information'!BO745&gt;1, "Northwest Territories","")&amp;IF('3.Species Information'!BP745&gt;1, ",",".")&amp;IF('3.Species Information'!BP745&gt;1, "Nunavut","")&amp;IF('3.Species Information'!BQ745&gt;1, ",",".")&amp;IF('3.Species Information'!BQ745&gt;1, "Manitoba (Hudson Bay coastal region, Wapusk National Park)","")&amp;IF('3.Species Information'!BR745&gt;1, ",",".")&amp;IF('3.Species Information'!BR745&gt;1, "Ontario (Hudson Bay coastal region)","")&amp;IF('3.Species Information'!BS745&gt;1, ",",".")&amp;IF('3.Species Information'!BS745&gt;1, "Québec","")&amp;IF('3.Species Information'!BT745&gt;1, ",",".")&amp;IF('3.Species Information'!BT745&gt;1, "Newfoundland and Labrador.","")</f>
        <v>.......</v>
      </c>
      <c r="H735" s="11" t="str">
        <f>IF('3.Species Information'!BU745&gt;1, "Canada","")&amp;IF('3.Species Information'!BV745&gt;1, ",",".")&amp;IF('3.Species Information'!BV745&gt;1, "United States (Alaska)","")&amp;IF('3.Species Information'!BW745&gt;1, ",",".")&amp;IF('3.Species Information'!BW745&gt;1, "Greenland","")&amp;IF('3.Species Information'!BX745&gt;1, ",",".")&amp;IF('3.Species Information'!BX745&gt;1, "Scandinavia (including Svalbard)","")&amp;IF('3.Species Information'!BY745&gt;1, ",",".")&amp;IF('3.Species Information'!BY745&gt;1, "European Russia","")&amp;IF('3.Species Information'!BZ745&gt;1, ",",".")&amp;IF('3.Species Information'!BZ745&gt;1, "Siberian Russia (Europe Border to the Kolyma River)","")&amp;IF('3.Species Information'!CA745&gt;1, ",",".")&amp;IF('3.Species Information'!CA745&gt;1, "Far East Russia (east of the Kolyma River).","")</f>
        <v>......</v>
      </c>
      <c r="I735" s="11" t="s">
        <v>271</v>
      </c>
    </row>
    <row r="736" spans="1:9" x14ac:dyDescent="0.25">
      <c r="A736" s="8" t="e">
        <f>'3.Species Information'!#REF!</f>
        <v>#REF!</v>
      </c>
      <c r="B736" s="11" t="str">
        <f>IF('3.Species Information'!W746&gt;1, "Arctic polar desert zone (Zone A)","")&amp;IF('3.Species Information'!X746&gt;1, ",",".")&amp;IF('3.Species Information'!X746&gt;1, " Northern arctic tundra zone (Zone B)","")&amp; IF('3.Species Information'!Y746&gt;1, ",",".")&amp;IF('3.Species Information'!Y746&gt;1, " Middle arctic tundra zone (Zone C)","")&amp; IF('3.Species Information'!Z746&gt;1, ",",".")&amp;IF('3.Species Information'!Z746&gt;1, " Southern arctic tundra zone (Zone D)","")&amp;IF('3.Species Information'!AA746&gt;1, ",",".")&amp;IF('3.Species Information'!AA746&gt;1, " Arctic shrub tundra zone (Zone E).","")</f>
        <v>....</v>
      </c>
      <c r="C736" s="11" t="str">
        <f>IF('3.Species Information'!AC746&gt;1, "Northern Alaska/Yukon","")&amp;IF('3.Species Information'!AD746&gt;1, ",",".")&amp;IF('3.Species Information'!AD746&gt;1, "Western Canadian Arctic","")&amp;IF('3.Species Information'!AE746&gt;1, ",",".")&amp;IF('3.Species Information'!AE746&gt;1, "Eastern Canadian Arctic","")&amp;IF('3.Species Information'!AF746&gt;1, ",",".")&amp;IF('3.Species Information'!AF746&gt;1, "Ellesmere.","")</f>
        <v>...</v>
      </c>
      <c r="D736" s="11" t="str">
        <f>IF('3.Species Information'!AH746&gt;1, "Taiga Plains","")&amp;IF('3.Species Information'!AI746&gt;1, ",",".")&amp;IF('3.Species Information'!AI746&gt;1, "Taiga Shield","")&amp;IF('3.Species Information'!AJ746&gt;1, ",",".")&amp;IF('3.Species Information'!AJ746&gt;1, "Taiga Cordillera","")&amp;IF('3.Species Information'!AK746&gt;1, ",",".")&amp;IF('3.Species Information'!AK746&gt;1, "Hudson Plains","")&amp;IF('3.Species Information'!AL746&gt;1, ",",".")&amp;IF('3.Species Information'!AL746&gt;1, "Boreal Plains","")&amp;IF('3.Species Information'!AM746&gt;1, ",",".")&amp;IF('3.Species Information'!AM746&gt;1, "Boreal Shield","")&amp;IF('3.Species Information'!AN746&gt;1, ",",".")&amp;IF('3.Species Information'!AN746&gt;1, "Boreal Cordillera","")&amp;IF('3.Species Information'!AO746&gt;1, ",",".")&amp;IF('3.Species Information'!AO746&gt;1, "Pacific Maritime","")&amp;IF('3.Species Information'!AP746&gt;1, ",",".")&amp;IF('3.Species Information'!AP746&gt;1, "Montane Cordillera","")&amp;IF('3.Species Information'!AQ746&gt;1, ",",".")&amp;IF('3.Species Information'!AQ746&gt;1, "Prairies","")&amp;IF('3.Species Information'!AR746&gt;1, ",",".")&amp;IF('3.Species Information'!AR746&gt;1, "Atlantic Maritime","")&amp;IF('3.Species Information'!AS746&gt;1, ",",".")&amp;IF('3.Species Information'!AS746&gt;1, "Mixedwood Plains.","")</f>
        <v>...........</v>
      </c>
      <c r="E736" s="11" t="str">
        <f>IF('3.Species Information'!AU746&gt;1, "Arctic","")&amp;IF('3.Species Information'!AV746&gt;1, ",",".")&amp;IF('3.Species Information'!AV746&gt;1, "Alpine","")&amp;IF('3.Species Information'!AW746&gt;1, ",",".")&amp;IF('3.Species Information'!AW746&gt;1, "Boreal","")&amp;IF('3.Species Information'!AX746&gt;1, ",",".")&amp;IF('3.Species Information'!AX746&gt;1, BB737&amp;”.”,"")</f>
        <v>...</v>
      </c>
      <c r="F736" s="11" t="str">
        <f>IF('3.Species Information'!AZ746&gt;1, "Circumarctic","")&amp;IF('3.Species Information'!BA746&gt;1, ",",".")&amp;IF('3.Species Information'!BA746&gt;1, "North American Arctic","")&amp;IF('3.Species Information'!BB746&gt;1, ",",".")&amp;IF('3.Species Information'!BB746&gt;1, "Circumboreal","")&amp;IF('3.Species Information'!BC746&gt;1, ",",".")&amp;IF('3.Species Information'!BC746&gt;1, "North American Boreal","")&amp;IF('3.Species Information'!BD746&gt;1, ",",".")&amp;IF('3.Species Information'!BD746&gt;1, "North American Boreal Cordilleran","")&amp;IF('3.Species Information'!BE746&gt;1, ",",".")&amp;IF('3.Species Information'!BE746&gt;1, "North American Temperate Cordilleran","")&amp;IF('3.Species Information'!BF746&gt;1, ",",".")&amp;IF('3.Species Information'!BF746&gt;1, "Amphi-Beringian","")&amp;IF('3.Species Information'!BG746&gt;1, ",",".")&amp;IF('3.Species Information'!BG746&gt;1, "North American Beringian","")&amp;IF('3.Species Information'!BH746&gt;1, ",",".")&amp;IF('3.Species Information'!BH746&gt;1, "Amphi-Atlantic","")&amp;IF('3.Species Information'!BI746&gt;1, ",",".")&amp;IF('3.Species Information'!BI746&gt;1, "Bipolar disjunct","")&amp;IF('3.Species Information'!BJ746&gt;1, ",",".")&amp;IF('3.Species Information'!BJ746&gt;1, "Cosmopolitan","")&amp;IF('3.Species Information'!BK746&gt;1, ",",".")&amp;IF('3.Species Information'!BK746&gt;1, BO737&amp;”.”,"")</f>
        <v>...........</v>
      </c>
      <c r="G736" s="11" t="str">
        <f>IF('3.Species Information'!BM746&gt;1, "Alaska","")&amp;IF('3.Species Information'!BN746&gt;1, ",",".")&amp;IF('3.Species Information'!BN746&gt;1, "Yukon Territory","")&amp;IF('3.Species Information'!BO746&gt;1, ",",".")&amp;IF('3.Species Information'!BO746&gt;1, "Northwest Territories","")&amp;IF('3.Species Information'!BP746&gt;1, ",",".")&amp;IF('3.Species Information'!BP746&gt;1, "Nunavut","")&amp;IF('3.Species Information'!BQ746&gt;1, ",",".")&amp;IF('3.Species Information'!BQ746&gt;1, "Manitoba (Hudson Bay coastal region, Wapusk National Park)","")&amp;IF('3.Species Information'!BR746&gt;1, ",",".")&amp;IF('3.Species Information'!BR746&gt;1, "Ontario (Hudson Bay coastal region)","")&amp;IF('3.Species Information'!BS746&gt;1, ",",".")&amp;IF('3.Species Information'!BS746&gt;1, "Québec","")&amp;IF('3.Species Information'!BT746&gt;1, ",",".")&amp;IF('3.Species Information'!BT746&gt;1, "Newfoundland and Labrador.","")</f>
        <v>.......</v>
      </c>
      <c r="H736" s="11" t="str">
        <f>IF('3.Species Information'!BU746&gt;1, "Canada","")&amp;IF('3.Species Information'!BV746&gt;1, ",",".")&amp;IF('3.Species Information'!BV746&gt;1, "United States (Alaska)","")&amp;IF('3.Species Information'!BW746&gt;1, ",",".")&amp;IF('3.Species Information'!BW746&gt;1, "Greenland","")&amp;IF('3.Species Information'!BX746&gt;1, ",",".")&amp;IF('3.Species Information'!BX746&gt;1, "Scandinavia (including Svalbard)","")&amp;IF('3.Species Information'!BY746&gt;1, ",",".")&amp;IF('3.Species Information'!BY746&gt;1, "European Russia","")&amp;IF('3.Species Information'!BZ746&gt;1, ",",".")&amp;IF('3.Species Information'!BZ746&gt;1, "Siberian Russia (Europe Border to the Kolyma River)","")&amp;IF('3.Species Information'!CA746&gt;1, ",",".")&amp;IF('3.Species Information'!CA746&gt;1, "Far East Russia (east of the Kolyma River).","")</f>
        <v>......</v>
      </c>
      <c r="I736" s="11" t="s">
        <v>271</v>
      </c>
    </row>
    <row r="737" spans="1:9" x14ac:dyDescent="0.25">
      <c r="A737" s="8" t="e">
        <f>'3.Species Information'!#REF!</f>
        <v>#REF!</v>
      </c>
      <c r="B737" s="11" t="str">
        <f>IF('3.Species Information'!W747&gt;1, "Arctic polar desert zone (Zone A)","")&amp;IF('3.Species Information'!X747&gt;1, ",",".")&amp;IF('3.Species Information'!X747&gt;1, " Northern arctic tundra zone (Zone B)","")&amp; IF('3.Species Information'!Y747&gt;1, ",",".")&amp;IF('3.Species Information'!Y747&gt;1, " Middle arctic tundra zone (Zone C)","")&amp; IF('3.Species Information'!Z747&gt;1, ",",".")&amp;IF('3.Species Information'!Z747&gt;1, " Southern arctic tundra zone (Zone D)","")&amp;IF('3.Species Information'!AA747&gt;1, ",",".")&amp;IF('3.Species Information'!AA747&gt;1, " Arctic shrub tundra zone (Zone E).","")</f>
        <v>....</v>
      </c>
      <c r="C737" s="11" t="str">
        <f>IF('3.Species Information'!AC747&gt;1, "Northern Alaska/Yukon","")&amp;IF('3.Species Information'!AD747&gt;1, ",",".")&amp;IF('3.Species Information'!AD747&gt;1, "Western Canadian Arctic","")&amp;IF('3.Species Information'!AE747&gt;1, ",",".")&amp;IF('3.Species Information'!AE747&gt;1, "Eastern Canadian Arctic","")&amp;IF('3.Species Information'!AF747&gt;1, ",",".")&amp;IF('3.Species Information'!AF747&gt;1, "Ellesmere.","")</f>
        <v>...</v>
      </c>
      <c r="D737" s="11" t="str">
        <f>IF('3.Species Information'!AH747&gt;1, "Taiga Plains","")&amp;IF('3.Species Information'!AI747&gt;1, ",",".")&amp;IF('3.Species Information'!AI747&gt;1, "Taiga Shield","")&amp;IF('3.Species Information'!AJ747&gt;1, ",",".")&amp;IF('3.Species Information'!AJ747&gt;1, "Taiga Cordillera","")&amp;IF('3.Species Information'!AK747&gt;1, ",",".")&amp;IF('3.Species Information'!AK747&gt;1, "Hudson Plains","")&amp;IF('3.Species Information'!AL747&gt;1, ",",".")&amp;IF('3.Species Information'!AL747&gt;1, "Boreal Plains","")&amp;IF('3.Species Information'!AM747&gt;1, ",",".")&amp;IF('3.Species Information'!AM747&gt;1, "Boreal Shield","")&amp;IF('3.Species Information'!AN747&gt;1, ",",".")&amp;IF('3.Species Information'!AN747&gt;1, "Boreal Cordillera","")&amp;IF('3.Species Information'!AO747&gt;1, ",",".")&amp;IF('3.Species Information'!AO747&gt;1, "Pacific Maritime","")&amp;IF('3.Species Information'!AP747&gt;1, ",",".")&amp;IF('3.Species Information'!AP747&gt;1, "Montane Cordillera","")&amp;IF('3.Species Information'!AQ747&gt;1, ",",".")&amp;IF('3.Species Information'!AQ747&gt;1, "Prairies","")&amp;IF('3.Species Information'!AR747&gt;1, ",",".")&amp;IF('3.Species Information'!AR747&gt;1, "Atlantic Maritime","")&amp;IF('3.Species Information'!AS747&gt;1, ",",".")&amp;IF('3.Species Information'!AS747&gt;1, "Mixedwood Plains.","")</f>
        <v>...........</v>
      </c>
      <c r="E737" s="11" t="str">
        <f>IF('3.Species Information'!AU747&gt;1, "Arctic","")&amp;IF('3.Species Information'!AV747&gt;1, ",",".")&amp;IF('3.Species Information'!AV747&gt;1, "Alpine","")&amp;IF('3.Species Information'!AW747&gt;1, ",",".")&amp;IF('3.Species Information'!AW747&gt;1, "Boreal","")&amp;IF('3.Species Information'!AX747&gt;1, ",",".")&amp;IF('3.Species Information'!AX747&gt;1, BB738&amp;”.”,"")</f>
        <v>...</v>
      </c>
      <c r="F737" s="11" t="str">
        <f>IF('3.Species Information'!AZ747&gt;1, "Circumarctic","")&amp;IF('3.Species Information'!BA747&gt;1, ",",".")&amp;IF('3.Species Information'!BA747&gt;1, "North American Arctic","")&amp;IF('3.Species Information'!BB747&gt;1, ",",".")&amp;IF('3.Species Information'!BB747&gt;1, "Circumboreal","")&amp;IF('3.Species Information'!BC747&gt;1, ",",".")&amp;IF('3.Species Information'!BC747&gt;1, "North American Boreal","")&amp;IF('3.Species Information'!BD747&gt;1, ",",".")&amp;IF('3.Species Information'!BD747&gt;1, "North American Boreal Cordilleran","")&amp;IF('3.Species Information'!BE747&gt;1, ",",".")&amp;IF('3.Species Information'!BE747&gt;1, "North American Temperate Cordilleran","")&amp;IF('3.Species Information'!BF747&gt;1, ",",".")&amp;IF('3.Species Information'!BF747&gt;1, "Amphi-Beringian","")&amp;IF('3.Species Information'!BG747&gt;1, ",",".")&amp;IF('3.Species Information'!BG747&gt;1, "North American Beringian","")&amp;IF('3.Species Information'!BH747&gt;1, ",",".")&amp;IF('3.Species Information'!BH747&gt;1, "Amphi-Atlantic","")&amp;IF('3.Species Information'!BI747&gt;1, ",",".")&amp;IF('3.Species Information'!BI747&gt;1, "Bipolar disjunct","")&amp;IF('3.Species Information'!BJ747&gt;1, ",",".")&amp;IF('3.Species Information'!BJ747&gt;1, "Cosmopolitan","")&amp;IF('3.Species Information'!BK747&gt;1, ",",".")&amp;IF('3.Species Information'!BK747&gt;1, BO738&amp;”.”,"")</f>
        <v>...........</v>
      </c>
      <c r="G737" s="11" t="str">
        <f>IF('3.Species Information'!BM747&gt;1, "Alaska","")&amp;IF('3.Species Information'!BN747&gt;1, ",",".")&amp;IF('3.Species Information'!BN747&gt;1, "Yukon Territory","")&amp;IF('3.Species Information'!BO747&gt;1, ",",".")&amp;IF('3.Species Information'!BO747&gt;1, "Northwest Territories","")&amp;IF('3.Species Information'!BP747&gt;1, ",",".")&amp;IF('3.Species Information'!BP747&gt;1, "Nunavut","")&amp;IF('3.Species Information'!BQ747&gt;1, ",",".")&amp;IF('3.Species Information'!BQ747&gt;1, "Manitoba (Hudson Bay coastal region, Wapusk National Park)","")&amp;IF('3.Species Information'!BR747&gt;1, ",",".")&amp;IF('3.Species Information'!BR747&gt;1, "Ontario (Hudson Bay coastal region)","")&amp;IF('3.Species Information'!BS747&gt;1, ",",".")&amp;IF('3.Species Information'!BS747&gt;1, "Québec","")&amp;IF('3.Species Information'!BT747&gt;1, ",",".")&amp;IF('3.Species Information'!BT747&gt;1, "Newfoundland and Labrador.","")</f>
        <v>.......</v>
      </c>
      <c r="H737" s="11" t="str">
        <f>IF('3.Species Information'!BU747&gt;1, "Canada","")&amp;IF('3.Species Information'!BV747&gt;1, ",",".")&amp;IF('3.Species Information'!BV747&gt;1, "United States (Alaska)","")&amp;IF('3.Species Information'!BW747&gt;1, ",",".")&amp;IF('3.Species Information'!BW747&gt;1, "Greenland","")&amp;IF('3.Species Information'!BX747&gt;1, ",",".")&amp;IF('3.Species Information'!BX747&gt;1, "Scandinavia (including Svalbard)","")&amp;IF('3.Species Information'!BY747&gt;1, ",",".")&amp;IF('3.Species Information'!BY747&gt;1, "European Russia","")&amp;IF('3.Species Information'!BZ747&gt;1, ",",".")&amp;IF('3.Species Information'!BZ747&gt;1, "Siberian Russia (Europe Border to the Kolyma River)","")&amp;IF('3.Species Information'!CA747&gt;1, ",",".")&amp;IF('3.Species Information'!CA747&gt;1, "Far East Russia (east of the Kolyma River).","")</f>
        <v>......</v>
      </c>
      <c r="I737" s="11" t="s">
        <v>271</v>
      </c>
    </row>
    <row r="738" spans="1:9" x14ac:dyDescent="0.25">
      <c r="A738" s="8" t="e">
        <f>'3.Species Information'!#REF!</f>
        <v>#REF!</v>
      </c>
      <c r="B738" s="11" t="str">
        <f>IF('3.Species Information'!W748&gt;1, "Arctic polar desert zone (Zone A)","")&amp;IF('3.Species Information'!X748&gt;1, ",",".")&amp;IF('3.Species Information'!X748&gt;1, " Northern arctic tundra zone (Zone B)","")&amp; IF('3.Species Information'!Y748&gt;1, ",",".")&amp;IF('3.Species Information'!Y748&gt;1, " Middle arctic tundra zone (Zone C)","")&amp; IF('3.Species Information'!Z748&gt;1, ",",".")&amp;IF('3.Species Information'!Z748&gt;1, " Southern arctic tundra zone (Zone D)","")&amp;IF('3.Species Information'!AA748&gt;1, ",",".")&amp;IF('3.Species Information'!AA748&gt;1, " Arctic shrub tundra zone (Zone E).","")</f>
        <v>....</v>
      </c>
      <c r="C738" s="11" t="str">
        <f>IF('3.Species Information'!AC748&gt;1, "Northern Alaska/Yukon","")&amp;IF('3.Species Information'!AD748&gt;1, ",",".")&amp;IF('3.Species Information'!AD748&gt;1, "Western Canadian Arctic","")&amp;IF('3.Species Information'!AE748&gt;1, ",",".")&amp;IF('3.Species Information'!AE748&gt;1, "Eastern Canadian Arctic","")&amp;IF('3.Species Information'!AF748&gt;1, ",",".")&amp;IF('3.Species Information'!AF748&gt;1, "Ellesmere.","")</f>
        <v>...</v>
      </c>
      <c r="D738" s="11" t="str">
        <f>IF('3.Species Information'!AH748&gt;1, "Taiga Plains","")&amp;IF('3.Species Information'!AI748&gt;1, ",",".")&amp;IF('3.Species Information'!AI748&gt;1, "Taiga Shield","")&amp;IF('3.Species Information'!AJ748&gt;1, ",",".")&amp;IF('3.Species Information'!AJ748&gt;1, "Taiga Cordillera","")&amp;IF('3.Species Information'!AK748&gt;1, ",",".")&amp;IF('3.Species Information'!AK748&gt;1, "Hudson Plains","")&amp;IF('3.Species Information'!AL748&gt;1, ",",".")&amp;IF('3.Species Information'!AL748&gt;1, "Boreal Plains","")&amp;IF('3.Species Information'!AM748&gt;1, ",",".")&amp;IF('3.Species Information'!AM748&gt;1, "Boreal Shield","")&amp;IF('3.Species Information'!AN748&gt;1, ",",".")&amp;IF('3.Species Information'!AN748&gt;1, "Boreal Cordillera","")&amp;IF('3.Species Information'!AO748&gt;1, ",",".")&amp;IF('3.Species Information'!AO748&gt;1, "Pacific Maritime","")&amp;IF('3.Species Information'!AP748&gt;1, ",",".")&amp;IF('3.Species Information'!AP748&gt;1, "Montane Cordillera","")&amp;IF('3.Species Information'!AQ748&gt;1, ",",".")&amp;IF('3.Species Information'!AQ748&gt;1, "Prairies","")&amp;IF('3.Species Information'!AR748&gt;1, ",",".")&amp;IF('3.Species Information'!AR748&gt;1, "Atlantic Maritime","")&amp;IF('3.Species Information'!AS748&gt;1, ",",".")&amp;IF('3.Species Information'!AS748&gt;1, "Mixedwood Plains.","")</f>
        <v>...........</v>
      </c>
      <c r="E738" s="11" t="str">
        <f>IF('3.Species Information'!AU748&gt;1, "Arctic","")&amp;IF('3.Species Information'!AV748&gt;1, ",",".")&amp;IF('3.Species Information'!AV748&gt;1, "Alpine","")&amp;IF('3.Species Information'!AW748&gt;1, ",",".")&amp;IF('3.Species Information'!AW748&gt;1, "Boreal","")&amp;IF('3.Species Information'!AX748&gt;1, ",",".")&amp;IF('3.Species Information'!AX748&gt;1, BB739&amp;”.”,"")</f>
        <v>...</v>
      </c>
      <c r="F738" s="11" t="str">
        <f>IF('3.Species Information'!AZ748&gt;1, "Circumarctic","")&amp;IF('3.Species Information'!BA748&gt;1, ",",".")&amp;IF('3.Species Information'!BA748&gt;1, "North American Arctic","")&amp;IF('3.Species Information'!BB748&gt;1, ",",".")&amp;IF('3.Species Information'!BB748&gt;1, "Circumboreal","")&amp;IF('3.Species Information'!BC748&gt;1, ",",".")&amp;IF('3.Species Information'!BC748&gt;1, "North American Boreal","")&amp;IF('3.Species Information'!BD748&gt;1, ",",".")&amp;IF('3.Species Information'!BD748&gt;1, "North American Boreal Cordilleran","")&amp;IF('3.Species Information'!BE748&gt;1, ",",".")&amp;IF('3.Species Information'!BE748&gt;1, "North American Temperate Cordilleran","")&amp;IF('3.Species Information'!BF748&gt;1, ",",".")&amp;IF('3.Species Information'!BF748&gt;1, "Amphi-Beringian","")&amp;IF('3.Species Information'!BG748&gt;1, ",",".")&amp;IF('3.Species Information'!BG748&gt;1, "North American Beringian","")&amp;IF('3.Species Information'!BH748&gt;1, ",",".")&amp;IF('3.Species Information'!BH748&gt;1, "Amphi-Atlantic","")&amp;IF('3.Species Information'!BI748&gt;1, ",",".")&amp;IF('3.Species Information'!BI748&gt;1, "Bipolar disjunct","")&amp;IF('3.Species Information'!BJ748&gt;1, ",",".")&amp;IF('3.Species Information'!BJ748&gt;1, "Cosmopolitan","")&amp;IF('3.Species Information'!BK748&gt;1, ",",".")&amp;IF('3.Species Information'!BK748&gt;1, BO739&amp;”.”,"")</f>
        <v>...........</v>
      </c>
      <c r="G738" s="11" t="str">
        <f>IF('3.Species Information'!BM748&gt;1, "Alaska","")&amp;IF('3.Species Information'!BN748&gt;1, ",",".")&amp;IF('3.Species Information'!BN748&gt;1, "Yukon Territory","")&amp;IF('3.Species Information'!BO748&gt;1, ",",".")&amp;IF('3.Species Information'!BO748&gt;1, "Northwest Territories","")&amp;IF('3.Species Information'!BP748&gt;1, ",",".")&amp;IF('3.Species Information'!BP748&gt;1, "Nunavut","")&amp;IF('3.Species Information'!BQ748&gt;1, ",",".")&amp;IF('3.Species Information'!BQ748&gt;1, "Manitoba (Hudson Bay coastal region, Wapusk National Park)","")&amp;IF('3.Species Information'!BR748&gt;1, ",",".")&amp;IF('3.Species Information'!BR748&gt;1, "Ontario (Hudson Bay coastal region)","")&amp;IF('3.Species Information'!BS748&gt;1, ",",".")&amp;IF('3.Species Information'!BS748&gt;1, "Québec","")&amp;IF('3.Species Information'!BT748&gt;1, ",",".")&amp;IF('3.Species Information'!BT748&gt;1, "Newfoundland and Labrador.","")</f>
        <v>.......</v>
      </c>
      <c r="H738" s="11" t="str">
        <f>IF('3.Species Information'!BU748&gt;1, "Canada","")&amp;IF('3.Species Information'!BV748&gt;1, ",",".")&amp;IF('3.Species Information'!BV748&gt;1, "United States (Alaska)","")&amp;IF('3.Species Information'!BW748&gt;1, ",",".")&amp;IF('3.Species Information'!BW748&gt;1, "Greenland","")&amp;IF('3.Species Information'!BX748&gt;1, ",",".")&amp;IF('3.Species Information'!BX748&gt;1, "Scandinavia (including Svalbard)","")&amp;IF('3.Species Information'!BY748&gt;1, ",",".")&amp;IF('3.Species Information'!BY748&gt;1, "European Russia","")&amp;IF('3.Species Information'!BZ748&gt;1, ",",".")&amp;IF('3.Species Information'!BZ748&gt;1, "Siberian Russia (Europe Border to the Kolyma River)","")&amp;IF('3.Species Information'!CA748&gt;1, ",",".")&amp;IF('3.Species Information'!CA748&gt;1, "Far East Russia (east of the Kolyma River).","")</f>
        <v>......</v>
      </c>
      <c r="I738" s="11" t="s">
        <v>271</v>
      </c>
    </row>
    <row r="739" spans="1:9" x14ac:dyDescent="0.25">
      <c r="A739" s="8" t="e">
        <f>'3.Species Information'!#REF!</f>
        <v>#REF!</v>
      </c>
      <c r="B739" s="11" t="str">
        <f>IF('3.Species Information'!W749&gt;1, "Arctic polar desert zone (Zone A)","")&amp;IF('3.Species Information'!X749&gt;1, ",",".")&amp;IF('3.Species Information'!X749&gt;1, " Northern arctic tundra zone (Zone B)","")&amp; IF('3.Species Information'!Y749&gt;1, ",",".")&amp;IF('3.Species Information'!Y749&gt;1, " Middle arctic tundra zone (Zone C)","")&amp; IF('3.Species Information'!Z749&gt;1, ",",".")&amp;IF('3.Species Information'!Z749&gt;1, " Southern arctic tundra zone (Zone D)","")&amp;IF('3.Species Information'!AA749&gt;1, ",",".")&amp;IF('3.Species Information'!AA749&gt;1, " Arctic shrub tundra zone (Zone E).","")</f>
        <v>....</v>
      </c>
      <c r="C739" s="11" t="str">
        <f>IF('3.Species Information'!AC749&gt;1, "Northern Alaska/Yukon","")&amp;IF('3.Species Information'!AD749&gt;1, ",",".")&amp;IF('3.Species Information'!AD749&gt;1, "Western Canadian Arctic","")&amp;IF('3.Species Information'!AE749&gt;1, ",",".")&amp;IF('3.Species Information'!AE749&gt;1, "Eastern Canadian Arctic","")&amp;IF('3.Species Information'!AF749&gt;1, ",",".")&amp;IF('3.Species Information'!AF749&gt;1, "Ellesmere.","")</f>
        <v>...</v>
      </c>
      <c r="D739" s="11" t="str">
        <f>IF('3.Species Information'!AH749&gt;1, "Taiga Plains","")&amp;IF('3.Species Information'!AI749&gt;1, ",",".")&amp;IF('3.Species Information'!AI749&gt;1, "Taiga Shield","")&amp;IF('3.Species Information'!AJ749&gt;1, ",",".")&amp;IF('3.Species Information'!AJ749&gt;1, "Taiga Cordillera","")&amp;IF('3.Species Information'!AK749&gt;1, ",",".")&amp;IF('3.Species Information'!AK749&gt;1, "Hudson Plains","")&amp;IF('3.Species Information'!AL749&gt;1, ",",".")&amp;IF('3.Species Information'!AL749&gt;1, "Boreal Plains","")&amp;IF('3.Species Information'!AM749&gt;1, ",",".")&amp;IF('3.Species Information'!AM749&gt;1, "Boreal Shield","")&amp;IF('3.Species Information'!AN749&gt;1, ",",".")&amp;IF('3.Species Information'!AN749&gt;1, "Boreal Cordillera","")&amp;IF('3.Species Information'!AO749&gt;1, ",",".")&amp;IF('3.Species Information'!AO749&gt;1, "Pacific Maritime","")&amp;IF('3.Species Information'!AP749&gt;1, ",",".")&amp;IF('3.Species Information'!AP749&gt;1, "Montane Cordillera","")&amp;IF('3.Species Information'!AQ749&gt;1, ",",".")&amp;IF('3.Species Information'!AQ749&gt;1, "Prairies","")&amp;IF('3.Species Information'!AR749&gt;1, ",",".")&amp;IF('3.Species Information'!AR749&gt;1, "Atlantic Maritime","")&amp;IF('3.Species Information'!AS749&gt;1, ",",".")&amp;IF('3.Species Information'!AS749&gt;1, "Mixedwood Plains.","")</f>
        <v>...........</v>
      </c>
      <c r="E739" s="11" t="str">
        <f>IF('3.Species Information'!AU749&gt;1, "Arctic","")&amp;IF('3.Species Information'!AV749&gt;1, ",",".")&amp;IF('3.Species Information'!AV749&gt;1, "Alpine","")&amp;IF('3.Species Information'!AW749&gt;1, ",",".")&amp;IF('3.Species Information'!AW749&gt;1, "Boreal","")&amp;IF('3.Species Information'!AX749&gt;1, ",",".")&amp;IF('3.Species Information'!AX749&gt;1, BB740&amp;”.”,"")</f>
        <v>...</v>
      </c>
      <c r="F739" s="11" t="str">
        <f>IF('3.Species Information'!AZ749&gt;1, "Circumarctic","")&amp;IF('3.Species Information'!BA749&gt;1, ",",".")&amp;IF('3.Species Information'!BA749&gt;1, "North American Arctic","")&amp;IF('3.Species Information'!BB749&gt;1, ",",".")&amp;IF('3.Species Information'!BB749&gt;1, "Circumboreal","")&amp;IF('3.Species Information'!BC749&gt;1, ",",".")&amp;IF('3.Species Information'!BC749&gt;1, "North American Boreal","")&amp;IF('3.Species Information'!BD749&gt;1, ",",".")&amp;IF('3.Species Information'!BD749&gt;1, "North American Boreal Cordilleran","")&amp;IF('3.Species Information'!BE749&gt;1, ",",".")&amp;IF('3.Species Information'!BE749&gt;1, "North American Temperate Cordilleran","")&amp;IF('3.Species Information'!BF749&gt;1, ",",".")&amp;IF('3.Species Information'!BF749&gt;1, "Amphi-Beringian","")&amp;IF('3.Species Information'!BG749&gt;1, ",",".")&amp;IF('3.Species Information'!BG749&gt;1, "North American Beringian","")&amp;IF('3.Species Information'!BH749&gt;1, ",",".")&amp;IF('3.Species Information'!BH749&gt;1, "Amphi-Atlantic","")&amp;IF('3.Species Information'!BI749&gt;1, ",",".")&amp;IF('3.Species Information'!BI749&gt;1, "Bipolar disjunct","")&amp;IF('3.Species Information'!BJ749&gt;1, ",",".")&amp;IF('3.Species Information'!BJ749&gt;1, "Cosmopolitan","")&amp;IF('3.Species Information'!BK749&gt;1, ",",".")&amp;IF('3.Species Information'!BK749&gt;1, BO740&amp;”.”,"")</f>
        <v>...........</v>
      </c>
      <c r="G739" s="11" t="str">
        <f>IF('3.Species Information'!BM749&gt;1, "Alaska","")&amp;IF('3.Species Information'!BN749&gt;1, ",",".")&amp;IF('3.Species Information'!BN749&gt;1, "Yukon Territory","")&amp;IF('3.Species Information'!BO749&gt;1, ",",".")&amp;IF('3.Species Information'!BO749&gt;1, "Northwest Territories","")&amp;IF('3.Species Information'!BP749&gt;1, ",",".")&amp;IF('3.Species Information'!BP749&gt;1, "Nunavut","")&amp;IF('3.Species Information'!BQ749&gt;1, ",",".")&amp;IF('3.Species Information'!BQ749&gt;1, "Manitoba (Hudson Bay coastal region, Wapusk National Park)","")&amp;IF('3.Species Information'!BR749&gt;1, ",",".")&amp;IF('3.Species Information'!BR749&gt;1, "Ontario (Hudson Bay coastal region)","")&amp;IF('3.Species Information'!BS749&gt;1, ",",".")&amp;IF('3.Species Information'!BS749&gt;1, "Québec","")&amp;IF('3.Species Information'!BT749&gt;1, ",",".")&amp;IF('3.Species Information'!BT749&gt;1, "Newfoundland and Labrador.","")</f>
        <v>.......</v>
      </c>
      <c r="H739" s="11" t="str">
        <f>IF('3.Species Information'!BU749&gt;1, "Canada","")&amp;IF('3.Species Information'!BV749&gt;1, ",",".")&amp;IF('3.Species Information'!BV749&gt;1, "United States (Alaska)","")&amp;IF('3.Species Information'!BW749&gt;1, ",",".")&amp;IF('3.Species Information'!BW749&gt;1, "Greenland","")&amp;IF('3.Species Information'!BX749&gt;1, ",",".")&amp;IF('3.Species Information'!BX749&gt;1, "Scandinavia (including Svalbard)","")&amp;IF('3.Species Information'!BY749&gt;1, ",",".")&amp;IF('3.Species Information'!BY749&gt;1, "European Russia","")&amp;IF('3.Species Information'!BZ749&gt;1, ",",".")&amp;IF('3.Species Information'!BZ749&gt;1, "Siberian Russia (Europe Border to the Kolyma River)","")&amp;IF('3.Species Information'!CA749&gt;1, ",",".")&amp;IF('3.Species Information'!CA749&gt;1, "Far East Russia (east of the Kolyma River).","")</f>
        <v>......</v>
      </c>
      <c r="I739" s="11" t="s">
        <v>271</v>
      </c>
    </row>
    <row r="740" spans="1:9" x14ac:dyDescent="0.25">
      <c r="A740" s="8" t="e">
        <f>'3.Species Information'!#REF!</f>
        <v>#REF!</v>
      </c>
      <c r="B740" s="11" t="str">
        <f>IF('3.Species Information'!W750&gt;1, "Arctic polar desert zone (Zone A)","")&amp;IF('3.Species Information'!X750&gt;1, ",",".")&amp;IF('3.Species Information'!X750&gt;1, " Northern arctic tundra zone (Zone B)","")&amp; IF('3.Species Information'!Y750&gt;1, ",",".")&amp;IF('3.Species Information'!Y750&gt;1, " Middle arctic tundra zone (Zone C)","")&amp; IF('3.Species Information'!Z750&gt;1, ",",".")&amp;IF('3.Species Information'!Z750&gt;1, " Southern arctic tundra zone (Zone D)","")&amp;IF('3.Species Information'!AA750&gt;1, ",",".")&amp;IF('3.Species Information'!AA750&gt;1, " Arctic shrub tundra zone (Zone E).","")</f>
        <v>....</v>
      </c>
      <c r="C740" s="11" t="str">
        <f>IF('3.Species Information'!AC750&gt;1, "Northern Alaska/Yukon","")&amp;IF('3.Species Information'!AD750&gt;1, ",",".")&amp;IF('3.Species Information'!AD750&gt;1, "Western Canadian Arctic","")&amp;IF('3.Species Information'!AE750&gt;1, ",",".")&amp;IF('3.Species Information'!AE750&gt;1, "Eastern Canadian Arctic","")&amp;IF('3.Species Information'!AF750&gt;1, ",",".")&amp;IF('3.Species Information'!AF750&gt;1, "Ellesmere.","")</f>
        <v>...</v>
      </c>
      <c r="D740" s="11" t="str">
        <f>IF('3.Species Information'!AH750&gt;1, "Taiga Plains","")&amp;IF('3.Species Information'!AI750&gt;1, ",",".")&amp;IF('3.Species Information'!AI750&gt;1, "Taiga Shield","")&amp;IF('3.Species Information'!AJ750&gt;1, ",",".")&amp;IF('3.Species Information'!AJ750&gt;1, "Taiga Cordillera","")&amp;IF('3.Species Information'!AK750&gt;1, ",",".")&amp;IF('3.Species Information'!AK750&gt;1, "Hudson Plains","")&amp;IF('3.Species Information'!AL750&gt;1, ",",".")&amp;IF('3.Species Information'!AL750&gt;1, "Boreal Plains","")&amp;IF('3.Species Information'!AM750&gt;1, ",",".")&amp;IF('3.Species Information'!AM750&gt;1, "Boreal Shield","")&amp;IF('3.Species Information'!AN750&gt;1, ",",".")&amp;IF('3.Species Information'!AN750&gt;1, "Boreal Cordillera","")&amp;IF('3.Species Information'!AO750&gt;1, ",",".")&amp;IF('3.Species Information'!AO750&gt;1, "Pacific Maritime","")&amp;IF('3.Species Information'!AP750&gt;1, ",",".")&amp;IF('3.Species Information'!AP750&gt;1, "Montane Cordillera","")&amp;IF('3.Species Information'!AQ750&gt;1, ",",".")&amp;IF('3.Species Information'!AQ750&gt;1, "Prairies","")&amp;IF('3.Species Information'!AR750&gt;1, ",",".")&amp;IF('3.Species Information'!AR750&gt;1, "Atlantic Maritime","")&amp;IF('3.Species Information'!AS750&gt;1, ",",".")&amp;IF('3.Species Information'!AS750&gt;1, "Mixedwood Plains.","")</f>
        <v>...........</v>
      </c>
      <c r="E740" s="11" t="str">
        <f>IF('3.Species Information'!AU750&gt;1, "Arctic","")&amp;IF('3.Species Information'!AV750&gt;1, ",",".")&amp;IF('3.Species Information'!AV750&gt;1, "Alpine","")&amp;IF('3.Species Information'!AW750&gt;1, ",",".")&amp;IF('3.Species Information'!AW750&gt;1, "Boreal","")&amp;IF('3.Species Information'!AX750&gt;1, ",",".")&amp;IF('3.Species Information'!AX750&gt;1, BB741&amp;”.”,"")</f>
        <v>...</v>
      </c>
      <c r="F740" s="11" t="str">
        <f>IF('3.Species Information'!AZ750&gt;1, "Circumarctic","")&amp;IF('3.Species Information'!BA750&gt;1, ",",".")&amp;IF('3.Species Information'!BA750&gt;1, "North American Arctic","")&amp;IF('3.Species Information'!BB750&gt;1, ",",".")&amp;IF('3.Species Information'!BB750&gt;1, "Circumboreal","")&amp;IF('3.Species Information'!BC750&gt;1, ",",".")&amp;IF('3.Species Information'!BC750&gt;1, "North American Boreal","")&amp;IF('3.Species Information'!BD750&gt;1, ",",".")&amp;IF('3.Species Information'!BD750&gt;1, "North American Boreal Cordilleran","")&amp;IF('3.Species Information'!BE750&gt;1, ",",".")&amp;IF('3.Species Information'!BE750&gt;1, "North American Temperate Cordilleran","")&amp;IF('3.Species Information'!BF750&gt;1, ",",".")&amp;IF('3.Species Information'!BF750&gt;1, "Amphi-Beringian","")&amp;IF('3.Species Information'!BG750&gt;1, ",",".")&amp;IF('3.Species Information'!BG750&gt;1, "North American Beringian","")&amp;IF('3.Species Information'!BH750&gt;1, ",",".")&amp;IF('3.Species Information'!BH750&gt;1, "Amphi-Atlantic","")&amp;IF('3.Species Information'!BI750&gt;1, ",",".")&amp;IF('3.Species Information'!BI750&gt;1, "Bipolar disjunct","")&amp;IF('3.Species Information'!BJ750&gt;1, ",",".")&amp;IF('3.Species Information'!BJ750&gt;1, "Cosmopolitan","")&amp;IF('3.Species Information'!BK750&gt;1, ",",".")&amp;IF('3.Species Information'!BK750&gt;1, BO741&amp;”.”,"")</f>
        <v>...........</v>
      </c>
      <c r="G740" s="11" t="str">
        <f>IF('3.Species Information'!BM750&gt;1, "Alaska","")&amp;IF('3.Species Information'!BN750&gt;1, ",",".")&amp;IF('3.Species Information'!BN750&gt;1, "Yukon Territory","")&amp;IF('3.Species Information'!BO750&gt;1, ",",".")&amp;IF('3.Species Information'!BO750&gt;1, "Northwest Territories","")&amp;IF('3.Species Information'!BP750&gt;1, ",",".")&amp;IF('3.Species Information'!BP750&gt;1, "Nunavut","")&amp;IF('3.Species Information'!BQ750&gt;1, ",",".")&amp;IF('3.Species Information'!BQ750&gt;1, "Manitoba (Hudson Bay coastal region, Wapusk National Park)","")&amp;IF('3.Species Information'!BR750&gt;1, ",",".")&amp;IF('3.Species Information'!BR750&gt;1, "Ontario (Hudson Bay coastal region)","")&amp;IF('3.Species Information'!BS750&gt;1, ",",".")&amp;IF('3.Species Information'!BS750&gt;1, "Québec","")&amp;IF('3.Species Information'!BT750&gt;1, ",",".")&amp;IF('3.Species Information'!BT750&gt;1, "Newfoundland and Labrador.","")</f>
        <v>.......</v>
      </c>
      <c r="H740" s="11" t="str">
        <f>IF('3.Species Information'!BU750&gt;1, "Canada","")&amp;IF('3.Species Information'!BV750&gt;1, ",",".")&amp;IF('3.Species Information'!BV750&gt;1, "United States (Alaska)","")&amp;IF('3.Species Information'!BW750&gt;1, ",",".")&amp;IF('3.Species Information'!BW750&gt;1, "Greenland","")&amp;IF('3.Species Information'!BX750&gt;1, ",",".")&amp;IF('3.Species Information'!BX750&gt;1, "Scandinavia (including Svalbard)","")&amp;IF('3.Species Information'!BY750&gt;1, ",",".")&amp;IF('3.Species Information'!BY750&gt;1, "European Russia","")&amp;IF('3.Species Information'!BZ750&gt;1, ",",".")&amp;IF('3.Species Information'!BZ750&gt;1, "Siberian Russia (Europe Border to the Kolyma River)","")&amp;IF('3.Species Information'!CA750&gt;1, ",",".")&amp;IF('3.Species Information'!CA750&gt;1, "Far East Russia (east of the Kolyma River).","")</f>
        <v>......</v>
      </c>
      <c r="I740" s="11" t="s">
        <v>271</v>
      </c>
    </row>
    <row r="741" spans="1:9" x14ac:dyDescent="0.25">
      <c r="A741" s="8" t="e">
        <f>'3.Species Information'!#REF!</f>
        <v>#REF!</v>
      </c>
      <c r="B741" s="11" t="str">
        <f>IF('3.Species Information'!W751&gt;1, "Arctic polar desert zone (Zone A)","")&amp;IF('3.Species Information'!X751&gt;1, ",",".")&amp;IF('3.Species Information'!X751&gt;1, " Northern arctic tundra zone (Zone B)","")&amp; IF('3.Species Information'!Y751&gt;1, ",",".")&amp;IF('3.Species Information'!Y751&gt;1, " Middle arctic tundra zone (Zone C)","")&amp; IF('3.Species Information'!Z751&gt;1, ",",".")&amp;IF('3.Species Information'!Z751&gt;1, " Southern arctic tundra zone (Zone D)","")&amp;IF('3.Species Information'!AA751&gt;1, ",",".")&amp;IF('3.Species Information'!AA751&gt;1, " Arctic shrub tundra zone (Zone E).","")</f>
        <v>....</v>
      </c>
      <c r="C741" s="11" t="str">
        <f>IF('3.Species Information'!AC751&gt;1, "Northern Alaska/Yukon","")&amp;IF('3.Species Information'!AD751&gt;1, ",",".")&amp;IF('3.Species Information'!AD751&gt;1, "Western Canadian Arctic","")&amp;IF('3.Species Information'!AE751&gt;1, ",",".")&amp;IF('3.Species Information'!AE751&gt;1, "Eastern Canadian Arctic","")&amp;IF('3.Species Information'!AF751&gt;1, ",",".")&amp;IF('3.Species Information'!AF751&gt;1, "Ellesmere.","")</f>
        <v>...</v>
      </c>
      <c r="D741" s="11" t="str">
        <f>IF('3.Species Information'!AH751&gt;1, "Taiga Plains","")&amp;IF('3.Species Information'!AI751&gt;1, ",",".")&amp;IF('3.Species Information'!AI751&gt;1, "Taiga Shield","")&amp;IF('3.Species Information'!AJ751&gt;1, ",",".")&amp;IF('3.Species Information'!AJ751&gt;1, "Taiga Cordillera","")&amp;IF('3.Species Information'!AK751&gt;1, ",",".")&amp;IF('3.Species Information'!AK751&gt;1, "Hudson Plains","")&amp;IF('3.Species Information'!AL751&gt;1, ",",".")&amp;IF('3.Species Information'!AL751&gt;1, "Boreal Plains","")&amp;IF('3.Species Information'!AM751&gt;1, ",",".")&amp;IF('3.Species Information'!AM751&gt;1, "Boreal Shield","")&amp;IF('3.Species Information'!AN751&gt;1, ",",".")&amp;IF('3.Species Information'!AN751&gt;1, "Boreal Cordillera","")&amp;IF('3.Species Information'!AO751&gt;1, ",",".")&amp;IF('3.Species Information'!AO751&gt;1, "Pacific Maritime","")&amp;IF('3.Species Information'!AP751&gt;1, ",",".")&amp;IF('3.Species Information'!AP751&gt;1, "Montane Cordillera","")&amp;IF('3.Species Information'!AQ751&gt;1, ",",".")&amp;IF('3.Species Information'!AQ751&gt;1, "Prairies","")&amp;IF('3.Species Information'!AR751&gt;1, ",",".")&amp;IF('3.Species Information'!AR751&gt;1, "Atlantic Maritime","")&amp;IF('3.Species Information'!AS751&gt;1, ",",".")&amp;IF('3.Species Information'!AS751&gt;1, "Mixedwood Plains.","")</f>
        <v>...........</v>
      </c>
      <c r="E741" s="11" t="str">
        <f>IF('3.Species Information'!AU751&gt;1, "Arctic","")&amp;IF('3.Species Information'!AV751&gt;1, ",",".")&amp;IF('3.Species Information'!AV751&gt;1, "Alpine","")&amp;IF('3.Species Information'!AW751&gt;1, ",",".")&amp;IF('3.Species Information'!AW751&gt;1, "Boreal","")&amp;IF('3.Species Information'!AX751&gt;1, ",",".")&amp;IF('3.Species Information'!AX751&gt;1, BB742&amp;”.”,"")</f>
        <v>...</v>
      </c>
      <c r="F741" s="11" t="str">
        <f>IF('3.Species Information'!AZ751&gt;1, "Circumarctic","")&amp;IF('3.Species Information'!BA751&gt;1, ",",".")&amp;IF('3.Species Information'!BA751&gt;1, "North American Arctic","")&amp;IF('3.Species Information'!BB751&gt;1, ",",".")&amp;IF('3.Species Information'!BB751&gt;1, "Circumboreal","")&amp;IF('3.Species Information'!BC751&gt;1, ",",".")&amp;IF('3.Species Information'!BC751&gt;1, "North American Boreal","")&amp;IF('3.Species Information'!BD751&gt;1, ",",".")&amp;IF('3.Species Information'!BD751&gt;1, "North American Boreal Cordilleran","")&amp;IF('3.Species Information'!BE751&gt;1, ",",".")&amp;IF('3.Species Information'!BE751&gt;1, "North American Temperate Cordilleran","")&amp;IF('3.Species Information'!BF751&gt;1, ",",".")&amp;IF('3.Species Information'!BF751&gt;1, "Amphi-Beringian","")&amp;IF('3.Species Information'!BG751&gt;1, ",",".")&amp;IF('3.Species Information'!BG751&gt;1, "North American Beringian","")&amp;IF('3.Species Information'!BH751&gt;1, ",",".")&amp;IF('3.Species Information'!BH751&gt;1, "Amphi-Atlantic","")&amp;IF('3.Species Information'!BI751&gt;1, ",",".")&amp;IF('3.Species Information'!BI751&gt;1, "Bipolar disjunct","")&amp;IF('3.Species Information'!BJ751&gt;1, ",",".")&amp;IF('3.Species Information'!BJ751&gt;1, "Cosmopolitan","")&amp;IF('3.Species Information'!BK751&gt;1, ",",".")&amp;IF('3.Species Information'!BK751&gt;1, BO742&amp;”.”,"")</f>
        <v>...........</v>
      </c>
      <c r="G741" s="11" t="str">
        <f>IF('3.Species Information'!BM751&gt;1, "Alaska","")&amp;IF('3.Species Information'!BN751&gt;1, ",",".")&amp;IF('3.Species Information'!BN751&gt;1, "Yukon Territory","")&amp;IF('3.Species Information'!BO751&gt;1, ",",".")&amp;IF('3.Species Information'!BO751&gt;1, "Northwest Territories","")&amp;IF('3.Species Information'!BP751&gt;1, ",",".")&amp;IF('3.Species Information'!BP751&gt;1, "Nunavut","")&amp;IF('3.Species Information'!BQ751&gt;1, ",",".")&amp;IF('3.Species Information'!BQ751&gt;1, "Manitoba (Hudson Bay coastal region, Wapusk National Park)","")&amp;IF('3.Species Information'!BR751&gt;1, ",",".")&amp;IF('3.Species Information'!BR751&gt;1, "Ontario (Hudson Bay coastal region)","")&amp;IF('3.Species Information'!BS751&gt;1, ",",".")&amp;IF('3.Species Information'!BS751&gt;1, "Québec","")&amp;IF('3.Species Information'!BT751&gt;1, ",",".")&amp;IF('3.Species Information'!BT751&gt;1, "Newfoundland and Labrador.","")</f>
        <v>.......</v>
      </c>
      <c r="H741" s="11" t="str">
        <f>IF('3.Species Information'!BU751&gt;1, "Canada","")&amp;IF('3.Species Information'!BV751&gt;1, ",",".")&amp;IF('3.Species Information'!BV751&gt;1, "United States (Alaska)","")&amp;IF('3.Species Information'!BW751&gt;1, ",",".")&amp;IF('3.Species Information'!BW751&gt;1, "Greenland","")&amp;IF('3.Species Information'!BX751&gt;1, ",",".")&amp;IF('3.Species Information'!BX751&gt;1, "Scandinavia (including Svalbard)","")&amp;IF('3.Species Information'!BY751&gt;1, ",",".")&amp;IF('3.Species Information'!BY751&gt;1, "European Russia","")&amp;IF('3.Species Information'!BZ751&gt;1, ",",".")&amp;IF('3.Species Information'!BZ751&gt;1, "Siberian Russia (Europe Border to the Kolyma River)","")&amp;IF('3.Species Information'!CA751&gt;1, ",",".")&amp;IF('3.Species Information'!CA751&gt;1, "Far East Russia (east of the Kolyma River).","")</f>
        <v>......</v>
      </c>
      <c r="I741" s="11" t="s">
        <v>271</v>
      </c>
    </row>
    <row r="742" spans="1:9" x14ac:dyDescent="0.25">
      <c r="A742" s="8" t="e">
        <f>'3.Species Information'!#REF!</f>
        <v>#REF!</v>
      </c>
      <c r="B742" s="11" t="str">
        <f>IF('3.Species Information'!W752&gt;1, "Arctic polar desert zone (Zone A)","")&amp;IF('3.Species Information'!X752&gt;1, ",",".")&amp;IF('3.Species Information'!X752&gt;1, " Northern arctic tundra zone (Zone B)","")&amp; IF('3.Species Information'!Y752&gt;1, ",",".")&amp;IF('3.Species Information'!Y752&gt;1, " Middle arctic tundra zone (Zone C)","")&amp; IF('3.Species Information'!Z752&gt;1, ",",".")&amp;IF('3.Species Information'!Z752&gt;1, " Southern arctic tundra zone (Zone D)","")&amp;IF('3.Species Information'!AA752&gt;1, ",",".")&amp;IF('3.Species Information'!AA752&gt;1, " Arctic shrub tundra zone (Zone E).","")</f>
        <v>....</v>
      </c>
      <c r="C742" s="11" t="str">
        <f>IF('3.Species Information'!AC752&gt;1, "Northern Alaska/Yukon","")&amp;IF('3.Species Information'!AD752&gt;1, ",",".")&amp;IF('3.Species Information'!AD752&gt;1, "Western Canadian Arctic","")&amp;IF('3.Species Information'!AE752&gt;1, ",",".")&amp;IF('3.Species Information'!AE752&gt;1, "Eastern Canadian Arctic","")&amp;IF('3.Species Information'!AF752&gt;1, ",",".")&amp;IF('3.Species Information'!AF752&gt;1, "Ellesmere.","")</f>
        <v>...</v>
      </c>
      <c r="D742" s="11" t="str">
        <f>IF('3.Species Information'!AH752&gt;1, "Taiga Plains","")&amp;IF('3.Species Information'!AI752&gt;1, ",",".")&amp;IF('3.Species Information'!AI752&gt;1, "Taiga Shield","")&amp;IF('3.Species Information'!AJ752&gt;1, ",",".")&amp;IF('3.Species Information'!AJ752&gt;1, "Taiga Cordillera","")&amp;IF('3.Species Information'!AK752&gt;1, ",",".")&amp;IF('3.Species Information'!AK752&gt;1, "Hudson Plains","")&amp;IF('3.Species Information'!AL752&gt;1, ",",".")&amp;IF('3.Species Information'!AL752&gt;1, "Boreal Plains","")&amp;IF('3.Species Information'!AM752&gt;1, ",",".")&amp;IF('3.Species Information'!AM752&gt;1, "Boreal Shield","")&amp;IF('3.Species Information'!AN752&gt;1, ",",".")&amp;IF('3.Species Information'!AN752&gt;1, "Boreal Cordillera","")&amp;IF('3.Species Information'!AO752&gt;1, ",",".")&amp;IF('3.Species Information'!AO752&gt;1, "Pacific Maritime","")&amp;IF('3.Species Information'!AP752&gt;1, ",",".")&amp;IF('3.Species Information'!AP752&gt;1, "Montane Cordillera","")&amp;IF('3.Species Information'!AQ752&gt;1, ",",".")&amp;IF('3.Species Information'!AQ752&gt;1, "Prairies","")&amp;IF('3.Species Information'!AR752&gt;1, ",",".")&amp;IF('3.Species Information'!AR752&gt;1, "Atlantic Maritime","")&amp;IF('3.Species Information'!AS752&gt;1, ",",".")&amp;IF('3.Species Information'!AS752&gt;1, "Mixedwood Plains.","")</f>
        <v>...........</v>
      </c>
      <c r="E742" s="11" t="str">
        <f>IF('3.Species Information'!AU752&gt;1, "Arctic","")&amp;IF('3.Species Information'!AV752&gt;1, ",",".")&amp;IF('3.Species Information'!AV752&gt;1, "Alpine","")&amp;IF('3.Species Information'!AW752&gt;1, ",",".")&amp;IF('3.Species Information'!AW752&gt;1, "Boreal","")&amp;IF('3.Species Information'!AX752&gt;1, ",",".")&amp;IF('3.Species Information'!AX752&gt;1, BB743&amp;”.”,"")</f>
        <v>...</v>
      </c>
      <c r="F742" s="11" t="str">
        <f>IF('3.Species Information'!AZ752&gt;1, "Circumarctic","")&amp;IF('3.Species Information'!BA752&gt;1, ",",".")&amp;IF('3.Species Information'!BA752&gt;1, "North American Arctic","")&amp;IF('3.Species Information'!BB752&gt;1, ",",".")&amp;IF('3.Species Information'!BB752&gt;1, "Circumboreal","")&amp;IF('3.Species Information'!BC752&gt;1, ",",".")&amp;IF('3.Species Information'!BC752&gt;1, "North American Boreal","")&amp;IF('3.Species Information'!BD752&gt;1, ",",".")&amp;IF('3.Species Information'!BD752&gt;1, "North American Boreal Cordilleran","")&amp;IF('3.Species Information'!BE752&gt;1, ",",".")&amp;IF('3.Species Information'!BE752&gt;1, "North American Temperate Cordilleran","")&amp;IF('3.Species Information'!BF752&gt;1, ",",".")&amp;IF('3.Species Information'!BF752&gt;1, "Amphi-Beringian","")&amp;IF('3.Species Information'!BG752&gt;1, ",",".")&amp;IF('3.Species Information'!BG752&gt;1, "North American Beringian","")&amp;IF('3.Species Information'!BH752&gt;1, ",",".")&amp;IF('3.Species Information'!BH752&gt;1, "Amphi-Atlantic","")&amp;IF('3.Species Information'!BI752&gt;1, ",",".")&amp;IF('3.Species Information'!BI752&gt;1, "Bipolar disjunct","")&amp;IF('3.Species Information'!BJ752&gt;1, ",",".")&amp;IF('3.Species Information'!BJ752&gt;1, "Cosmopolitan","")&amp;IF('3.Species Information'!BK752&gt;1, ",",".")&amp;IF('3.Species Information'!BK752&gt;1, BO743&amp;”.”,"")</f>
        <v>...........</v>
      </c>
      <c r="G742" s="11" t="str">
        <f>IF('3.Species Information'!BM752&gt;1, "Alaska","")&amp;IF('3.Species Information'!BN752&gt;1, ",",".")&amp;IF('3.Species Information'!BN752&gt;1, "Yukon Territory","")&amp;IF('3.Species Information'!BO752&gt;1, ",",".")&amp;IF('3.Species Information'!BO752&gt;1, "Northwest Territories","")&amp;IF('3.Species Information'!BP752&gt;1, ",",".")&amp;IF('3.Species Information'!BP752&gt;1, "Nunavut","")&amp;IF('3.Species Information'!BQ752&gt;1, ",",".")&amp;IF('3.Species Information'!BQ752&gt;1, "Manitoba (Hudson Bay coastal region, Wapusk National Park)","")&amp;IF('3.Species Information'!BR752&gt;1, ",",".")&amp;IF('3.Species Information'!BR752&gt;1, "Ontario (Hudson Bay coastal region)","")&amp;IF('3.Species Information'!BS752&gt;1, ",",".")&amp;IF('3.Species Information'!BS752&gt;1, "Québec","")&amp;IF('3.Species Information'!BT752&gt;1, ",",".")&amp;IF('3.Species Information'!BT752&gt;1, "Newfoundland and Labrador.","")</f>
        <v>.......</v>
      </c>
      <c r="H742" s="11" t="str">
        <f>IF('3.Species Information'!BU752&gt;1, "Canada","")&amp;IF('3.Species Information'!BV752&gt;1, ",",".")&amp;IF('3.Species Information'!BV752&gt;1, "United States (Alaska)","")&amp;IF('3.Species Information'!BW752&gt;1, ",",".")&amp;IF('3.Species Information'!BW752&gt;1, "Greenland","")&amp;IF('3.Species Information'!BX752&gt;1, ",",".")&amp;IF('3.Species Information'!BX752&gt;1, "Scandinavia (including Svalbard)","")&amp;IF('3.Species Information'!BY752&gt;1, ",",".")&amp;IF('3.Species Information'!BY752&gt;1, "European Russia","")&amp;IF('3.Species Information'!BZ752&gt;1, ",",".")&amp;IF('3.Species Information'!BZ752&gt;1, "Siberian Russia (Europe Border to the Kolyma River)","")&amp;IF('3.Species Information'!CA752&gt;1, ",",".")&amp;IF('3.Species Information'!CA752&gt;1, "Far East Russia (east of the Kolyma River).","")</f>
        <v>......</v>
      </c>
      <c r="I742" s="11" t="s">
        <v>271</v>
      </c>
    </row>
    <row r="743" spans="1:9" x14ac:dyDescent="0.25">
      <c r="A743" s="8" t="e">
        <f>'3.Species Information'!#REF!</f>
        <v>#REF!</v>
      </c>
      <c r="B743" s="11" t="str">
        <f>IF('3.Species Information'!W753&gt;1, "Arctic polar desert zone (Zone A)","")&amp;IF('3.Species Information'!X753&gt;1, ",",".")&amp;IF('3.Species Information'!X753&gt;1, " Northern arctic tundra zone (Zone B)","")&amp; IF('3.Species Information'!Y753&gt;1, ",",".")&amp;IF('3.Species Information'!Y753&gt;1, " Middle arctic tundra zone (Zone C)","")&amp; IF('3.Species Information'!Z753&gt;1, ",",".")&amp;IF('3.Species Information'!Z753&gt;1, " Southern arctic tundra zone (Zone D)","")&amp;IF('3.Species Information'!AA753&gt;1, ",",".")&amp;IF('3.Species Information'!AA753&gt;1, " Arctic shrub tundra zone (Zone E).","")</f>
        <v>....</v>
      </c>
      <c r="C743" s="11" t="str">
        <f>IF('3.Species Information'!AC753&gt;1, "Northern Alaska/Yukon","")&amp;IF('3.Species Information'!AD753&gt;1, ",",".")&amp;IF('3.Species Information'!AD753&gt;1, "Western Canadian Arctic","")&amp;IF('3.Species Information'!AE753&gt;1, ",",".")&amp;IF('3.Species Information'!AE753&gt;1, "Eastern Canadian Arctic","")&amp;IF('3.Species Information'!AF753&gt;1, ",",".")&amp;IF('3.Species Information'!AF753&gt;1, "Ellesmere.","")</f>
        <v>...</v>
      </c>
      <c r="D743" s="11" t="str">
        <f>IF('3.Species Information'!AH753&gt;1, "Taiga Plains","")&amp;IF('3.Species Information'!AI753&gt;1, ",",".")&amp;IF('3.Species Information'!AI753&gt;1, "Taiga Shield","")&amp;IF('3.Species Information'!AJ753&gt;1, ",",".")&amp;IF('3.Species Information'!AJ753&gt;1, "Taiga Cordillera","")&amp;IF('3.Species Information'!AK753&gt;1, ",",".")&amp;IF('3.Species Information'!AK753&gt;1, "Hudson Plains","")&amp;IF('3.Species Information'!AL753&gt;1, ",",".")&amp;IF('3.Species Information'!AL753&gt;1, "Boreal Plains","")&amp;IF('3.Species Information'!AM753&gt;1, ",",".")&amp;IF('3.Species Information'!AM753&gt;1, "Boreal Shield","")&amp;IF('3.Species Information'!AN753&gt;1, ",",".")&amp;IF('3.Species Information'!AN753&gt;1, "Boreal Cordillera","")&amp;IF('3.Species Information'!AO753&gt;1, ",",".")&amp;IF('3.Species Information'!AO753&gt;1, "Pacific Maritime","")&amp;IF('3.Species Information'!AP753&gt;1, ",",".")&amp;IF('3.Species Information'!AP753&gt;1, "Montane Cordillera","")&amp;IF('3.Species Information'!AQ753&gt;1, ",",".")&amp;IF('3.Species Information'!AQ753&gt;1, "Prairies","")&amp;IF('3.Species Information'!AR753&gt;1, ",",".")&amp;IF('3.Species Information'!AR753&gt;1, "Atlantic Maritime","")&amp;IF('3.Species Information'!AS753&gt;1, ",",".")&amp;IF('3.Species Information'!AS753&gt;1, "Mixedwood Plains.","")</f>
        <v>...........</v>
      </c>
      <c r="E743" s="11" t="str">
        <f>IF('3.Species Information'!AU753&gt;1, "Arctic","")&amp;IF('3.Species Information'!AV753&gt;1, ",",".")&amp;IF('3.Species Information'!AV753&gt;1, "Alpine","")&amp;IF('3.Species Information'!AW753&gt;1, ",",".")&amp;IF('3.Species Information'!AW753&gt;1, "Boreal","")&amp;IF('3.Species Information'!AX753&gt;1, ",",".")&amp;IF('3.Species Information'!AX753&gt;1, BB744&amp;”.”,"")</f>
        <v>...</v>
      </c>
      <c r="F743" s="11" t="str">
        <f>IF('3.Species Information'!AZ753&gt;1, "Circumarctic","")&amp;IF('3.Species Information'!BA753&gt;1, ",",".")&amp;IF('3.Species Information'!BA753&gt;1, "North American Arctic","")&amp;IF('3.Species Information'!BB753&gt;1, ",",".")&amp;IF('3.Species Information'!BB753&gt;1, "Circumboreal","")&amp;IF('3.Species Information'!BC753&gt;1, ",",".")&amp;IF('3.Species Information'!BC753&gt;1, "North American Boreal","")&amp;IF('3.Species Information'!BD753&gt;1, ",",".")&amp;IF('3.Species Information'!BD753&gt;1, "North American Boreal Cordilleran","")&amp;IF('3.Species Information'!BE753&gt;1, ",",".")&amp;IF('3.Species Information'!BE753&gt;1, "North American Temperate Cordilleran","")&amp;IF('3.Species Information'!BF753&gt;1, ",",".")&amp;IF('3.Species Information'!BF753&gt;1, "Amphi-Beringian","")&amp;IF('3.Species Information'!BG753&gt;1, ",",".")&amp;IF('3.Species Information'!BG753&gt;1, "North American Beringian","")&amp;IF('3.Species Information'!BH753&gt;1, ",",".")&amp;IF('3.Species Information'!BH753&gt;1, "Amphi-Atlantic","")&amp;IF('3.Species Information'!BI753&gt;1, ",",".")&amp;IF('3.Species Information'!BI753&gt;1, "Bipolar disjunct","")&amp;IF('3.Species Information'!BJ753&gt;1, ",",".")&amp;IF('3.Species Information'!BJ753&gt;1, "Cosmopolitan","")&amp;IF('3.Species Information'!BK753&gt;1, ",",".")&amp;IF('3.Species Information'!BK753&gt;1, BO744&amp;”.”,"")</f>
        <v>...........</v>
      </c>
      <c r="G743" s="11" t="str">
        <f>IF('3.Species Information'!BM753&gt;1, "Alaska","")&amp;IF('3.Species Information'!BN753&gt;1, ",",".")&amp;IF('3.Species Information'!BN753&gt;1, "Yukon Territory","")&amp;IF('3.Species Information'!BO753&gt;1, ",",".")&amp;IF('3.Species Information'!BO753&gt;1, "Northwest Territories","")&amp;IF('3.Species Information'!BP753&gt;1, ",",".")&amp;IF('3.Species Information'!BP753&gt;1, "Nunavut","")&amp;IF('3.Species Information'!BQ753&gt;1, ",",".")&amp;IF('3.Species Information'!BQ753&gt;1, "Manitoba (Hudson Bay coastal region, Wapusk National Park)","")&amp;IF('3.Species Information'!BR753&gt;1, ",",".")&amp;IF('3.Species Information'!BR753&gt;1, "Ontario (Hudson Bay coastal region)","")&amp;IF('3.Species Information'!BS753&gt;1, ",",".")&amp;IF('3.Species Information'!BS753&gt;1, "Québec","")&amp;IF('3.Species Information'!BT753&gt;1, ",",".")&amp;IF('3.Species Information'!BT753&gt;1, "Newfoundland and Labrador.","")</f>
        <v>.......</v>
      </c>
      <c r="H743" s="11" t="str">
        <f>IF('3.Species Information'!BU753&gt;1, "Canada","")&amp;IF('3.Species Information'!BV753&gt;1, ",",".")&amp;IF('3.Species Information'!BV753&gt;1, "United States (Alaska)","")&amp;IF('3.Species Information'!BW753&gt;1, ",",".")&amp;IF('3.Species Information'!BW753&gt;1, "Greenland","")&amp;IF('3.Species Information'!BX753&gt;1, ",",".")&amp;IF('3.Species Information'!BX753&gt;1, "Scandinavia (including Svalbard)","")&amp;IF('3.Species Information'!BY753&gt;1, ",",".")&amp;IF('3.Species Information'!BY753&gt;1, "European Russia","")&amp;IF('3.Species Information'!BZ753&gt;1, ",",".")&amp;IF('3.Species Information'!BZ753&gt;1, "Siberian Russia (Europe Border to the Kolyma River)","")&amp;IF('3.Species Information'!CA753&gt;1, ",",".")&amp;IF('3.Species Information'!CA753&gt;1, "Far East Russia (east of the Kolyma River).","")</f>
        <v>......</v>
      </c>
      <c r="I743" s="11" t="s">
        <v>271</v>
      </c>
    </row>
    <row r="744" spans="1:9" x14ac:dyDescent="0.25">
      <c r="A744" s="8" t="e">
        <f>'3.Species Information'!#REF!</f>
        <v>#REF!</v>
      </c>
      <c r="B744" s="11" t="str">
        <f>IF('3.Species Information'!W754&gt;1, "Arctic polar desert zone (Zone A)","")&amp;IF('3.Species Information'!X754&gt;1, ",",".")&amp;IF('3.Species Information'!X754&gt;1, " Northern arctic tundra zone (Zone B)","")&amp; IF('3.Species Information'!Y754&gt;1, ",",".")&amp;IF('3.Species Information'!Y754&gt;1, " Middle arctic tundra zone (Zone C)","")&amp; IF('3.Species Information'!Z754&gt;1, ",",".")&amp;IF('3.Species Information'!Z754&gt;1, " Southern arctic tundra zone (Zone D)","")&amp;IF('3.Species Information'!AA754&gt;1, ",",".")&amp;IF('3.Species Information'!AA754&gt;1, " Arctic shrub tundra zone (Zone E).","")</f>
        <v>....</v>
      </c>
      <c r="C744" s="11" t="str">
        <f>IF('3.Species Information'!AC754&gt;1, "Northern Alaska/Yukon","")&amp;IF('3.Species Information'!AD754&gt;1, ",",".")&amp;IF('3.Species Information'!AD754&gt;1, "Western Canadian Arctic","")&amp;IF('3.Species Information'!AE754&gt;1, ",",".")&amp;IF('3.Species Information'!AE754&gt;1, "Eastern Canadian Arctic","")&amp;IF('3.Species Information'!AF754&gt;1, ",",".")&amp;IF('3.Species Information'!AF754&gt;1, "Ellesmere.","")</f>
        <v>...</v>
      </c>
      <c r="D744" s="11" t="str">
        <f>IF('3.Species Information'!AH754&gt;1, "Taiga Plains","")&amp;IF('3.Species Information'!AI754&gt;1, ",",".")&amp;IF('3.Species Information'!AI754&gt;1, "Taiga Shield","")&amp;IF('3.Species Information'!AJ754&gt;1, ",",".")&amp;IF('3.Species Information'!AJ754&gt;1, "Taiga Cordillera","")&amp;IF('3.Species Information'!AK754&gt;1, ",",".")&amp;IF('3.Species Information'!AK754&gt;1, "Hudson Plains","")&amp;IF('3.Species Information'!AL754&gt;1, ",",".")&amp;IF('3.Species Information'!AL754&gt;1, "Boreal Plains","")&amp;IF('3.Species Information'!AM754&gt;1, ",",".")&amp;IF('3.Species Information'!AM754&gt;1, "Boreal Shield","")&amp;IF('3.Species Information'!AN754&gt;1, ",",".")&amp;IF('3.Species Information'!AN754&gt;1, "Boreal Cordillera","")&amp;IF('3.Species Information'!AO754&gt;1, ",",".")&amp;IF('3.Species Information'!AO754&gt;1, "Pacific Maritime","")&amp;IF('3.Species Information'!AP754&gt;1, ",",".")&amp;IF('3.Species Information'!AP754&gt;1, "Montane Cordillera","")&amp;IF('3.Species Information'!AQ754&gt;1, ",",".")&amp;IF('3.Species Information'!AQ754&gt;1, "Prairies","")&amp;IF('3.Species Information'!AR754&gt;1, ",",".")&amp;IF('3.Species Information'!AR754&gt;1, "Atlantic Maritime","")&amp;IF('3.Species Information'!AS754&gt;1, ",",".")&amp;IF('3.Species Information'!AS754&gt;1, "Mixedwood Plains.","")</f>
        <v>...........</v>
      </c>
      <c r="E744" s="11" t="str">
        <f>IF('3.Species Information'!AU754&gt;1, "Arctic","")&amp;IF('3.Species Information'!AV754&gt;1, ",",".")&amp;IF('3.Species Information'!AV754&gt;1, "Alpine","")&amp;IF('3.Species Information'!AW754&gt;1, ",",".")&amp;IF('3.Species Information'!AW754&gt;1, "Boreal","")&amp;IF('3.Species Information'!AX754&gt;1, ",",".")&amp;IF('3.Species Information'!AX754&gt;1, BB745&amp;”.”,"")</f>
        <v>...</v>
      </c>
      <c r="F744" s="11" t="str">
        <f>IF('3.Species Information'!AZ754&gt;1, "Circumarctic","")&amp;IF('3.Species Information'!BA754&gt;1, ",",".")&amp;IF('3.Species Information'!BA754&gt;1, "North American Arctic","")&amp;IF('3.Species Information'!BB754&gt;1, ",",".")&amp;IF('3.Species Information'!BB754&gt;1, "Circumboreal","")&amp;IF('3.Species Information'!BC754&gt;1, ",",".")&amp;IF('3.Species Information'!BC754&gt;1, "North American Boreal","")&amp;IF('3.Species Information'!BD754&gt;1, ",",".")&amp;IF('3.Species Information'!BD754&gt;1, "North American Boreal Cordilleran","")&amp;IF('3.Species Information'!BE754&gt;1, ",",".")&amp;IF('3.Species Information'!BE754&gt;1, "North American Temperate Cordilleran","")&amp;IF('3.Species Information'!BF754&gt;1, ",",".")&amp;IF('3.Species Information'!BF754&gt;1, "Amphi-Beringian","")&amp;IF('3.Species Information'!BG754&gt;1, ",",".")&amp;IF('3.Species Information'!BG754&gt;1, "North American Beringian","")&amp;IF('3.Species Information'!BH754&gt;1, ",",".")&amp;IF('3.Species Information'!BH754&gt;1, "Amphi-Atlantic","")&amp;IF('3.Species Information'!BI754&gt;1, ",",".")&amp;IF('3.Species Information'!BI754&gt;1, "Bipolar disjunct","")&amp;IF('3.Species Information'!BJ754&gt;1, ",",".")&amp;IF('3.Species Information'!BJ754&gt;1, "Cosmopolitan","")&amp;IF('3.Species Information'!BK754&gt;1, ",",".")&amp;IF('3.Species Information'!BK754&gt;1, BO745&amp;”.”,"")</f>
        <v>...........</v>
      </c>
      <c r="G744" s="11" t="str">
        <f>IF('3.Species Information'!BM754&gt;1, "Alaska","")&amp;IF('3.Species Information'!BN754&gt;1, ",",".")&amp;IF('3.Species Information'!BN754&gt;1, "Yukon Territory","")&amp;IF('3.Species Information'!BO754&gt;1, ",",".")&amp;IF('3.Species Information'!BO754&gt;1, "Northwest Territories","")&amp;IF('3.Species Information'!BP754&gt;1, ",",".")&amp;IF('3.Species Information'!BP754&gt;1, "Nunavut","")&amp;IF('3.Species Information'!BQ754&gt;1, ",",".")&amp;IF('3.Species Information'!BQ754&gt;1, "Manitoba (Hudson Bay coastal region, Wapusk National Park)","")&amp;IF('3.Species Information'!BR754&gt;1, ",",".")&amp;IF('3.Species Information'!BR754&gt;1, "Ontario (Hudson Bay coastal region)","")&amp;IF('3.Species Information'!BS754&gt;1, ",",".")&amp;IF('3.Species Information'!BS754&gt;1, "Québec","")&amp;IF('3.Species Information'!BT754&gt;1, ",",".")&amp;IF('3.Species Information'!BT754&gt;1, "Newfoundland and Labrador.","")</f>
        <v>.......</v>
      </c>
      <c r="H744" s="11" t="str">
        <f>IF('3.Species Information'!BU754&gt;1, "Canada","")&amp;IF('3.Species Information'!BV754&gt;1, ",",".")&amp;IF('3.Species Information'!BV754&gt;1, "United States (Alaska)","")&amp;IF('3.Species Information'!BW754&gt;1, ",",".")&amp;IF('3.Species Information'!BW754&gt;1, "Greenland","")&amp;IF('3.Species Information'!BX754&gt;1, ",",".")&amp;IF('3.Species Information'!BX754&gt;1, "Scandinavia (including Svalbard)","")&amp;IF('3.Species Information'!BY754&gt;1, ",",".")&amp;IF('3.Species Information'!BY754&gt;1, "European Russia","")&amp;IF('3.Species Information'!BZ754&gt;1, ",",".")&amp;IF('3.Species Information'!BZ754&gt;1, "Siberian Russia (Europe Border to the Kolyma River)","")&amp;IF('3.Species Information'!CA754&gt;1, ",",".")&amp;IF('3.Species Information'!CA754&gt;1, "Far East Russia (east of the Kolyma River).","")</f>
        <v>......</v>
      </c>
      <c r="I744" s="11" t="s">
        <v>271</v>
      </c>
    </row>
    <row r="745" spans="1:9" x14ac:dyDescent="0.25">
      <c r="A745" s="8" t="e">
        <f>'3.Species Information'!#REF!</f>
        <v>#REF!</v>
      </c>
      <c r="B745" s="11" t="str">
        <f>IF('3.Species Information'!W755&gt;1, "Arctic polar desert zone (Zone A)","")&amp;IF('3.Species Information'!X755&gt;1, ",",".")&amp;IF('3.Species Information'!X755&gt;1, " Northern arctic tundra zone (Zone B)","")&amp; IF('3.Species Information'!Y755&gt;1, ",",".")&amp;IF('3.Species Information'!Y755&gt;1, " Middle arctic tundra zone (Zone C)","")&amp; IF('3.Species Information'!Z755&gt;1, ",",".")&amp;IF('3.Species Information'!Z755&gt;1, " Southern arctic tundra zone (Zone D)","")&amp;IF('3.Species Information'!AA755&gt;1, ",",".")&amp;IF('3.Species Information'!AA755&gt;1, " Arctic shrub tundra zone (Zone E).","")</f>
        <v>....</v>
      </c>
      <c r="C745" s="11" t="str">
        <f>IF('3.Species Information'!AC755&gt;1, "Northern Alaska/Yukon","")&amp;IF('3.Species Information'!AD755&gt;1, ",",".")&amp;IF('3.Species Information'!AD755&gt;1, "Western Canadian Arctic","")&amp;IF('3.Species Information'!AE755&gt;1, ",",".")&amp;IF('3.Species Information'!AE755&gt;1, "Eastern Canadian Arctic","")&amp;IF('3.Species Information'!AF755&gt;1, ",",".")&amp;IF('3.Species Information'!AF755&gt;1, "Ellesmere.","")</f>
        <v>...</v>
      </c>
      <c r="D745" s="11" t="str">
        <f>IF('3.Species Information'!AH755&gt;1, "Taiga Plains","")&amp;IF('3.Species Information'!AI755&gt;1, ",",".")&amp;IF('3.Species Information'!AI755&gt;1, "Taiga Shield","")&amp;IF('3.Species Information'!AJ755&gt;1, ",",".")&amp;IF('3.Species Information'!AJ755&gt;1, "Taiga Cordillera","")&amp;IF('3.Species Information'!AK755&gt;1, ",",".")&amp;IF('3.Species Information'!AK755&gt;1, "Hudson Plains","")&amp;IF('3.Species Information'!AL755&gt;1, ",",".")&amp;IF('3.Species Information'!AL755&gt;1, "Boreal Plains","")&amp;IF('3.Species Information'!AM755&gt;1, ",",".")&amp;IF('3.Species Information'!AM755&gt;1, "Boreal Shield","")&amp;IF('3.Species Information'!AN755&gt;1, ",",".")&amp;IF('3.Species Information'!AN755&gt;1, "Boreal Cordillera","")&amp;IF('3.Species Information'!AO755&gt;1, ",",".")&amp;IF('3.Species Information'!AO755&gt;1, "Pacific Maritime","")&amp;IF('3.Species Information'!AP755&gt;1, ",",".")&amp;IF('3.Species Information'!AP755&gt;1, "Montane Cordillera","")&amp;IF('3.Species Information'!AQ755&gt;1, ",",".")&amp;IF('3.Species Information'!AQ755&gt;1, "Prairies","")&amp;IF('3.Species Information'!AR755&gt;1, ",",".")&amp;IF('3.Species Information'!AR755&gt;1, "Atlantic Maritime","")&amp;IF('3.Species Information'!AS755&gt;1, ",",".")&amp;IF('3.Species Information'!AS755&gt;1, "Mixedwood Plains.","")</f>
        <v>...........</v>
      </c>
      <c r="E745" s="11" t="str">
        <f>IF('3.Species Information'!AU755&gt;1, "Arctic","")&amp;IF('3.Species Information'!AV755&gt;1, ",",".")&amp;IF('3.Species Information'!AV755&gt;1, "Alpine","")&amp;IF('3.Species Information'!AW755&gt;1, ",",".")&amp;IF('3.Species Information'!AW755&gt;1, "Boreal","")&amp;IF('3.Species Information'!AX755&gt;1, ",",".")&amp;IF('3.Species Information'!AX755&gt;1, BB746&amp;”.”,"")</f>
        <v>...</v>
      </c>
      <c r="F745" s="11" t="str">
        <f>IF('3.Species Information'!AZ755&gt;1, "Circumarctic","")&amp;IF('3.Species Information'!BA755&gt;1, ",",".")&amp;IF('3.Species Information'!BA755&gt;1, "North American Arctic","")&amp;IF('3.Species Information'!BB755&gt;1, ",",".")&amp;IF('3.Species Information'!BB755&gt;1, "Circumboreal","")&amp;IF('3.Species Information'!BC755&gt;1, ",",".")&amp;IF('3.Species Information'!BC755&gt;1, "North American Boreal","")&amp;IF('3.Species Information'!BD755&gt;1, ",",".")&amp;IF('3.Species Information'!BD755&gt;1, "North American Boreal Cordilleran","")&amp;IF('3.Species Information'!BE755&gt;1, ",",".")&amp;IF('3.Species Information'!BE755&gt;1, "North American Temperate Cordilleran","")&amp;IF('3.Species Information'!BF755&gt;1, ",",".")&amp;IF('3.Species Information'!BF755&gt;1, "Amphi-Beringian","")&amp;IF('3.Species Information'!BG755&gt;1, ",",".")&amp;IF('3.Species Information'!BG755&gt;1, "North American Beringian","")&amp;IF('3.Species Information'!BH755&gt;1, ",",".")&amp;IF('3.Species Information'!BH755&gt;1, "Amphi-Atlantic","")&amp;IF('3.Species Information'!BI755&gt;1, ",",".")&amp;IF('3.Species Information'!BI755&gt;1, "Bipolar disjunct","")&amp;IF('3.Species Information'!BJ755&gt;1, ",",".")&amp;IF('3.Species Information'!BJ755&gt;1, "Cosmopolitan","")&amp;IF('3.Species Information'!BK755&gt;1, ",",".")&amp;IF('3.Species Information'!BK755&gt;1, BO746&amp;”.”,"")</f>
        <v>...........</v>
      </c>
      <c r="G745" s="11" t="str">
        <f>IF('3.Species Information'!BM755&gt;1, "Alaska","")&amp;IF('3.Species Information'!BN755&gt;1, ",",".")&amp;IF('3.Species Information'!BN755&gt;1, "Yukon Territory","")&amp;IF('3.Species Information'!BO755&gt;1, ",",".")&amp;IF('3.Species Information'!BO755&gt;1, "Northwest Territories","")&amp;IF('3.Species Information'!BP755&gt;1, ",",".")&amp;IF('3.Species Information'!BP755&gt;1, "Nunavut","")&amp;IF('3.Species Information'!BQ755&gt;1, ",",".")&amp;IF('3.Species Information'!BQ755&gt;1, "Manitoba (Hudson Bay coastal region, Wapusk National Park)","")&amp;IF('3.Species Information'!BR755&gt;1, ",",".")&amp;IF('3.Species Information'!BR755&gt;1, "Ontario (Hudson Bay coastal region)","")&amp;IF('3.Species Information'!BS755&gt;1, ",",".")&amp;IF('3.Species Information'!BS755&gt;1, "Québec","")&amp;IF('3.Species Information'!BT755&gt;1, ",",".")&amp;IF('3.Species Information'!BT755&gt;1, "Newfoundland and Labrador.","")</f>
        <v>.......</v>
      </c>
      <c r="H745" s="11" t="str">
        <f>IF('3.Species Information'!BU755&gt;1, "Canada","")&amp;IF('3.Species Information'!BV755&gt;1, ",",".")&amp;IF('3.Species Information'!BV755&gt;1, "United States (Alaska)","")&amp;IF('3.Species Information'!BW755&gt;1, ",",".")&amp;IF('3.Species Information'!BW755&gt;1, "Greenland","")&amp;IF('3.Species Information'!BX755&gt;1, ",",".")&amp;IF('3.Species Information'!BX755&gt;1, "Scandinavia (including Svalbard)","")&amp;IF('3.Species Information'!BY755&gt;1, ",",".")&amp;IF('3.Species Information'!BY755&gt;1, "European Russia","")&amp;IF('3.Species Information'!BZ755&gt;1, ",",".")&amp;IF('3.Species Information'!BZ755&gt;1, "Siberian Russia (Europe Border to the Kolyma River)","")&amp;IF('3.Species Information'!CA755&gt;1, ",",".")&amp;IF('3.Species Information'!CA755&gt;1, "Far East Russia (east of the Kolyma River).","")</f>
        <v>......</v>
      </c>
      <c r="I745" s="11" t="s">
        <v>271</v>
      </c>
    </row>
    <row r="746" spans="1:9" x14ac:dyDescent="0.25">
      <c r="A746" s="8" t="e">
        <f>'3.Species Information'!#REF!</f>
        <v>#REF!</v>
      </c>
      <c r="B746" s="11" t="str">
        <f>IF('3.Species Information'!W756&gt;1, "Arctic polar desert zone (Zone A)","")&amp;IF('3.Species Information'!X756&gt;1, ",",".")&amp;IF('3.Species Information'!X756&gt;1, " Northern arctic tundra zone (Zone B)","")&amp; IF('3.Species Information'!Y756&gt;1, ",",".")&amp;IF('3.Species Information'!Y756&gt;1, " Middle arctic tundra zone (Zone C)","")&amp; IF('3.Species Information'!Z756&gt;1, ",",".")&amp;IF('3.Species Information'!Z756&gt;1, " Southern arctic tundra zone (Zone D)","")&amp;IF('3.Species Information'!AA756&gt;1, ",",".")&amp;IF('3.Species Information'!AA756&gt;1, " Arctic shrub tundra zone (Zone E).","")</f>
        <v>....</v>
      </c>
      <c r="C746" s="11" t="str">
        <f>IF('3.Species Information'!AC756&gt;1, "Northern Alaska/Yukon","")&amp;IF('3.Species Information'!AD756&gt;1, ",",".")&amp;IF('3.Species Information'!AD756&gt;1, "Western Canadian Arctic","")&amp;IF('3.Species Information'!AE756&gt;1, ",",".")&amp;IF('3.Species Information'!AE756&gt;1, "Eastern Canadian Arctic","")&amp;IF('3.Species Information'!AF756&gt;1, ",",".")&amp;IF('3.Species Information'!AF756&gt;1, "Ellesmere.","")</f>
        <v>...</v>
      </c>
      <c r="D746" s="11" t="str">
        <f>IF('3.Species Information'!AH756&gt;1, "Taiga Plains","")&amp;IF('3.Species Information'!AI756&gt;1, ",",".")&amp;IF('3.Species Information'!AI756&gt;1, "Taiga Shield","")&amp;IF('3.Species Information'!AJ756&gt;1, ",",".")&amp;IF('3.Species Information'!AJ756&gt;1, "Taiga Cordillera","")&amp;IF('3.Species Information'!AK756&gt;1, ",",".")&amp;IF('3.Species Information'!AK756&gt;1, "Hudson Plains","")&amp;IF('3.Species Information'!AL756&gt;1, ",",".")&amp;IF('3.Species Information'!AL756&gt;1, "Boreal Plains","")&amp;IF('3.Species Information'!AM756&gt;1, ",",".")&amp;IF('3.Species Information'!AM756&gt;1, "Boreal Shield","")&amp;IF('3.Species Information'!AN756&gt;1, ",",".")&amp;IF('3.Species Information'!AN756&gt;1, "Boreal Cordillera","")&amp;IF('3.Species Information'!AO756&gt;1, ",",".")&amp;IF('3.Species Information'!AO756&gt;1, "Pacific Maritime","")&amp;IF('3.Species Information'!AP756&gt;1, ",",".")&amp;IF('3.Species Information'!AP756&gt;1, "Montane Cordillera","")&amp;IF('3.Species Information'!AQ756&gt;1, ",",".")&amp;IF('3.Species Information'!AQ756&gt;1, "Prairies","")&amp;IF('3.Species Information'!AR756&gt;1, ",",".")&amp;IF('3.Species Information'!AR756&gt;1, "Atlantic Maritime","")&amp;IF('3.Species Information'!AS756&gt;1, ",",".")&amp;IF('3.Species Information'!AS756&gt;1, "Mixedwood Plains.","")</f>
        <v>...........</v>
      </c>
      <c r="E746" s="11" t="str">
        <f>IF('3.Species Information'!AU756&gt;1, "Arctic","")&amp;IF('3.Species Information'!AV756&gt;1, ",",".")&amp;IF('3.Species Information'!AV756&gt;1, "Alpine","")&amp;IF('3.Species Information'!AW756&gt;1, ",",".")&amp;IF('3.Species Information'!AW756&gt;1, "Boreal","")&amp;IF('3.Species Information'!AX756&gt;1, ",",".")&amp;IF('3.Species Information'!AX756&gt;1, BB747&amp;”.”,"")</f>
        <v>...</v>
      </c>
      <c r="F746" s="11" t="str">
        <f>IF('3.Species Information'!AZ756&gt;1, "Circumarctic","")&amp;IF('3.Species Information'!BA756&gt;1, ",",".")&amp;IF('3.Species Information'!BA756&gt;1, "North American Arctic","")&amp;IF('3.Species Information'!BB756&gt;1, ",",".")&amp;IF('3.Species Information'!BB756&gt;1, "Circumboreal","")&amp;IF('3.Species Information'!BC756&gt;1, ",",".")&amp;IF('3.Species Information'!BC756&gt;1, "North American Boreal","")&amp;IF('3.Species Information'!BD756&gt;1, ",",".")&amp;IF('3.Species Information'!BD756&gt;1, "North American Boreal Cordilleran","")&amp;IF('3.Species Information'!BE756&gt;1, ",",".")&amp;IF('3.Species Information'!BE756&gt;1, "North American Temperate Cordilleran","")&amp;IF('3.Species Information'!BF756&gt;1, ",",".")&amp;IF('3.Species Information'!BF756&gt;1, "Amphi-Beringian","")&amp;IF('3.Species Information'!BG756&gt;1, ",",".")&amp;IF('3.Species Information'!BG756&gt;1, "North American Beringian","")&amp;IF('3.Species Information'!BH756&gt;1, ",",".")&amp;IF('3.Species Information'!BH756&gt;1, "Amphi-Atlantic","")&amp;IF('3.Species Information'!BI756&gt;1, ",",".")&amp;IF('3.Species Information'!BI756&gt;1, "Bipolar disjunct","")&amp;IF('3.Species Information'!BJ756&gt;1, ",",".")&amp;IF('3.Species Information'!BJ756&gt;1, "Cosmopolitan","")&amp;IF('3.Species Information'!BK756&gt;1, ",",".")&amp;IF('3.Species Information'!BK756&gt;1, BO747&amp;”.”,"")</f>
        <v>...........</v>
      </c>
      <c r="G746" s="11" t="str">
        <f>IF('3.Species Information'!BM756&gt;1, "Alaska","")&amp;IF('3.Species Information'!BN756&gt;1, ",",".")&amp;IF('3.Species Information'!BN756&gt;1, "Yukon Territory","")&amp;IF('3.Species Information'!BO756&gt;1, ",",".")&amp;IF('3.Species Information'!BO756&gt;1, "Northwest Territories","")&amp;IF('3.Species Information'!BP756&gt;1, ",",".")&amp;IF('3.Species Information'!BP756&gt;1, "Nunavut","")&amp;IF('3.Species Information'!BQ756&gt;1, ",",".")&amp;IF('3.Species Information'!BQ756&gt;1, "Manitoba (Hudson Bay coastal region, Wapusk National Park)","")&amp;IF('3.Species Information'!BR756&gt;1, ",",".")&amp;IF('3.Species Information'!BR756&gt;1, "Ontario (Hudson Bay coastal region)","")&amp;IF('3.Species Information'!BS756&gt;1, ",",".")&amp;IF('3.Species Information'!BS756&gt;1, "Québec","")&amp;IF('3.Species Information'!BT756&gt;1, ",",".")&amp;IF('3.Species Information'!BT756&gt;1, "Newfoundland and Labrador.","")</f>
        <v>.......</v>
      </c>
      <c r="H746" s="11" t="str">
        <f>IF('3.Species Information'!BU756&gt;1, "Canada","")&amp;IF('3.Species Information'!BV756&gt;1, ",",".")&amp;IF('3.Species Information'!BV756&gt;1, "United States (Alaska)","")&amp;IF('3.Species Information'!BW756&gt;1, ",",".")&amp;IF('3.Species Information'!BW756&gt;1, "Greenland","")&amp;IF('3.Species Information'!BX756&gt;1, ",",".")&amp;IF('3.Species Information'!BX756&gt;1, "Scandinavia (including Svalbard)","")&amp;IF('3.Species Information'!BY756&gt;1, ",",".")&amp;IF('3.Species Information'!BY756&gt;1, "European Russia","")&amp;IF('3.Species Information'!BZ756&gt;1, ",",".")&amp;IF('3.Species Information'!BZ756&gt;1, "Siberian Russia (Europe Border to the Kolyma River)","")&amp;IF('3.Species Information'!CA756&gt;1, ",",".")&amp;IF('3.Species Information'!CA756&gt;1, "Far East Russia (east of the Kolyma River).","")</f>
        <v>......</v>
      </c>
      <c r="I746" s="11" t="s">
        <v>271</v>
      </c>
    </row>
    <row r="747" spans="1:9" x14ac:dyDescent="0.25">
      <c r="A747" s="8" t="e">
        <f>'3.Species Information'!#REF!</f>
        <v>#REF!</v>
      </c>
      <c r="B747" s="11" t="str">
        <f>IF('3.Species Information'!W757&gt;1, "Arctic polar desert zone (Zone A)","")&amp;IF('3.Species Information'!X757&gt;1, ",",".")&amp;IF('3.Species Information'!X757&gt;1, " Northern arctic tundra zone (Zone B)","")&amp; IF('3.Species Information'!Y757&gt;1, ",",".")&amp;IF('3.Species Information'!Y757&gt;1, " Middle arctic tundra zone (Zone C)","")&amp; IF('3.Species Information'!Z757&gt;1, ",",".")&amp;IF('3.Species Information'!Z757&gt;1, " Southern arctic tundra zone (Zone D)","")&amp;IF('3.Species Information'!AA757&gt;1, ",",".")&amp;IF('3.Species Information'!AA757&gt;1, " Arctic shrub tundra zone (Zone E).","")</f>
        <v>....</v>
      </c>
      <c r="C747" s="11" t="str">
        <f>IF('3.Species Information'!AC757&gt;1, "Northern Alaska/Yukon","")&amp;IF('3.Species Information'!AD757&gt;1, ",",".")&amp;IF('3.Species Information'!AD757&gt;1, "Western Canadian Arctic","")&amp;IF('3.Species Information'!AE757&gt;1, ",",".")&amp;IF('3.Species Information'!AE757&gt;1, "Eastern Canadian Arctic","")&amp;IF('3.Species Information'!AF757&gt;1, ",",".")&amp;IF('3.Species Information'!AF757&gt;1, "Ellesmere.","")</f>
        <v>...</v>
      </c>
      <c r="D747" s="11" t="str">
        <f>IF('3.Species Information'!AH757&gt;1, "Taiga Plains","")&amp;IF('3.Species Information'!AI757&gt;1, ",",".")&amp;IF('3.Species Information'!AI757&gt;1, "Taiga Shield","")&amp;IF('3.Species Information'!AJ757&gt;1, ",",".")&amp;IF('3.Species Information'!AJ757&gt;1, "Taiga Cordillera","")&amp;IF('3.Species Information'!AK757&gt;1, ",",".")&amp;IF('3.Species Information'!AK757&gt;1, "Hudson Plains","")&amp;IF('3.Species Information'!AL757&gt;1, ",",".")&amp;IF('3.Species Information'!AL757&gt;1, "Boreal Plains","")&amp;IF('3.Species Information'!AM757&gt;1, ",",".")&amp;IF('3.Species Information'!AM757&gt;1, "Boreal Shield","")&amp;IF('3.Species Information'!AN757&gt;1, ",",".")&amp;IF('3.Species Information'!AN757&gt;1, "Boreal Cordillera","")&amp;IF('3.Species Information'!AO757&gt;1, ",",".")&amp;IF('3.Species Information'!AO757&gt;1, "Pacific Maritime","")&amp;IF('3.Species Information'!AP757&gt;1, ",",".")&amp;IF('3.Species Information'!AP757&gt;1, "Montane Cordillera","")&amp;IF('3.Species Information'!AQ757&gt;1, ",",".")&amp;IF('3.Species Information'!AQ757&gt;1, "Prairies","")&amp;IF('3.Species Information'!AR757&gt;1, ",",".")&amp;IF('3.Species Information'!AR757&gt;1, "Atlantic Maritime","")&amp;IF('3.Species Information'!AS757&gt;1, ",",".")&amp;IF('3.Species Information'!AS757&gt;1, "Mixedwood Plains.","")</f>
        <v>...........</v>
      </c>
      <c r="E747" s="11" t="str">
        <f>IF('3.Species Information'!AU757&gt;1, "Arctic","")&amp;IF('3.Species Information'!AV757&gt;1, ",",".")&amp;IF('3.Species Information'!AV757&gt;1, "Alpine","")&amp;IF('3.Species Information'!AW757&gt;1, ",",".")&amp;IF('3.Species Information'!AW757&gt;1, "Boreal","")&amp;IF('3.Species Information'!AX757&gt;1, ",",".")&amp;IF('3.Species Information'!AX757&gt;1, BB748&amp;”.”,"")</f>
        <v>...</v>
      </c>
      <c r="F747" s="11" t="str">
        <f>IF('3.Species Information'!AZ757&gt;1, "Circumarctic","")&amp;IF('3.Species Information'!BA757&gt;1, ",",".")&amp;IF('3.Species Information'!BA757&gt;1, "North American Arctic","")&amp;IF('3.Species Information'!BB757&gt;1, ",",".")&amp;IF('3.Species Information'!BB757&gt;1, "Circumboreal","")&amp;IF('3.Species Information'!BC757&gt;1, ",",".")&amp;IF('3.Species Information'!BC757&gt;1, "North American Boreal","")&amp;IF('3.Species Information'!BD757&gt;1, ",",".")&amp;IF('3.Species Information'!BD757&gt;1, "North American Boreal Cordilleran","")&amp;IF('3.Species Information'!BE757&gt;1, ",",".")&amp;IF('3.Species Information'!BE757&gt;1, "North American Temperate Cordilleran","")&amp;IF('3.Species Information'!BF757&gt;1, ",",".")&amp;IF('3.Species Information'!BF757&gt;1, "Amphi-Beringian","")&amp;IF('3.Species Information'!BG757&gt;1, ",",".")&amp;IF('3.Species Information'!BG757&gt;1, "North American Beringian","")&amp;IF('3.Species Information'!BH757&gt;1, ",",".")&amp;IF('3.Species Information'!BH757&gt;1, "Amphi-Atlantic","")&amp;IF('3.Species Information'!BI757&gt;1, ",",".")&amp;IF('3.Species Information'!BI757&gt;1, "Bipolar disjunct","")&amp;IF('3.Species Information'!BJ757&gt;1, ",",".")&amp;IF('3.Species Information'!BJ757&gt;1, "Cosmopolitan","")&amp;IF('3.Species Information'!BK757&gt;1, ",",".")&amp;IF('3.Species Information'!BK757&gt;1, BO748&amp;”.”,"")</f>
        <v>...........</v>
      </c>
      <c r="G747" s="11" t="str">
        <f>IF('3.Species Information'!BM757&gt;1, "Alaska","")&amp;IF('3.Species Information'!BN757&gt;1, ",",".")&amp;IF('3.Species Information'!BN757&gt;1, "Yukon Territory","")&amp;IF('3.Species Information'!BO757&gt;1, ",",".")&amp;IF('3.Species Information'!BO757&gt;1, "Northwest Territories","")&amp;IF('3.Species Information'!BP757&gt;1, ",",".")&amp;IF('3.Species Information'!BP757&gt;1, "Nunavut","")&amp;IF('3.Species Information'!BQ757&gt;1, ",",".")&amp;IF('3.Species Information'!BQ757&gt;1, "Manitoba (Hudson Bay coastal region, Wapusk National Park)","")&amp;IF('3.Species Information'!BR757&gt;1, ",",".")&amp;IF('3.Species Information'!BR757&gt;1, "Ontario (Hudson Bay coastal region)","")&amp;IF('3.Species Information'!BS757&gt;1, ",",".")&amp;IF('3.Species Information'!BS757&gt;1, "Québec","")&amp;IF('3.Species Information'!BT757&gt;1, ",",".")&amp;IF('3.Species Information'!BT757&gt;1, "Newfoundland and Labrador.","")</f>
        <v>.......</v>
      </c>
      <c r="H747" s="11" t="str">
        <f>IF('3.Species Information'!BU757&gt;1, "Canada","")&amp;IF('3.Species Information'!BV757&gt;1, ",",".")&amp;IF('3.Species Information'!BV757&gt;1, "United States (Alaska)","")&amp;IF('3.Species Information'!BW757&gt;1, ",",".")&amp;IF('3.Species Information'!BW757&gt;1, "Greenland","")&amp;IF('3.Species Information'!BX757&gt;1, ",",".")&amp;IF('3.Species Information'!BX757&gt;1, "Scandinavia (including Svalbard)","")&amp;IF('3.Species Information'!BY757&gt;1, ",",".")&amp;IF('3.Species Information'!BY757&gt;1, "European Russia","")&amp;IF('3.Species Information'!BZ757&gt;1, ",",".")&amp;IF('3.Species Information'!BZ757&gt;1, "Siberian Russia (Europe Border to the Kolyma River)","")&amp;IF('3.Species Information'!CA757&gt;1, ",",".")&amp;IF('3.Species Information'!CA757&gt;1, "Far East Russia (east of the Kolyma River).","")</f>
        <v>......</v>
      </c>
      <c r="I747" s="11" t="s">
        <v>271</v>
      </c>
    </row>
    <row r="748" spans="1:9" x14ac:dyDescent="0.25">
      <c r="A748" s="8" t="e">
        <f>'3.Species Information'!#REF!</f>
        <v>#REF!</v>
      </c>
      <c r="B748" s="11" t="str">
        <f>IF('3.Species Information'!W758&gt;1, "Arctic polar desert zone (Zone A)","")&amp;IF('3.Species Information'!X758&gt;1, ",",".")&amp;IF('3.Species Information'!X758&gt;1, " Northern arctic tundra zone (Zone B)","")&amp; IF('3.Species Information'!Y758&gt;1, ",",".")&amp;IF('3.Species Information'!Y758&gt;1, " Middle arctic tundra zone (Zone C)","")&amp; IF('3.Species Information'!Z758&gt;1, ",",".")&amp;IF('3.Species Information'!Z758&gt;1, " Southern arctic tundra zone (Zone D)","")&amp;IF('3.Species Information'!AA758&gt;1, ",",".")&amp;IF('3.Species Information'!AA758&gt;1, " Arctic shrub tundra zone (Zone E).","")</f>
        <v>....</v>
      </c>
      <c r="C748" s="11" t="str">
        <f>IF('3.Species Information'!AC758&gt;1, "Northern Alaska/Yukon","")&amp;IF('3.Species Information'!AD758&gt;1, ",",".")&amp;IF('3.Species Information'!AD758&gt;1, "Western Canadian Arctic","")&amp;IF('3.Species Information'!AE758&gt;1, ",",".")&amp;IF('3.Species Information'!AE758&gt;1, "Eastern Canadian Arctic","")&amp;IF('3.Species Information'!AF758&gt;1, ",",".")&amp;IF('3.Species Information'!AF758&gt;1, "Ellesmere.","")</f>
        <v>...</v>
      </c>
      <c r="D748" s="11" t="str">
        <f>IF('3.Species Information'!AH758&gt;1, "Taiga Plains","")&amp;IF('3.Species Information'!AI758&gt;1, ",",".")&amp;IF('3.Species Information'!AI758&gt;1, "Taiga Shield","")&amp;IF('3.Species Information'!AJ758&gt;1, ",",".")&amp;IF('3.Species Information'!AJ758&gt;1, "Taiga Cordillera","")&amp;IF('3.Species Information'!AK758&gt;1, ",",".")&amp;IF('3.Species Information'!AK758&gt;1, "Hudson Plains","")&amp;IF('3.Species Information'!AL758&gt;1, ",",".")&amp;IF('3.Species Information'!AL758&gt;1, "Boreal Plains","")&amp;IF('3.Species Information'!AM758&gt;1, ",",".")&amp;IF('3.Species Information'!AM758&gt;1, "Boreal Shield","")&amp;IF('3.Species Information'!AN758&gt;1, ",",".")&amp;IF('3.Species Information'!AN758&gt;1, "Boreal Cordillera","")&amp;IF('3.Species Information'!AO758&gt;1, ",",".")&amp;IF('3.Species Information'!AO758&gt;1, "Pacific Maritime","")&amp;IF('3.Species Information'!AP758&gt;1, ",",".")&amp;IF('3.Species Information'!AP758&gt;1, "Montane Cordillera","")&amp;IF('3.Species Information'!AQ758&gt;1, ",",".")&amp;IF('3.Species Information'!AQ758&gt;1, "Prairies","")&amp;IF('3.Species Information'!AR758&gt;1, ",",".")&amp;IF('3.Species Information'!AR758&gt;1, "Atlantic Maritime","")&amp;IF('3.Species Information'!AS758&gt;1, ",",".")&amp;IF('3.Species Information'!AS758&gt;1, "Mixedwood Plains.","")</f>
        <v>...........</v>
      </c>
      <c r="E748" s="11" t="str">
        <f>IF('3.Species Information'!AU758&gt;1, "Arctic","")&amp;IF('3.Species Information'!AV758&gt;1, ",",".")&amp;IF('3.Species Information'!AV758&gt;1, "Alpine","")&amp;IF('3.Species Information'!AW758&gt;1, ",",".")&amp;IF('3.Species Information'!AW758&gt;1, "Boreal","")&amp;IF('3.Species Information'!AX758&gt;1, ",",".")&amp;IF('3.Species Information'!AX758&gt;1, BB749&amp;”.”,"")</f>
        <v>...</v>
      </c>
      <c r="F748" s="11" t="str">
        <f>IF('3.Species Information'!AZ758&gt;1, "Circumarctic","")&amp;IF('3.Species Information'!BA758&gt;1, ",",".")&amp;IF('3.Species Information'!BA758&gt;1, "North American Arctic","")&amp;IF('3.Species Information'!BB758&gt;1, ",",".")&amp;IF('3.Species Information'!BB758&gt;1, "Circumboreal","")&amp;IF('3.Species Information'!BC758&gt;1, ",",".")&amp;IF('3.Species Information'!BC758&gt;1, "North American Boreal","")&amp;IF('3.Species Information'!BD758&gt;1, ",",".")&amp;IF('3.Species Information'!BD758&gt;1, "North American Boreal Cordilleran","")&amp;IF('3.Species Information'!BE758&gt;1, ",",".")&amp;IF('3.Species Information'!BE758&gt;1, "North American Temperate Cordilleran","")&amp;IF('3.Species Information'!BF758&gt;1, ",",".")&amp;IF('3.Species Information'!BF758&gt;1, "Amphi-Beringian","")&amp;IF('3.Species Information'!BG758&gt;1, ",",".")&amp;IF('3.Species Information'!BG758&gt;1, "North American Beringian","")&amp;IF('3.Species Information'!BH758&gt;1, ",",".")&amp;IF('3.Species Information'!BH758&gt;1, "Amphi-Atlantic","")&amp;IF('3.Species Information'!BI758&gt;1, ",",".")&amp;IF('3.Species Information'!BI758&gt;1, "Bipolar disjunct","")&amp;IF('3.Species Information'!BJ758&gt;1, ",",".")&amp;IF('3.Species Information'!BJ758&gt;1, "Cosmopolitan","")&amp;IF('3.Species Information'!BK758&gt;1, ",",".")&amp;IF('3.Species Information'!BK758&gt;1, BO749&amp;”.”,"")</f>
        <v>...........</v>
      </c>
      <c r="G748" s="11" t="str">
        <f>IF('3.Species Information'!BM758&gt;1, "Alaska","")&amp;IF('3.Species Information'!BN758&gt;1, ",",".")&amp;IF('3.Species Information'!BN758&gt;1, "Yukon Territory","")&amp;IF('3.Species Information'!BO758&gt;1, ",",".")&amp;IF('3.Species Information'!BO758&gt;1, "Northwest Territories","")&amp;IF('3.Species Information'!BP758&gt;1, ",",".")&amp;IF('3.Species Information'!BP758&gt;1, "Nunavut","")&amp;IF('3.Species Information'!BQ758&gt;1, ",",".")&amp;IF('3.Species Information'!BQ758&gt;1, "Manitoba (Hudson Bay coastal region, Wapusk National Park)","")&amp;IF('3.Species Information'!BR758&gt;1, ",",".")&amp;IF('3.Species Information'!BR758&gt;1, "Ontario (Hudson Bay coastal region)","")&amp;IF('3.Species Information'!BS758&gt;1, ",",".")&amp;IF('3.Species Information'!BS758&gt;1, "Québec","")&amp;IF('3.Species Information'!BT758&gt;1, ",",".")&amp;IF('3.Species Information'!BT758&gt;1, "Newfoundland and Labrador.","")</f>
        <v>.......</v>
      </c>
      <c r="H748" s="11" t="str">
        <f>IF('3.Species Information'!BU758&gt;1, "Canada","")&amp;IF('3.Species Information'!BV758&gt;1, ",",".")&amp;IF('3.Species Information'!BV758&gt;1, "United States (Alaska)","")&amp;IF('3.Species Information'!BW758&gt;1, ",",".")&amp;IF('3.Species Information'!BW758&gt;1, "Greenland","")&amp;IF('3.Species Information'!BX758&gt;1, ",",".")&amp;IF('3.Species Information'!BX758&gt;1, "Scandinavia (including Svalbard)","")&amp;IF('3.Species Information'!BY758&gt;1, ",",".")&amp;IF('3.Species Information'!BY758&gt;1, "European Russia","")&amp;IF('3.Species Information'!BZ758&gt;1, ",",".")&amp;IF('3.Species Information'!BZ758&gt;1, "Siberian Russia (Europe Border to the Kolyma River)","")&amp;IF('3.Species Information'!CA758&gt;1, ",",".")&amp;IF('3.Species Information'!CA758&gt;1, "Far East Russia (east of the Kolyma River).","")</f>
        <v>......</v>
      </c>
      <c r="I748" s="11" t="s">
        <v>271</v>
      </c>
    </row>
    <row r="749" spans="1:9" x14ac:dyDescent="0.25">
      <c r="A749" s="8" t="e">
        <f>'3.Species Information'!#REF!</f>
        <v>#REF!</v>
      </c>
      <c r="B749" s="11" t="str">
        <f>IF('3.Species Information'!W759&gt;1, "Arctic polar desert zone (Zone A)","")&amp;IF('3.Species Information'!X759&gt;1, ",",".")&amp;IF('3.Species Information'!X759&gt;1, " Northern arctic tundra zone (Zone B)","")&amp; IF('3.Species Information'!Y759&gt;1, ",",".")&amp;IF('3.Species Information'!Y759&gt;1, " Middle arctic tundra zone (Zone C)","")&amp; IF('3.Species Information'!Z759&gt;1, ",",".")&amp;IF('3.Species Information'!Z759&gt;1, " Southern arctic tundra zone (Zone D)","")&amp;IF('3.Species Information'!AA759&gt;1, ",",".")&amp;IF('3.Species Information'!AA759&gt;1, " Arctic shrub tundra zone (Zone E).","")</f>
        <v>....</v>
      </c>
      <c r="C749" s="11" t="str">
        <f>IF('3.Species Information'!AC759&gt;1, "Northern Alaska/Yukon","")&amp;IF('3.Species Information'!AD759&gt;1, ",",".")&amp;IF('3.Species Information'!AD759&gt;1, "Western Canadian Arctic","")&amp;IF('3.Species Information'!AE759&gt;1, ",",".")&amp;IF('3.Species Information'!AE759&gt;1, "Eastern Canadian Arctic","")&amp;IF('3.Species Information'!AF759&gt;1, ",",".")&amp;IF('3.Species Information'!AF759&gt;1, "Ellesmere.","")</f>
        <v>...</v>
      </c>
      <c r="D749" s="11" t="str">
        <f>IF('3.Species Information'!AH759&gt;1, "Taiga Plains","")&amp;IF('3.Species Information'!AI759&gt;1, ",",".")&amp;IF('3.Species Information'!AI759&gt;1, "Taiga Shield","")&amp;IF('3.Species Information'!AJ759&gt;1, ",",".")&amp;IF('3.Species Information'!AJ759&gt;1, "Taiga Cordillera","")&amp;IF('3.Species Information'!AK759&gt;1, ",",".")&amp;IF('3.Species Information'!AK759&gt;1, "Hudson Plains","")&amp;IF('3.Species Information'!AL759&gt;1, ",",".")&amp;IF('3.Species Information'!AL759&gt;1, "Boreal Plains","")&amp;IF('3.Species Information'!AM759&gt;1, ",",".")&amp;IF('3.Species Information'!AM759&gt;1, "Boreal Shield","")&amp;IF('3.Species Information'!AN759&gt;1, ",",".")&amp;IF('3.Species Information'!AN759&gt;1, "Boreal Cordillera","")&amp;IF('3.Species Information'!AO759&gt;1, ",",".")&amp;IF('3.Species Information'!AO759&gt;1, "Pacific Maritime","")&amp;IF('3.Species Information'!AP759&gt;1, ",",".")&amp;IF('3.Species Information'!AP759&gt;1, "Montane Cordillera","")&amp;IF('3.Species Information'!AQ759&gt;1, ",",".")&amp;IF('3.Species Information'!AQ759&gt;1, "Prairies","")&amp;IF('3.Species Information'!AR759&gt;1, ",",".")&amp;IF('3.Species Information'!AR759&gt;1, "Atlantic Maritime","")&amp;IF('3.Species Information'!AS759&gt;1, ",",".")&amp;IF('3.Species Information'!AS759&gt;1, "Mixedwood Plains.","")</f>
        <v>...........</v>
      </c>
      <c r="E749" s="11" t="str">
        <f>IF('3.Species Information'!AU759&gt;1, "Arctic","")&amp;IF('3.Species Information'!AV759&gt;1, ",",".")&amp;IF('3.Species Information'!AV759&gt;1, "Alpine","")&amp;IF('3.Species Information'!AW759&gt;1, ",",".")&amp;IF('3.Species Information'!AW759&gt;1, "Boreal","")&amp;IF('3.Species Information'!AX759&gt;1, ",",".")&amp;IF('3.Species Information'!AX759&gt;1, BB750&amp;”.”,"")</f>
        <v>...</v>
      </c>
      <c r="F749" s="11" t="str">
        <f>IF('3.Species Information'!AZ759&gt;1, "Circumarctic","")&amp;IF('3.Species Information'!BA759&gt;1, ",",".")&amp;IF('3.Species Information'!BA759&gt;1, "North American Arctic","")&amp;IF('3.Species Information'!BB759&gt;1, ",",".")&amp;IF('3.Species Information'!BB759&gt;1, "Circumboreal","")&amp;IF('3.Species Information'!BC759&gt;1, ",",".")&amp;IF('3.Species Information'!BC759&gt;1, "North American Boreal","")&amp;IF('3.Species Information'!BD759&gt;1, ",",".")&amp;IF('3.Species Information'!BD759&gt;1, "North American Boreal Cordilleran","")&amp;IF('3.Species Information'!BE759&gt;1, ",",".")&amp;IF('3.Species Information'!BE759&gt;1, "North American Temperate Cordilleran","")&amp;IF('3.Species Information'!BF759&gt;1, ",",".")&amp;IF('3.Species Information'!BF759&gt;1, "Amphi-Beringian","")&amp;IF('3.Species Information'!BG759&gt;1, ",",".")&amp;IF('3.Species Information'!BG759&gt;1, "North American Beringian","")&amp;IF('3.Species Information'!BH759&gt;1, ",",".")&amp;IF('3.Species Information'!BH759&gt;1, "Amphi-Atlantic","")&amp;IF('3.Species Information'!BI759&gt;1, ",",".")&amp;IF('3.Species Information'!BI759&gt;1, "Bipolar disjunct","")&amp;IF('3.Species Information'!BJ759&gt;1, ",",".")&amp;IF('3.Species Information'!BJ759&gt;1, "Cosmopolitan","")&amp;IF('3.Species Information'!BK759&gt;1, ",",".")&amp;IF('3.Species Information'!BK759&gt;1, BO750&amp;”.”,"")</f>
        <v>...........</v>
      </c>
      <c r="G749" s="11" t="str">
        <f>IF('3.Species Information'!BM759&gt;1, "Alaska","")&amp;IF('3.Species Information'!BN759&gt;1, ",",".")&amp;IF('3.Species Information'!BN759&gt;1, "Yukon Territory","")&amp;IF('3.Species Information'!BO759&gt;1, ",",".")&amp;IF('3.Species Information'!BO759&gt;1, "Northwest Territories","")&amp;IF('3.Species Information'!BP759&gt;1, ",",".")&amp;IF('3.Species Information'!BP759&gt;1, "Nunavut","")&amp;IF('3.Species Information'!BQ759&gt;1, ",",".")&amp;IF('3.Species Information'!BQ759&gt;1, "Manitoba (Hudson Bay coastal region, Wapusk National Park)","")&amp;IF('3.Species Information'!BR759&gt;1, ",",".")&amp;IF('3.Species Information'!BR759&gt;1, "Ontario (Hudson Bay coastal region)","")&amp;IF('3.Species Information'!BS759&gt;1, ",",".")&amp;IF('3.Species Information'!BS759&gt;1, "Québec","")&amp;IF('3.Species Information'!BT759&gt;1, ",",".")&amp;IF('3.Species Information'!BT759&gt;1, "Newfoundland and Labrador.","")</f>
        <v>.......</v>
      </c>
      <c r="H749" s="11" t="str">
        <f>IF('3.Species Information'!BU759&gt;1, "Canada","")&amp;IF('3.Species Information'!BV759&gt;1, ",",".")&amp;IF('3.Species Information'!BV759&gt;1, "United States (Alaska)","")&amp;IF('3.Species Information'!BW759&gt;1, ",",".")&amp;IF('3.Species Information'!BW759&gt;1, "Greenland","")&amp;IF('3.Species Information'!BX759&gt;1, ",",".")&amp;IF('3.Species Information'!BX759&gt;1, "Scandinavia (including Svalbard)","")&amp;IF('3.Species Information'!BY759&gt;1, ",",".")&amp;IF('3.Species Information'!BY759&gt;1, "European Russia","")&amp;IF('3.Species Information'!BZ759&gt;1, ",",".")&amp;IF('3.Species Information'!BZ759&gt;1, "Siberian Russia (Europe Border to the Kolyma River)","")&amp;IF('3.Species Information'!CA759&gt;1, ",",".")&amp;IF('3.Species Information'!CA759&gt;1, "Far East Russia (east of the Kolyma River).","")</f>
        <v>......</v>
      </c>
      <c r="I749" s="11" t="s">
        <v>271</v>
      </c>
    </row>
    <row r="750" spans="1:9" x14ac:dyDescent="0.25">
      <c r="A750" s="8" t="e">
        <f>'3.Species Information'!#REF!</f>
        <v>#REF!</v>
      </c>
      <c r="B750" s="11" t="str">
        <f>IF('3.Species Information'!W760&gt;1, "Arctic polar desert zone (Zone A)","")&amp;IF('3.Species Information'!X760&gt;1, ",",".")&amp;IF('3.Species Information'!X760&gt;1, " Northern arctic tundra zone (Zone B)","")&amp; IF('3.Species Information'!Y760&gt;1, ",",".")&amp;IF('3.Species Information'!Y760&gt;1, " Middle arctic tundra zone (Zone C)","")&amp; IF('3.Species Information'!Z760&gt;1, ",",".")&amp;IF('3.Species Information'!Z760&gt;1, " Southern arctic tundra zone (Zone D)","")&amp;IF('3.Species Information'!AA760&gt;1, ",",".")&amp;IF('3.Species Information'!AA760&gt;1, " Arctic shrub tundra zone (Zone E).","")</f>
        <v>....</v>
      </c>
      <c r="C750" s="11" t="str">
        <f>IF('3.Species Information'!AC760&gt;1, "Northern Alaska/Yukon","")&amp;IF('3.Species Information'!AD760&gt;1, ",",".")&amp;IF('3.Species Information'!AD760&gt;1, "Western Canadian Arctic","")&amp;IF('3.Species Information'!AE760&gt;1, ",",".")&amp;IF('3.Species Information'!AE760&gt;1, "Eastern Canadian Arctic","")&amp;IF('3.Species Information'!AF760&gt;1, ",",".")&amp;IF('3.Species Information'!AF760&gt;1, "Ellesmere.","")</f>
        <v>...</v>
      </c>
      <c r="D750" s="11" t="str">
        <f>IF('3.Species Information'!AH760&gt;1, "Taiga Plains","")&amp;IF('3.Species Information'!AI760&gt;1, ",",".")&amp;IF('3.Species Information'!AI760&gt;1, "Taiga Shield","")&amp;IF('3.Species Information'!AJ760&gt;1, ",",".")&amp;IF('3.Species Information'!AJ760&gt;1, "Taiga Cordillera","")&amp;IF('3.Species Information'!AK760&gt;1, ",",".")&amp;IF('3.Species Information'!AK760&gt;1, "Hudson Plains","")&amp;IF('3.Species Information'!AL760&gt;1, ",",".")&amp;IF('3.Species Information'!AL760&gt;1, "Boreal Plains","")&amp;IF('3.Species Information'!AM760&gt;1, ",",".")&amp;IF('3.Species Information'!AM760&gt;1, "Boreal Shield","")&amp;IF('3.Species Information'!AN760&gt;1, ",",".")&amp;IF('3.Species Information'!AN760&gt;1, "Boreal Cordillera","")&amp;IF('3.Species Information'!AO760&gt;1, ",",".")&amp;IF('3.Species Information'!AO760&gt;1, "Pacific Maritime","")&amp;IF('3.Species Information'!AP760&gt;1, ",",".")&amp;IF('3.Species Information'!AP760&gt;1, "Montane Cordillera","")&amp;IF('3.Species Information'!AQ760&gt;1, ",",".")&amp;IF('3.Species Information'!AQ760&gt;1, "Prairies","")&amp;IF('3.Species Information'!AR760&gt;1, ",",".")&amp;IF('3.Species Information'!AR760&gt;1, "Atlantic Maritime","")&amp;IF('3.Species Information'!AS760&gt;1, ",",".")&amp;IF('3.Species Information'!AS760&gt;1, "Mixedwood Plains.","")</f>
        <v>...........</v>
      </c>
      <c r="E750" s="11" t="str">
        <f>IF('3.Species Information'!AU760&gt;1, "Arctic","")&amp;IF('3.Species Information'!AV760&gt;1, ",",".")&amp;IF('3.Species Information'!AV760&gt;1, "Alpine","")&amp;IF('3.Species Information'!AW760&gt;1, ",",".")&amp;IF('3.Species Information'!AW760&gt;1, "Boreal","")&amp;IF('3.Species Information'!AX760&gt;1, ",",".")&amp;IF('3.Species Information'!AX760&gt;1, BB751&amp;”.”,"")</f>
        <v>...</v>
      </c>
      <c r="F750" s="11" t="str">
        <f>IF('3.Species Information'!AZ760&gt;1, "Circumarctic","")&amp;IF('3.Species Information'!BA760&gt;1, ",",".")&amp;IF('3.Species Information'!BA760&gt;1, "North American Arctic","")&amp;IF('3.Species Information'!BB760&gt;1, ",",".")&amp;IF('3.Species Information'!BB760&gt;1, "Circumboreal","")&amp;IF('3.Species Information'!BC760&gt;1, ",",".")&amp;IF('3.Species Information'!BC760&gt;1, "North American Boreal","")&amp;IF('3.Species Information'!BD760&gt;1, ",",".")&amp;IF('3.Species Information'!BD760&gt;1, "North American Boreal Cordilleran","")&amp;IF('3.Species Information'!BE760&gt;1, ",",".")&amp;IF('3.Species Information'!BE760&gt;1, "North American Temperate Cordilleran","")&amp;IF('3.Species Information'!BF760&gt;1, ",",".")&amp;IF('3.Species Information'!BF760&gt;1, "Amphi-Beringian","")&amp;IF('3.Species Information'!BG760&gt;1, ",",".")&amp;IF('3.Species Information'!BG760&gt;1, "North American Beringian","")&amp;IF('3.Species Information'!BH760&gt;1, ",",".")&amp;IF('3.Species Information'!BH760&gt;1, "Amphi-Atlantic","")&amp;IF('3.Species Information'!BI760&gt;1, ",",".")&amp;IF('3.Species Information'!BI760&gt;1, "Bipolar disjunct","")&amp;IF('3.Species Information'!BJ760&gt;1, ",",".")&amp;IF('3.Species Information'!BJ760&gt;1, "Cosmopolitan","")&amp;IF('3.Species Information'!BK760&gt;1, ",",".")&amp;IF('3.Species Information'!BK760&gt;1, BO751&amp;”.”,"")</f>
        <v>...........</v>
      </c>
      <c r="G750" s="11" t="str">
        <f>IF('3.Species Information'!BM760&gt;1, "Alaska","")&amp;IF('3.Species Information'!BN760&gt;1, ",",".")&amp;IF('3.Species Information'!BN760&gt;1, "Yukon Territory","")&amp;IF('3.Species Information'!BO760&gt;1, ",",".")&amp;IF('3.Species Information'!BO760&gt;1, "Northwest Territories","")&amp;IF('3.Species Information'!BP760&gt;1, ",",".")&amp;IF('3.Species Information'!BP760&gt;1, "Nunavut","")&amp;IF('3.Species Information'!BQ760&gt;1, ",",".")&amp;IF('3.Species Information'!BQ760&gt;1, "Manitoba (Hudson Bay coastal region, Wapusk National Park)","")&amp;IF('3.Species Information'!BR760&gt;1, ",",".")&amp;IF('3.Species Information'!BR760&gt;1, "Ontario (Hudson Bay coastal region)","")&amp;IF('3.Species Information'!BS760&gt;1, ",",".")&amp;IF('3.Species Information'!BS760&gt;1, "Québec","")&amp;IF('3.Species Information'!BT760&gt;1, ",",".")&amp;IF('3.Species Information'!BT760&gt;1, "Newfoundland and Labrador.","")</f>
        <v>.......</v>
      </c>
      <c r="H750" s="11" t="str">
        <f>IF('3.Species Information'!BU760&gt;1, "Canada","")&amp;IF('3.Species Information'!BV760&gt;1, ",",".")&amp;IF('3.Species Information'!BV760&gt;1, "United States (Alaska)","")&amp;IF('3.Species Information'!BW760&gt;1, ",",".")&amp;IF('3.Species Information'!BW760&gt;1, "Greenland","")&amp;IF('3.Species Information'!BX760&gt;1, ",",".")&amp;IF('3.Species Information'!BX760&gt;1, "Scandinavia (including Svalbard)","")&amp;IF('3.Species Information'!BY760&gt;1, ",",".")&amp;IF('3.Species Information'!BY760&gt;1, "European Russia","")&amp;IF('3.Species Information'!BZ760&gt;1, ",",".")&amp;IF('3.Species Information'!BZ760&gt;1, "Siberian Russia (Europe Border to the Kolyma River)","")&amp;IF('3.Species Information'!CA760&gt;1, ",",".")&amp;IF('3.Species Information'!CA760&gt;1, "Far East Russia (east of the Kolyma River).","")</f>
        <v>......</v>
      </c>
      <c r="I750" s="11" t="s">
        <v>271</v>
      </c>
    </row>
    <row r="751" spans="1:9" x14ac:dyDescent="0.25">
      <c r="A751" s="8" t="e">
        <f>'3.Species Information'!#REF!</f>
        <v>#REF!</v>
      </c>
      <c r="B751" s="11" t="str">
        <f>IF('3.Species Information'!W761&gt;1, "Arctic polar desert zone (Zone A)","")&amp;IF('3.Species Information'!X761&gt;1, ",",".")&amp;IF('3.Species Information'!X761&gt;1, " Northern arctic tundra zone (Zone B)","")&amp; IF('3.Species Information'!Y761&gt;1, ",",".")&amp;IF('3.Species Information'!Y761&gt;1, " Middle arctic tundra zone (Zone C)","")&amp; IF('3.Species Information'!Z761&gt;1, ",",".")&amp;IF('3.Species Information'!Z761&gt;1, " Southern arctic tundra zone (Zone D)","")&amp;IF('3.Species Information'!AA761&gt;1, ",",".")&amp;IF('3.Species Information'!AA761&gt;1, " Arctic shrub tundra zone (Zone E).","")</f>
        <v>....</v>
      </c>
      <c r="C751" s="11" t="str">
        <f>IF('3.Species Information'!AC761&gt;1, "Northern Alaska/Yukon","")&amp;IF('3.Species Information'!AD761&gt;1, ",",".")&amp;IF('3.Species Information'!AD761&gt;1, "Western Canadian Arctic","")&amp;IF('3.Species Information'!AE761&gt;1, ",",".")&amp;IF('3.Species Information'!AE761&gt;1, "Eastern Canadian Arctic","")&amp;IF('3.Species Information'!AF761&gt;1, ",",".")&amp;IF('3.Species Information'!AF761&gt;1, "Ellesmere.","")</f>
        <v>...</v>
      </c>
      <c r="D751" s="11" t="str">
        <f>IF('3.Species Information'!AH761&gt;1, "Taiga Plains","")&amp;IF('3.Species Information'!AI761&gt;1, ",",".")&amp;IF('3.Species Information'!AI761&gt;1, "Taiga Shield","")&amp;IF('3.Species Information'!AJ761&gt;1, ",",".")&amp;IF('3.Species Information'!AJ761&gt;1, "Taiga Cordillera","")&amp;IF('3.Species Information'!AK761&gt;1, ",",".")&amp;IF('3.Species Information'!AK761&gt;1, "Hudson Plains","")&amp;IF('3.Species Information'!AL761&gt;1, ",",".")&amp;IF('3.Species Information'!AL761&gt;1, "Boreal Plains","")&amp;IF('3.Species Information'!AM761&gt;1, ",",".")&amp;IF('3.Species Information'!AM761&gt;1, "Boreal Shield","")&amp;IF('3.Species Information'!AN761&gt;1, ",",".")&amp;IF('3.Species Information'!AN761&gt;1, "Boreal Cordillera","")&amp;IF('3.Species Information'!AO761&gt;1, ",",".")&amp;IF('3.Species Information'!AO761&gt;1, "Pacific Maritime","")&amp;IF('3.Species Information'!AP761&gt;1, ",",".")&amp;IF('3.Species Information'!AP761&gt;1, "Montane Cordillera","")&amp;IF('3.Species Information'!AQ761&gt;1, ",",".")&amp;IF('3.Species Information'!AQ761&gt;1, "Prairies","")&amp;IF('3.Species Information'!AR761&gt;1, ",",".")&amp;IF('3.Species Information'!AR761&gt;1, "Atlantic Maritime","")&amp;IF('3.Species Information'!AS761&gt;1, ",",".")&amp;IF('3.Species Information'!AS761&gt;1, "Mixedwood Plains.","")</f>
        <v>...........</v>
      </c>
      <c r="E751" s="11" t="str">
        <f>IF('3.Species Information'!AU761&gt;1, "Arctic","")&amp;IF('3.Species Information'!AV761&gt;1, ",",".")&amp;IF('3.Species Information'!AV761&gt;1, "Alpine","")&amp;IF('3.Species Information'!AW761&gt;1, ",",".")&amp;IF('3.Species Information'!AW761&gt;1, "Boreal","")&amp;IF('3.Species Information'!AX761&gt;1, ",",".")&amp;IF('3.Species Information'!AX761&gt;1, BB752&amp;”.”,"")</f>
        <v>...</v>
      </c>
      <c r="F751" s="11" t="str">
        <f>IF('3.Species Information'!AZ761&gt;1, "Circumarctic","")&amp;IF('3.Species Information'!BA761&gt;1, ",",".")&amp;IF('3.Species Information'!BA761&gt;1, "North American Arctic","")&amp;IF('3.Species Information'!BB761&gt;1, ",",".")&amp;IF('3.Species Information'!BB761&gt;1, "Circumboreal","")&amp;IF('3.Species Information'!BC761&gt;1, ",",".")&amp;IF('3.Species Information'!BC761&gt;1, "North American Boreal","")&amp;IF('3.Species Information'!BD761&gt;1, ",",".")&amp;IF('3.Species Information'!BD761&gt;1, "North American Boreal Cordilleran","")&amp;IF('3.Species Information'!BE761&gt;1, ",",".")&amp;IF('3.Species Information'!BE761&gt;1, "North American Temperate Cordilleran","")&amp;IF('3.Species Information'!BF761&gt;1, ",",".")&amp;IF('3.Species Information'!BF761&gt;1, "Amphi-Beringian","")&amp;IF('3.Species Information'!BG761&gt;1, ",",".")&amp;IF('3.Species Information'!BG761&gt;1, "North American Beringian","")&amp;IF('3.Species Information'!BH761&gt;1, ",",".")&amp;IF('3.Species Information'!BH761&gt;1, "Amphi-Atlantic","")&amp;IF('3.Species Information'!BI761&gt;1, ",",".")&amp;IF('3.Species Information'!BI761&gt;1, "Bipolar disjunct","")&amp;IF('3.Species Information'!BJ761&gt;1, ",",".")&amp;IF('3.Species Information'!BJ761&gt;1, "Cosmopolitan","")&amp;IF('3.Species Information'!BK761&gt;1, ",",".")&amp;IF('3.Species Information'!BK761&gt;1, BO752&amp;”.”,"")</f>
        <v>...........</v>
      </c>
      <c r="G751" s="11" t="str">
        <f>IF('3.Species Information'!BM761&gt;1, "Alaska","")&amp;IF('3.Species Information'!BN761&gt;1, ",",".")&amp;IF('3.Species Information'!BN761&gt;1, "Yukon Territory","")&amp;IF('3.Species Information'!BO761&gt;1, ",",".")&amp;IF('3.Species Information'!BO761&gt;1, "Northwest Territories","")&amp;IF('3.Species Information'!BP761&gt;1, ",",".")&amp;IF('3.Species Information'!BP761&gt;1, "Nunavut","")&amp;IF('3.Species Information'!BQ761&gt;1, ",",".")&amp;IF('3.Species Information'!BQ761&gt;1, "Manitoba (Hudson Bay coastal region, Wapusk National Park)","")&amp;IF('3.Species Information'!BR761&gt;1, ",",".")&amp;IF('3.Species Information'!BR761&gt;1, "Ontario (Hudson Bay coastal region)","")&amp;IF('3.Species Information'!BS761&gt;1, ",",".")&amp;IF('3.Species Information'!BS761&gt;1, "Québec","")&amp;IF('3.Species Information'!BT761&gt;1, ",",".")&amp;IF('3.Species Information'!BT761&gt;1, "Newfoundland and Labrador.","")</f>
        <v>.......</v>
      </c>
      <c r="H751" s="11" t="str">
        <f>IF('3.Species Information'!BU761&gt;1, "Canada","")&amp;IF('3.Species Information'!BV761&gt;1, ",",".")&amp;IF('3.Species Information'!BV761&gt;1, "United States (Alaska)","")&amp;IF('3.Species Information'!BW761&gt;1, ",",".")&amp;IF('3.Species Information'!BW761&gt;1, "Greenland","")&amp;IF('3.Species Information'!BX761&gt;1, ",",".")&amp;IF('3.Species Information'!BX761&gt;1, "Scandinavia (including Svalbard)","")&amp;IF('3.Species Information'!BY761&gt;1, ",",".")&amp;IF('3.Species Information'!BY761&gt;1, "European Russia","")&amp;IF('3.Species Information'!BZ761&gt;1, ",",".")&amp;IF('3.Species Information'!BZ761&gt;1, "Siberian Russia (Europe Border to the Kolyma River)","")&amp;IF('3.Species Information'!CA761&gt;1, ",",".")&amp;IF('3.Species Information'!CA761&gt;1, "Far East Russia (east of the Kolyma River).","")</f>
        <v>......</v>
      </c>
      <c r="I751" s="11" t="s">
        <v>271</v>
      </c>
    </row>
    <row r="752" spans="1:9" x14ac:dyDescent="0.25">
      <c r="A752" s="8" t="e">
        <f>'3.Species Information'!#REF!</f>
        <v>#REF!</v>
      </c>
      <c r="B752" s="11" t="str">
        <f>IF('3.Species Information'!W762&gt;1, "Arctic polar desert zone (Zone A)","")&amp;IF('3.Species Information'!X762&gt;1, ",",".")&amp;IF('3.Species Information'!X762&gt;1, " Northern arctic tundra zone (Zone B)","")&amp; IF('3.Species Information'!Y762&gt;1, ",",".")&amp;IF('3.Species Information'!Y762&gt;1, " Middle arctic tundra zone (Zone C)","")&amp; IF('3.Species Information'!Z762&gt;1, ",",".")&amp;IF('3.Species Information'!Z762&gt;1, " Southern arctic tundra zone (Zone D)","")&amp;IF('3.Species Information'!AA762&gt;1, ",",".")&amp;IF('3.Species Information'!AA762&gt;1, " Arctic shrub tundra zone (Zone E).","")</f>
        <v>....</v>
      </c>
      <c r="C752" s="11" t="str">
        <f>IF('3.Species Information'!AC762&gt;1, "Northern Alaska/Yukon","")&amp;IF('3.Species Information'!AD762&gt;1, ",",".")&amp;IF('3.Species Information'!AD762&gt;1, "Western Canadian Arctic","")&amp;IF('3.Species Information'!AE762&gt;1, ",",".")&amp;IF('3.Species Information'!AE762&gt;1, "Eastern Canadian Arctic","")&amp;IF('3.Species Information'!AF762&gt;1, ",",".")&amp;IF('3.Species Information'!AF762&gt;1, "Ellesmere.","")</f>
        <v>...</v>
      </c>
      <c r="D752" s="11" t="str">
        <f>IF('3.Species Information'!AH762&gt;1, "Taiga Plains","")&amp;IF('3.Species Information'!AI762&gt;1, ",",".")&amp;IF('3.Species Information'!AI762&gt;1, "Taiga Shield","")&amp;IF('3.Species Information'!AJ762&gt;1, ",",".")&amp;IF('3.Species Information'!AJ762&gt;1, "Taiga Cordillera","")&amp;IF('3.Species Information'!AK762&gt;1, ",",".")&amp;IF('3.Species Information'!AK762&gt;1, "Hudson Plains","")&amp;IF('3.Species Information'!AL762&gt;1, ",",".")&amp;IF('3.Species Information'!AL762&gt;1, "Boreal Plains","")&amp;IF('3.Species Information'!AM762&gt;1, ",",".")&amp;IF('3.Species Information'!AM762&gt;1, "Boreal Shield","")&amp;IF('3.Species Information'!AN762&gt;1, ",",".")&amp;IF('3.Species Information'!AN762&gt;1, "Boreal Cordillera","")&amp;IF('3.Species Information'!AO762&gt;1, ",",".")&amp;IF('3.Species Information'!AO762&gt;1, "Pacific Maritime","")&amp;IF('3.Species Information'!AP762&gt;1, ",",".")&amp;IF('3.Species Information'!AP762&gt;1, "Montane Cordillera","")&amp;IF('3.Species Information'!AQ762&gt;1, ",",".")&amp;IF('3.Species Information'!AQ762&gt;1, "Prairies","")&amp;IF('3.Species Information'!AR762&gt;1, ",",".")&amp;IF('3.Species Information'!AR762&gt;1, "Atlantic Maritime","")&amp;IF('3.Species Information'!AS762&gt;1, ",",".")&amp;IF('3.Species Information'!AS762&gt;1, "Mixedwood Plains.","")</f>
        <v>...........</v>
      </c>
      <c r="E752" s="11" t="str">
        <f>IF('3.Species Information'!AU762&gt;1, "Arctic","")&amp;IF('3.Species Information'!AV762&gt;1, ",",".")&amp;IF('3.Species Information'!AV762&gt;1, "Alpine","")&amp;IF('3.Species Information'!AW762&gt;1, ",",".")&amp;IF('3.Species Information'!AW762&gt;1, "Boreal","")&amp;IF('3.Species Information'!AX762&gt;1, ",",".")&amp;IF('3.Species Information'!AX762&gt;1, BB753&amp;”.”,"")</f>
        <v>...</v>
      </c>
      <c r="F752" s="11" t="str">
        <f>IF('3.Species Information'!AZ762&gt;1, "Circumarctic","")&amp;IF('3.Species Information'!BA762&gt;1, ",",".")&amp;IF('3.Species Information'!BA762&gt;1, "North American Arctic","")&amp;IF('3.Species Information'!BB762&gt;1, ",",".")&amp;IF('3.Species Information'!BB762&gt;1, "Circumboreal","")&amp;IF('3.Species Information'!BC762&gt;1, ",",".")&amp;IF('3.Species Information'!BC762&gt;1, "North American Boreal","")&amp;IF('3.Species Information'!BD762&gt;1, ",",".")&amp;IF('3.Species Information'!BD762&gt;1, "North American Boreal Cordilleran","")&amp;IF('3.Species Information'!BE762&gt;1, ",",".")&amp;IF('3.Species Information'!BE762&gt;1, "North American Temperate Cordilleran","")&amp;IF('3.Species Information'!BF762&gt;1, ",",".")&amp;IF('3.Species Information'!BF762&gt;1, "Amphi-Beringian","")&amp;IF('3.Species Information'!BG762&gt;1, ",",".")&amp;IF('3.Species Information'!BG762&gt;1, "North American Beringian","")&amp;IF('3.Species Information'!BH762&gt;1, ",",".")&amp;IF('3.Species Information'!BH762&gt;1, "Amphi-Atlantic","")&amp;IF('3.Species Information'!BI762&gt;1, ",",".")&amp;IF('3.Species Information'!BI762&gt;1, "Bipolar disjunct","")&amp;IF('3.Species Information'!BJ762&gt;1, ",",".")&amp;IF('3.Species Information'!BJ762&gt;1, "Cosmopolitan","")&amp;IF('3.Species Information'!BK762&gt;1, ",",".")&amp;IF('3.Species Information'!BK762&gt;1, BO753&amp;”.”,"")</f>
        <v>...........</v>
      </c>
      <c r="G752" s="11" t="str">
        <f>IF('3.Species Information'!BM762&gt;1, "Alaska","")&amp;IF('3.Species Information'!BN762&gt;1, ",",".")&amp;IF('3.Species Information'!BN762&gt;1, "Yukon Territory","")&amp;IF('3.Species Information'!BO762&gt;1, ",",".")&amp;IF('3.Species Information'!BO762&gt;1, "Northwest Territories","")&amp;IF('3.Species Information'!BP762&gt;1, ",",".")&amp;IF('3.Species Information'!BP762&gt;1, "Nunavut","")&amp;IF('3.Species Information'!BQ762&gt;1, ",",".")&amp;IF('3.Species Information'!BQ762&gt;1, "Manitoba (Hudson Bay coastal region, Wapusk National Park)","")&amp;IF('3.Species Information'!BR762&gt;1, ",",".")&amp;IF('3.Species Information'!BR762&gt;1, "Ontario (Hudson Bay coastal region)","")&amp;IF('3.Species Information'!BS762&gt;1, ",",".")&amp;IF('3.Species Information'!BS762&gt;1, "Québec","")&amp;IF('3.Species Information'!BT762&gt;1, ",",".")&amp;IF('3.Species Information'!BT762&gt;1, "Newfoundland and Labrador.","")</f>
        <v>.......</v>
      </c>
      <c r="H752" s="11" t="str">
        <f>IF('3.Species Information'!BU762&gt;1, "Canada","")&amp;IF('3.Species Information'!BV762&gt;1, ",",".")&amp;IF('3.Species Information'!BV762&gt;1, "United States (Alaska)","")&amp;IF('3.Species Information'!BW762&gt;1, ",",".")&amp;IF('3.Species Information'!BW762&gt;1, "Greenland","")&amp;IF('3.Species Information'!BX762&gt;1, ",",".")&amp;IF('3.Species Information'!BX762&gt;1, "Scandinavia (including Svalbard)","")&amp;IF('3.Species Information'!BY762&gt;1, ",",".")&amp;IF('3.Species Information'!BY762&gt;1, "European Russia","")&amp;IF('3.Species Information'!BZ762&gt;1, ",",".")&amp;IF('3.Species Information'!BZ762&gt;1, "Siberian Russia (Europe Border to the Kolyma River)","")&amp;IF('3.Species Information'!CA762&gt;1, ",",".")&amp;IF('3.Species Information'!CA762&gt;1, "Far East Russia (east of the Kolyma River).","")</f>
        <v>......</v>
      </c>
      <c r="I752" s="11" t="s">
        <v>271</v>
      </c>
    </row>
    <row r="753" spans="1:9" x14ac:dyDescent="0.25">
      <c r="A753" s="8" t="e">
        <f>'3.Species Information'!#REF!</f>
        <v>#REF!</v>
      </c>
      <c r="B753" s="11" t="str">
        <f>IF('3.Species Information'!W763&gt;1, "Arctic polar desert zone (Zone A)","")&amp;IF('3.Species Information'!X763&gt;1, ",",".")&amp;IF('3.Species Information'!X763&gt;1, " Northern arctic tundra zone (Zone B)","")&amp; IF('3.Species Information'!Y763&gt;1, ",",".")&amp;IF('3.Species Information'!Y763&gt;1, " Middle arctic tundra zone (Zone C)","")&amp; IF('3.Species Information'!Z763&gt;1, ",",".")&amp;IF('3.Species Information'!Z763&gt;1, " Southern arctic tundra zone (Zone D)","")&amp;IF('3.Species Information'!AA763&gt;1, ",",".")&amp;IF('3.Species Information'!AA763&gt;1, " Arctic shrub tundra zone (Zone E).","")</f>
        <v>....</v>
      </c>
      <c r="C753" s="11" t="str">
        <f>IF('3.Species Information'!AC763&gt;1, "Northern Alaska/Yukon","")&amp;IF('3.Species Information'!AD763&gt;1, ",",".")&amp;IF('3.Species Information'!AD763&gt;1, "Western Canadian Arctic","")&amp;IF('3.Species Information'!AE763&gt;1, ",",".")&amp;IF('3.Species Information'!AE763&gt;1, "Eastern Canadian Arctic","")&amp;IF('3.Species Information'!AF763&gt;1, ",",".")&amp;IF('3.Species Information'!AF763&gt;1, "Ellesmere.","")</f>
        <v>...</v>
      </c>
      <c r="D753" s="11" t="str">
        <f>IF('3.Species Information'!AH763&gt;1, "Taiga Plains","")&amp;IF('3.Species Information'!AI763&gt;1, ",",".")&amp;IF('3.Species Information'!AI763&gt;1, "Taiga Shield","")&amp;IF('3.Species Information'!AJ763&gt;1, ",",".")&amp;IF('3.Species Information'!AJ763&gt;1, "Taiga Cordillera","")&amp;IF('3.Species Information'!AK763&gt;1, ",",".")&amp;IF('3.Species Information'!AK763&gt;1, "Hudson Plains","")&amp;IF('3.Species Information'!AL763&gt;1, ",",".")&amp;IF('3.Species Information'!AL763&gt;1, "Boreal Plains","")&amp;IF('3.Species Information'!AM763&gt;1, ",",".")&amp;IF('3.Species Information'!AM763&gt;1, "Boreal Shield","")&amp;IF('3.Species Information'!AN763&gt;1, ",",".")&amp;IF('3.Species Information'!AN763&gt;1, "Boreal Cordillera","")&amp;IF('3.Species Information'!AO763&gt;1, ",",".")&amp;IF('3.Species Information'!AO763&gt;1, "Pacific Maritime","")&amp;IF('3.Species Information'!AP763&gt;1, ",",".")&amp;IF('3.Species Information'!AP763&gt;1, "Montane Cordillera","")&amp;IF('3.Species Information'!AQ763&gt;1, ",",".")&amp;IF('3.Species Information'!AQ763&gt;1, "Prairies","")&amp;IF('3.Species Information'!AR763&gt;1, ",",".")&amp;IF('3.Species Information'!AR763&gt;1, "Atlantic Maritime","")&amp;IF('3.Species Information'!AS763&gt;1, ",",".")&amp;IF('3.Species Information'!AS763&gt;1, "Mixedwood Plains.","")</f>
        <v>...........</v>
      </c>
      <c r="E753" s="11" t="str">
        <f>IF('3.Species Information'!AU763&gt;1, "Arctic","")&amp;IF('3.Species Information'!AV763&gt;1, ",",".")&amp;IF('3.Species Information'!AV763&gt;1, "Alpine","")&amp;IF('3.Species Information'!AW763&gt;1, ",",".")&amp;IF('3.Species Information'!AW763&gt;1, "Boreal","")&amp;IF('3.Species Information'!AX763&gt;1, ",",".")&amp;IF('3.Species Information'!AX763&gt;1, BB754&amp;”.”,"")</f>
        <v>...</v>
      </c>
      <c r="F753" s="11" t="str">
        <f>IF('3.Species Information'!AZ763&gt;1, "Circumarctic","")&amp;IF('3.Species Information'!BA763&gt;1, ",",".")&amp;IF('3.Species Information'!BA763&gt;1, "North American Arctic","")&amp;IF('3.Species Information'!BB763&gt;1, ",",".")&amp;IF('3.Species Information'!BB763&gt;1, "Circumboreal","")&amp;IF('3.Species Information'!BC763&gt;1, ",",".")&amp;IF('3.Species Information'!BC763&gt;1, "North American Boreal","")&amp;IF('3.Species Information'!BD763&gt;1, ",",".")&amp;IF('3.Species Information'!BD763&gt;1, "North American Boreal Cordilleran","")&amp;IF('3.Species Information'!BE763&gt;1, ",",".")&amp;IF('3.Species Information'!BE763&gt;1, "North American Temperate Cordilleran","")&amp;IF('3.Species Information'!BF763&gt;1, ",",".")&amp;IF('3.Species Information'!BF763&gt;1, "Amphi-Beringian","")&amp;IF('3.Species Information'!BG763&gt;1, ",",".")&amp;IF('3.Species Information'!BG763&gt;1, "North American Beringian","")&amp;IF('3.Species Information'!BH763&gt;1, ",",".")&amp;IF('3.Species Information'!BH763&gt;1, "Amphi-Atlantic","")&amp;IF('3.Species Information'!BI763&gt;1, ",",".")&amp;IF('3.Species Information'!BI763&gt;1, "Bipolar disjunct","")&amp;IF('3.Species Information'!BJ763&gt;1, ",",".")&amp;IF('3.Species Information'!BJ763&gt;1, "Cosmopolitan","")&amp;IF('3.Species Information'!BK763&gt;1, ",",".")&amp;IF('3.Species Information'!BK763&gt;1, BO754&amp;”.”,"")</f>
        <v>...........</v>
      </c>
      <c r="G753" s="11" t="str">
        <f>IF('3.Species Information'!BM763&gt;1, "Alaska","")&amp;IF('3.Species Information'!BN763&gt;1, ",",".")&amp;IF('3.Species Information'!BN763&gt;1, "Yukon Territory","")&amp;IF('3.Species Information'!BO763&gt;1, ",",".")&amp;IF('3.Species Information'!BO763&gt;1, "Northwest Territories","")&amp;IF('3.Species Information'!BP763&gt;1, ",",".")&amp;IF('3.Species Information'!BP763&gt;1, "Nunavut","")&amp;IF('3.Species Information'!BQ763&gt;1, ",",".")&amp;IF('3.Species Information'!BQ763&gt;1, "Manitoba (Hudson Bay coastal region, Wapusk National Park)","")&amp;IF('3.Species Information'!BR763&gt;1, ",",".")&amp;IF('3.Species Information'!BR763&gt;1, "Ontario (Hudson Bay coastal region)","")&amp;IF('3.Species Information'!BS763&gt;1, ",",".")&amp;IF('3.Species Information'!BS763&gt;1, "Québec","")&amp;IF('3.Species Information'!BT763&gt;1, ",",".")&amp;IF('3.Species Information'!BT763&gt;1, "Newfoundland and Labrador.","")</f>
        <v>.......</v>
      </c>
      <c r="H753" s="11" t="str">
        <f>IF('3.Species Information'!BU763&gt;1, "Canada","")&amp;IF('3.Species Information'!BV763&gt;1, ",",".")&amp;IF('3.Species Information'!BV763&gt;1, "United States (Alaska)","")&amp;IF('3.Species Information'!BW763&gt;1, ",",".")&amp;IF('3.Species Information'!BW763&gt;1, "Greenland","")&amp;IF('3.Species Information'!BX763&gt;1, ",",".")&amp;IF('3.Species Information'!BX763&gt;1, "Scandinavia (including Svalbard)","")&amp;IF('3.Species Information'!BY763&gt;1, ",",".")&amp;IF('3.Species Information'!BY763&gt;1, "European Russia","")&amp;IF('3.Species Information'!BZ763&gt;1, ",",".")&amp;IF('3.Species Information'!BZ763&gt;1, "Siberian Russia (Europe Border to the Kolyma River)","")&amp;IF('3.Species Information'!CA763&gt;1, ",",".")&amp;IF('3.Species Information'!CA763&gt;1, "Far East Russia (east of the Kolyma River).","")</f>
        <v>......</v>
      </c>
      <c r="I753" s="11" t="s">
        <v>271</v>
      </c>
    </row>
    <row r="754" spans="1:9" x14ac:dyDescent="0.25">
      <c r="A754" s="8" t="e">
        <f>'3.Species Information'!#REF!</f>
        <v>#REF!</v>
      </c>
      <c r="B754" s="11" t="str">
        <f>IF('3.Species Information'!W764&gt;1, "Arctic polar desert zone (Zone A)","")&amp;IF('3.Species Information'!X764&gt;1, ",",".")&amp;IF('3.Species Information'!X764&gt;1, " Northern arctic tundra zone (Zone B)","")&amp; IF('3.Species Information'!Y764&gt;1, ",",".")&amp;IF('3.Species Information'!Y764&gt;1, " Middle arctic tundra zone (Zone C)","")&amp; IF('3.Species Information'!Z764&gt;1, ",",".")&amp;IF('3.Species Information'!Z764&gt;1, " Southern arctic tundra zone (Zone D)","")&amp;IF('3.Species Information'!AA764&gt;1, ",",".")&amp;IF('3.Species Information'!AA764&gt;1, " Arctic shrub tundra zone (Zone E).","")</f>
        <v>....</v>
      </c>
      <c r="C754" s="11" t="str">
        <f>IF('3.Species Information'!AC764&gt;1, "Northern Alaska/Yukon","")&amp;IF('3.Species Information'!AD764&gt;1, ",",".")&amp;IF('3.Species Information'!AD764&gt;1, "Western Canadian Arctic","")&amp;IF('3.Species Information'!AE764&gt;1, ",",".")&amp;IF('3.Species Information'!AE764&gt;1, "Eastern Canadian Arctic","")&amp;IF('3.Species Information'!AF764&gt;1, ",",".")&amp;IF('3.Species Information'!AF764&gt;1, "Ellesmere.","")</f>
        <v>...</v>
      </c>
      <c r="D754" s="11" t="str">
        <f>IF('3.Species Information'!AH764&gt;1, "Taiga Plains","")&amp;IF('3.Species Information'!AI764&gt;1, ",",".")&amp;IF('3.Species Information'!AI764&gt;1, "Taiga Shield","")&amp;IF('3.Species Information'!AJ764&gt;1, ",",".")&amp;IF('3.Species Information'!AJ764&gt;1, "Taiga Cordillera","")&amp;IF('3.Species Information'!AK764&gt;1, ",",".")&amp;IF('3.Species Information'!AK764&gt;1, "Hudson Plains","")&amp;IF('3.Species Information'!AL764&gt;1, ",",".")&amp;IF('3.Species Information'!AL764&gt;1, "Boreal Plains","")&amp;IF('3.Species Information'!AM764&gt;1, ",",".")&amp;IF('3.Species Information'!AM764&gt;1, "Boreal Shield","")&amp;IF('3.Species Information'!AN764&gt;1, ",",".")&amp;IF('3.Species Information'!AN764&gt;1, "Boreal Cordillera","")&amp;IF('3.Species Information'!AO764&gt;1, ",",".")&amp;IF('3.Species Information'!AO764&gt;1, "Pacific Maritime","")&amp;IF('3.Species Information'!AP764&gt;1, ",",".")&amp;IF('3.Species Information'!AP764&gt;1, "Montane Cordillera","")&amp;IF('3.Species Information'!AQ764&gt;1, ",",".")&amp;IF('3.Species Information'!AQ764&gt;1, "Prairies","")&amp;IF('3.Species Information'!AR764&gt;1, ",",".")&amp;IF('3.Species Information'!AR764&gt;1, "Atlantic Maritime","")&amp;IF('3.Species Information'!AS764&gt;1, ",",".")&amp;IF('3.Species Information'!AS764&gt;1, "Mixedwood Plains.","")</f>
        <v>...........</v>
      </c>
      <c r="E754" s="11" t="str">
        <f>IF('3.Species Information'!AU764&gt;1, "Arctic","")&amp;IF('3.Species Information'!AV764&gt;1, ",",".")&amp;IF('3.Species Information'!AV764&gt;1, "Alpine","")&amp;IF('3.Species Information'!AW764&gt;1, ",",".")&amp;IF('3.Species Information'!AW764&gt;1, "Boreal","")&amp;IF('3.Species Information'!AX764&gt;1, ",",".")&amp;IF('3.Species Information'!AX764&gt;1, BB755&amp;”.”,"")</f>
        <v>...</v>
      </c>
      <c r="F754" s="11" t="str">
        <f>IF('3.Species Information'!AZ764&gt;1, "Circumarctic","")&amp;IF('3.Species Information'!BA764&gt;1, ",",".")&amp;IF('3.Species Information'!BA764&gt;1, "North American Arctic","")&amp;IF('3.Species Information'!BB764&gt;1, ",",".")&amp;IF('3.Species Information'!BB764&gt;1, "Circumboreal","")&amp;IF('3.Species Information'!BC764&gt;1, ",",".")&amp;IF('3.Species Information'!BC764&gt;1, "North American Boreal","")&amp;IF('3.Species Information'!BD764&gt;1, ",",".")&amp;IF('3.Species Information'!BD764&gt;1, "North American Boreal Cordilleran","")&amp;IF('3.Species Information'!BE764&gt;1, ",",".")&amp;IF('3.Species Information'!BE764&gt;1, "North American Temperate Cordilleran","")&amp;IF('3.Species Information'!BF764&gt;1, ",",".")&amp;IF('3.Species Information'!BF764&gt;1, "Amphi-Beringian","")&amp;IF('3.Species Information'!BG764&gt;1, ",",".")&amp;IF('3.Species Information'!BG764&gt;1, "North American Beringian","")&amp;IF('3.Species Information'!BH764&gt;1, ",",".")&amp;IF('3.Species Information'!BH764&gt;1, "Amphi-Atlantic","")&amp;IF('3.Species Information'!BI764&gt;1, ",",".")&amp;IF('3.Species Information'!BI764&gt;1, "Bipolar disjunct","")&amp;IF('3.Species Information'!BJ764&gt;1, ",",".")&amp;IF('3.Species Information'!BJ764&gt;1, "Cosmopolitan","")&amp;IF('3.Species Information'!BK764&gt;1, ",",".")&amp;IF('3.Species Information'!BK764&gt;1, BO755&amp;”.”,"")</f>
        <v>...........</v>
      </c>
      <c r="G754" s="11" t="str">
        <f>IF('3.Species Information'!BM764&gt;1, "Alaska","")&amp;IF('3.Species Information'!BN764&gt;1, ",",".")&amp;IF('3.Species Information'!BN764&gt;1, "Yukon Territory","")&amp;IF('3.Species Information'!BO764&gt;1, ",",".")&amp;IF('3.Species Information'!BO764&gt;1, "Northwest Territories","")&amp;IF('3.Species Information'!BP764&gt;1, ",",".")&amp;IF('3.Species Information'!BP764&gt;1, "Nunavut","")&amp;IF('3.Species Information'!BQ764&gt;1, ",",".")&amp;IF('3.Species Information'!BQ764&gt;1, "Manitoba (Hudson Bay coastal region, Wapusk National Park)","")&amp;IF('3.Species Information'!BR764&gt;1, ",",".")&amp;IF('3.Species Information'!BR764&gt;1, "Ontario (Hudson Bay coastal region)","")&amp;IF('3.Species Information'!BS764&gt;1, ",",".")&amp;IF('3.Species Information'!BS764&gt;1, "Québec","")&amp;IF('3.Species Information'!BT764&gt;1, ",",".")&amp;IF('3.Species Information'!BT764&gt;1, "Newfoundland and Labrador.","")</f>
        <v>.......</v>
      </c>
      <c r="H754" s="11" t="str">
        <f>IF('3.Species Information'!BU764&gt;1, "Canada","")&amp;IF('3.Species Information'!BV764&gt;1, ",",".")&amp;IF('3.Species Information'!BV764&gt;1, "United States (Alaska)","")&amp;IF('3.Species Information'!BW764&gt;1, ",",".")&amp;IF('3.Species Information'!BW764&gt;1, "Greenland","")&amp;IF('3.Species Information'!BX764&gt;1, ",",".")&amp;IF('3.Species Information'!BX764&gt;1, "Scandinavia (including Svalbard)","")&amp;IF('3.Species Information'!BY764&gt;1, ",",".")&amp;IF('3.Species Information'!BY764&gt;1, "European Russia","")&amp;IF('3.Species Information'!BZ764&gt;1, ",",".")&amp;IF('3.Species Information'!BZ764&gt;1, "Siberian Russia (Europe Border to the Kolyma River)","")&amp;IF('3.Species Information'!CA764&gt;1, ",",".")&amp;IF('3.Species Information'!CA764&gt;1, "Far East Russia (east of the Kolyma River).","")</f>
        <v>......</v>
      </c>
      <c r="I754" s="11" t="s">
        <v>271</v>
      </c>
    </row>
    <row r="755" spans="1:9" x14ac:dyDescent="0.25">
      <c r="A755" s="8" t="e">
        <f>'3.Species Information'!#REF!</f>
        <v>#REF!</v>
      </c>
      <c r="B755" s="11" t="str">
        <f>IF('3.Species Information'!W765&gt;1, "Arctic polar desert zone (Zone A)","")&amp;IF('3.Species Information'!X765&gt;1, ",",".")&amp;IF('3.Species Information'!X765&gt;1, " Northern arctic tundra zone (Zone B)","")&amp; IF('3.Species Information'!Y765&gt;1, ",",".")&amp;IF('3.Species Information'!Y765&gt;1, " Middle arctic tundra zone (Zone C)","")&amp; IF('3.Species Information'!Z765&gt;1, ",",".")&amp;IF('3.Species Information'!Z765&gt;1, " Southern arctic tundra zone (Zone D)","")&amp;IF('3.Species Information'!AA765&gt;1, ",",".")&amp;IF('3.Species Information'!AA765&gt;1, " Arctic shrub tundra zone (Zone E).","")</f>
        <v>....</v>
      </c>
      <c r="C755" s="11" t="str">
        <f>IF('3.Species Information'!AC765&gt;1, "Northern Alaska/Yukon","")&amp;IF('3.Species Information'!AD765&gt;1, ",",".")&amp;IF('3.Species Information'!AD765&gt;1, "Western Canadian Arctic","")&amp;IF('3.Species Information'!AE765&gt;1, ",",".")&amp;IF('3.Species Information'!AE765&gt;1, "Eastern Canadian Arctic","")&amp;IF('3.Species Information'!AF765&gt;1, ",",".")&amp;IF('3.Species Information'!AF765&gt;1, "Ellesmere.","")</f>
        <v>...</v>
      </c>
      <c r="D755" s="11" t="str">
        <f>IF('3.Species Information'!AH765&gt;1, "Taiga Plains","")&amp;IF('3.Species Information'!AI765&gt;1, ",",".")&amp;IF('3.Species Information'!AI765&gt;1, "Taiga Shield","")&amp;IF('3.Species Information'!AJ765&gt;1, ",",".")&amp;IF('3.Species Information'!AJ765&gt;1, "Taiga Cordillera","")&amp;IF('3.Species Information'!AK765&gt;1, ",",".")&amp;IF('3.Species Information'!AK765&gt;1, "Hudson Plains","")&amp;IF('3.Species Information'!AL765&gt;1, ",",".")&amp;IF('3.Species Information'!AL765&gt;1, "Boreal Plains","")&amp;IF('3.Species Information'!AM765&gt;1, ",",".")&amp;IF('3.Species Information'!AM765&gt;1, "Boreal Shield","")&amp;IF('3.Species Information'!AN765&gt;1, ",",".")&amp;IF('3.Species Information'!AN765&gt;1, "Boreal Cordillera","")&amp;IF('3.Species Information'!AO765&gt;1, ",",".")&amp;IF('3.Species Information'!AO765&gt;1, "Pacific Maritime","")&amp;IF('3.Species Information'!AP765&gt;1, ",",".")&amp;IF('3.Species Information'!AP765&gt;1, "Montane Cordillera","")&amp;IF('3.Species Information'!AQ765&gt;1, ",",".")&amp;IF('3.Species Information'!AQ765&gt;1, "Prairies","")&amp;IF('3.Species Information'!AR765&gt;1, ",",".")&amp;IF('3.Species Information'!AR765&gt;1, "Atlantic Maritime","")&amp;IF('3.Species Information'!AS765&gt;1, ",",".")&amp;IF('3.Species Information'!AS765&gt;1, "Mixedwood Plains.","")</f>
        <v>...........</v>
      </c>
      <c r="E755" s="11" t="str">
        <f>IF('3.Species Information'!AU765&gt;1, "Arctic","")&amp;IF('3.Species Information'!AV765&gt;1, ",",".")&amp;IF('3.Species Information'!AV765&gt;1, "Alpine","")&amp;IF('3.Species Information'!AW765&gt;1, ",",".")&amp;IF('3.Species Information'!AW765&gt;1, "Boreal","")&amp;IF('3.Species Information'!AX765&gt;1, ",",".")&amp;IF('3.Species Information'!AX765&gt;1, BB756&amp;”.”,"")</f>
        <v>...</v>
      </c>
      <c r="F755" s="11" t="str">
        <f>IF('3.Species Information'!AZ765&gt;1, "Circumarctic","")&amp;IF('3.Species Information'!BA765&gt;1, ",",".")&amp;IF('3.Species Information'!BA765&gt;1, "North American Arctic","")&amp;IF('3.Species Information'!BB765&gt;1, ",",".")&amp;IF('3.Species Information'!BB765&gt;1, "Circumboreal","")&amp;IF('3.Species Information'!BC765&gt;1, ",",".")&amp;IF('3.Species Information'!BC765&gt;1, "North American Boreal","")&amp;IF('3.Species Information'!BD765&gt;1, ",",".")&amp;IF('3.Species Information'!BD765&gt;1, "North American Boreal Cordilleran","")&amp;IF('3.Species Information'!BE765&gt;1, ",",".")&amp;IF('3.Species Information'!BE765&gt;1, "North American Temperate Cordilleran","")&amp;IF('3.Species Information'!BF765&gt;1, ",",".")&amp;IF('3.Species Information'!BF765&gt;1, "Amphi-Beringian","")&amp;IF('3.Species Information'!BG765&gt;1, ",",".")&amp;IF('3.Species Information'!BG765&gt;1, "North American Beringian","")&amp;IF('3.Species Information'!BH765&gt;1, ",",".")&amp;IF('3.Species Information'!BH765&gt;1, "Amphi-Atlantic","")&amp;IF('3.Species Information'!BI765&gt;1, ",",".")&amp;IF('3.Species Information'!BI765&gt;1, "Bipolar disjunct","")&amp;IF('3.Species Information'!BJ765&gt;1, ",",".")&amp;IF('3.Species Information'!BJ765&gt;1, "Cosmopolitan","")&amp;IF('3.Species Information'!BK765&gt;1, ",",".")&amp;IF('3.Species Information'!BK765&gt;1, BO756&amp;”.”,"")</f>
        <v>...........</v>
      </c>
      <c r="G755" s="11" t="str">
        <f>IF('3.Species Information'!BM765&gt;1, "Alaska","")&amp;IF('3.Species Information'!BN765&gt;1, ",",".")&amp;IF('3.Species Information'!BN765&gt;1, "Yukon Territory","")&amp;IF('3.Species Information'!BO765&gt;1, ",",".")&amp;IF('3.Species Information'!BO765&gt;1, "Northwest Territories","")&amp;IF('3.Species Information'!BP765&gt;1, ",",".")&amp;IF('3.Species Information'!BP765&gt;1, "Nunavut","")&amp;IF('3.Species Information'!BQ765&gt;1, ",",".")&amp;IF('3.Species Information'!BQ765&gt;1, "Manitoba (Hudson Bay coastal region, Wapusk National Park)","")&amp;IF('3.Species Information'!BR765&gt;1, ",",".")&amp;IF('3.Species Information'!BR765&gt;1, "Ontario (Hudson Bay coastal region)","")&amp;IF('3.Species Information'!BS765&gt;1, ",",".")&amp;IF('3.Species Information'!BS765&gt;1, "Québec","")&amp;IF('3.Species Information'!BT765&gt;1, ",",".")&amp;IF('3.Species Information'!BT765&gt;1, "Newfoundland and Labrador.","")</f>
        <v>.......</v>
      </c>
      <c r="H755" s="11" t="str">
        <f>IF('3.Species Information'!BU765&gt;1, "Canada","")&amp;IF('3.Species Information'!BV765&gt;1, ",",".")&amp;IF('3.Species Information'!BV765&gt;1, "United States (Alaska)","")&amp;IF('3.Species Information'!BW765&gt;1, ",",".")&amp;IF('3.Species Information'!BW765&gt;1, "Greenland","")&amp;IF('3.Species Information'!BX765&gt;1, ",",".")&amp;IF('3.Species Information'!BX765&gt;1, "Scandinavia (including Svalbard)","")&amp;IF('3.Species Information'!BY765&gt;1, ",",".")&amp;IF('3.Species Information'!BY765&gt;1, "European Russia","")&amp;IF('3.Species Information'!BZ765&gt;1, ",",".")&amp;IF('3.Species Information'!BZ765&gt;1, "Siberian Russia (Europe Border to the Kolyma River)","")&amp;IF('3.Species Information'!CA765&gt;1, ",",".")&amp;IF('3.Species Information'!CA765&gt;1, "Far East Russia (east of the Kolyma River).","")</f>
        <v>......</v>
      </c>
      <c r="I755" s="11" t="s">
        <v>271</v>
      </c>
    </row>
    <row r="756" spans="1:9" x14ac:dyDescent="0.25">
      <c r="A756" s="8" t="e">
        <f>'3.Species Information'!#REF!</f>
        <v>#REF!</v>
      </c>
      <c r="B756" s="11" t="str">
        <f>IF('3.Species Information'!W766&gt;1, "Arctic polar desert zone (Zone A)","")&amp;IF('3.Species Information'!X766&gt;1, ",",".")&amp;IF('3.Species Information'!X766&gt;1, " Northern arctic tundra zone (Zone B)","")&amp; IF('3.Species Information'!Y766&gt;1, ",",".")&amp;IF('3.Species Information'!Y766&gt;1, " Middle arctic tundra zone (Zone C)","")&amp; IF('3.Species Information'!Z766&gt;1, ",",".")&amp;IF('3.Species Information'!Z766&gt;1, " Southern arctic tundra zone (Zone D)","")&amp;IF('3.Species Information'!AA766&gt;1, ",",".")&amp;IF('3.Species Information'!AA766&gt;1, " Arctic shrub tundra zone (Zone E).","")</f>
        <v>....</v>
      </c>
      <c r="C756" s="11" t="str">
        <f>IF('3.Species Information'!AC766&gt;1, "Northern Alaska/Yukon","")&amp;IF('3.Species Information'!AD766&gt;1, ",",".")&amp;IF('3.Species Information'!AD766&gt;1, "Western Canadian Arctic","")&amp;IF('3.Species Information'!AE766&gt;1, ",",".")&amp;IF('3.Species Information'!AE766&gt;1, "Eastern Canadian Arctic","")&amp;IF('3.Species Information'!AF766&gt;1, ",",".")&amp;IF('3.Species Information'!AF766&gt;1, "Ellesmere.","")</f>
        <v>...</v>
      </c>
      <c r="D756" s="11" t="str">
        <f>IF('3.Species Information'!AH766&gt;1, "Taiga Plains","")&amp;IF('3.Species Information'!AI766&gt;1, ",",".")&amp;IF('3.Species Information'!AI766&gt;1, "Taiga Shield","")&amp;IF('3.Species Information'!AJ766&gt;1, ",",".")&amp;IF('3.Species Information'!AJ766&gt;1, "Taiga Cordillera","")&amp;IF('3.Species Information'!AK766&gt;1, ",",".")&amp;IF('3.Species Information'!AK766&gt;1, "Hudson Plains","")&amp;IF('3.Species Information'!AL766&gt;1, ",",".")&amp;IF('3.Species Information'!AL766&gt;1, "Boreal Plains","")&amp;IF('3.Species Information'!AM766&gt;1, ",",".")&amp;IF('3.Species Information'!AM766&gt;1, "Boreal Shield","")&amp;IF('3.Species Information'!AN766&gt;1, ",",".")&amp;IF('3.Species Information'!AN766&gt;1, "Boreal Cordillera","")&amp;IF('3.Species Information'!AO766&gt;1, ",",".")&amp;IF('3.Species Information'!AO766&gt;1, "Pacific Maritime","")&amp;IF('3.Species Information'!AP766&gt;1, ",",".")&amp;IF('3.Species Information'!AP766&gt;1, "Montane Cordillera","")&amp;IF('3.Species Information'!AQ766&gt;1, ",",".")&amp;IF('3.Species Information'!AQ766&gt;1, "Prairies","")&amp;IF('3.Species Information'!AR766&gt;1, ",",".")&amp;IF('3.Species Information'!AR766&gt;1, "Atlantic Maritime","")&amp;IF('3.Species Information'!AS766&gt;1, ",",".")&amp;IF('3.Species Information'!AS766&gt;1, "Mixedwood Plains.","")</f>
        <v>...........</v>
      </c>
      <c r="E756" s="11" t="str">
        <f>IF('3.Species Information'!AU766&gt;1, "Arctic","")&amp;IF('3.Species Information'!AV766&gt;1, ",",".")&amp;IF('3.Species Information'!AV766&gt;1, "Alpine","")&amp;IF('3.Species Information'!AW766&gt;1, ",",".")&amp;IF('3.Species Information'!AW766&gt;1, "Boreal","")&amp;IF('3.Species Information'!AX766&gt;1, ",",".")&amp;IF('3.Species Information'!AX766&gt;1, BB757&amp;”.”,"")</f>
        <v>...</v>
      </c>
      <c r="F756" s="11" t="str">
        <f>IF('3.Species Information'!AZ766&gt;1, "Circumarctic","")&amp;IF('3.Species Information'!BA766&gt;1, ",",".")&amp;IF('3.Species Information'!BA766&gt;1, "North American Arctic","")&amp;IF('3.Species Information'!BB766&gt;1, ",",".")&amp;IF('3.Species Information'!BB766&gt;1, "Circumboreal","")&amp;IF('3.Species Information'!BC766&gt;1, ",",".")&amp;IF('3.Species Information'!BC766&gt;1, "North American Boreal","")&amp;IF('3.Species Information'!BD766&gt;1, ",",".")&amp;IF('3.Species Information'!BD766&gt;1, "North American Boreal Cordilleran","")&amp;IF('3.Species Information'!BE766&gt;1, ",",".")&amp;IF('3.Species Information'!BE766&gt;1, "North American Temperate Cordilleran","")&amp;IF('3.Species Information'!BF766&gt;1, ",",".")&amp;IF('3.Species Information'!BF766&gt;1, "Amphi-Beringian","")&amp;IF('3.Species Information'!BG766&gt;1, ",",".")&amp;IF('3.Species Information'!BG766&gt;1, "North American Beringian","")&amp;IF('3.Species Information'!BH766&gt;1, ",",".")&amp;IF('3.Species Information'!BH766&gt;1, "Amphi-Atlantic","")&amp;IF('3.Species Information'!BI766&gt;1, ",",".")&amp;IF('3.Species Information'!BI766&gt;1, "Bipolar disjunct","")&amp;IF('3.Species Information'!BJ766&gt;1, ",",".")&amp;IF('3.Species Information'!BJ766&gt;1, "Cosmopolitan","")&amp;IF('3.Species Information'!BK766&gt;1, ",",".")&amp;IF('3.Species Information'!BK766&gt;1, BO757&amp;”.”,"")</f>
        <v>...........</v>
      </c>
      <c r="G756" s="11" t="str">
        <f>IF('3.Species Information'!BM766&gt;1, "Alaska","")&amp;IF('3.Species Information'!BN766&gt;1, ",",".")&amp;IF('3.Species Information'!BN766&gt;1, "Yukon Territory","")&amp;IF('3.Species Information'!BO766&gt;1, ",",".")&amp;IF('3.Species Information'!BO766&gt;1, "Northwest Territories","")&amp;IF('3.Species Information'!BP766&gt;1, ",",".")&amp;IF('3.Species Information'!BP766&gt;1, "Nunavut","")&amp;IF('3.Species Information'!BQ766&gt;1, ",",".")&amp;IF('3.Species Information'!BQ766&gt;1, "Manitoba (Hudson Bay coastal region, Wapusk National Park)","")&amp;IF('3.Species Information'!BR766&gt;1, ",",".")&amp;IF('3.Species Information'!BR766&gt;1, "Ontario (Hudson Bay coastal region)","")&amp;IF('3.Species Information'!BS766&gt;1, ",",".")&amp;IF('3.Species Information'!BS766&gt;1, "Québec","")&amp;IF('3.Species Information'!BT766&gt;1, ",",".")&amp;IF('3.Species Information'!BT766&gt;1, "Newfoundland and Labrador.","")</f>
        <v>.......</v>
      </c>
      <c r="H756" s="11" t="str">
        <f>IF('3.Species Information'!BU766&gt;1, "Canada","")&amp;IF('3.Species Information'!BV766&gt;1, ",",".")&amp;IF('3.Species Information'!BV766&gt;1, "United States (Alaska)","")&amp;IF('3.Species Information'!BW766&gt;1, ",",".")&amp;IF('3.Species Information'!BW766&gt;1, "Greenland","")&amp;IF('3.Species Information'!BX766&gt;1, ",",".")&amp;IF('3.Species Information'!BX766&gt;1, "Scandinavia (including Svalbard)","")&amp;IF('3.Species Information'!BY766&gt;1, ",",".")&amp;IF('3.Species Information'!BY766&gt;1, "European Russia","")&amp;IF('3.Species Information'!BZ766&gt;1, ",",".")&amp;IF('3.Species Information'!BZ766&gt;1, "Siberian Russia (Europe Border to the Kolyma River)","")&amp;IF('3.Species Information'!CA766&gt;1, ",",".")&amp;IF('3.Species Information'!CA766&gt;1, "Far East Russia (east of the Kolyma River).","")</f>
        <v>......</v>
      </c>
      <c r="I756" s="11" t="s">
        <v>271</v>
      </c>
    </row>
    <row r="757" spans="1:9" x14ac:dyDescent="0.25">
      <c r="A757" s="8" t="e">
        <f>'3.Species Information'!#REF!</f>
        <v>#REF!</v>
      </c>
      <c r="B757" s="11" t="str">
        <f>IF('3.Species Information'!W767&gt;1, "Arctic polar desert zone (Zone A)","")&amp;IF('3.Species Information'!X767&gt;1, ",",".")&amp;IF('3.Species Information'!X767&gt;1, " Northern arctic tundra zone (Zone B)","")&amp; IF('3.Species Information'!Y767&gt;1, ",",".")&amp;IF('3.Species Information'!Y767&gt;1, " Middle arctic tundra zone (Zone C)","")&amp; IF('3.Species Information'!Z767&gt;1, ",",".")&amp;IF('3.Species Information'!Z767&gt;1, " Southern arctic tundra zone (Zone D)","")&amp;IF('3.Species Information'!AA767&gt;1, ",",".")&amp;IF('3.Species Information'!AA767&gt;1, " Arctic shrub tundra zone (Zone E).","")</f>
        <v>....</v>
      </c>
      <c r="C757" s="11" t="str">
        <f>IF('3.Species Information'!AC767&gt;1, "Northern Alaska/Yukon","")&amp;IF('3.Species Information'!AD767&gt;1, ",",".")&amp;IF('3.Species Information'!AD767&gt;1, "Western Canadian Arctic","")&amp;IF('3.Species Information'!AE767&gt;1, ",",".")&amp;IF('3.Species Information'!AE767&gt;1, "Eastern Canadian Arctic","")&amp;IF('3.Species Information'!AF767&gt;1, ",",".")&amp;IF('3.Species Information'!AF767&gt;1, "Ellesmere.","")</f>
        <v>...</v>
      </c>
      <c r="D757" s="11" t="str">
        <f>IF('3.Species Information'!AH767&gt;1, "Taiga Plains","")&amp;IF('3.Species Information'!AI767&gt;1, ",",".")&amp;IF('3.Species Information'!AI767&gt;1, "Taiga Shield","")&amp;IF('3.Species Information'!AJ767&gt;1, ",",".")&amp;IF('3.Species Information'!AJ767&gt;1, "Taiga Cordillera","")&amp;IF('3.Species Information'!AK767&gt;1, ",",".")&amp;IF('3.Species Information'!AK767&gt;1, "Hudson Plains","")&amp;IF('3.Species Information'!AL767&gt;1, ",",".")&amp;IF('3.Species Information'!AL767&gt;1, "Boreal Plains","")&amp;IF('3.Species Information'!AM767&gt;1, ",",".")&amp;IF('3.Species Information'!AM767&gt;1, "Boreal Shield","")&amp;IF('3.Species Information'!AN767&gt;1, ",",".")&amp;IF('3.Species Information'!AN767&gt;1, "Boreal Cordillera","")&amp;IF('3.Species Information'!AO767&gt;1, ",",".")&amp;IF('3.Species Information'!AO767&gt;1, "Pacific Maritime","")&amp;IF('3.Species Information'!AP767&gt;1, ",",".")&amp;IF('3.Species Information'!AP767&gt;1, "Montane Cordillera","")&amp;IF('3.Species Information'!AQ767&gt;1, ",",".")&amp;IF('3.Species Information'!AQ767&gt;1, "Prairies","")&amp;IF('3.Species Information'!AR767&gt;1, ",",".")&amp;IF('3.Species Information'!AR767&gt;1, "Atlantic Maritime","")&amp;IF('3.Species Information'!AS767&gt;1, ",",".")&amp;IF('3.Species Information'!AS767&gt;1, "Mixedwood Plains.","")</f>
        <v>...........</v>
      </c>
      <c r="E757" s="11" t="str">
        <f>IF('3.Species Information'!AU767&gt;1, "Arctic","")&amp;IF('3.Species Information'!AV767&gt;1, ",",".")&amp;IF('3.Species Information'!AV767&gt;1, "Alpine","")&amp;IF('3.Species Information'!AW767&gt;1, ",",".")&amp;IF('3.Species Information'!AW767&gt;1, "Boreal","")&amp;IF('3.Species Information'!AX767&gt;1, ",",".")&amp;IF('3.Species Information'!AX767&gt;1, BB758&amp;”.”,"")</f>
        <v>...</v>
      </c>
      <c r="F757" s="11" t="str">
        <f>IF('3.Species Information'!AZ767&gt;1, "Circumarctic","")&amp;IF('3.Species Information'!BA767&gt;1, ",",".")&amp;IF('3.Species Information'!BA767&gt;1, "North American Arctic","")&amp;IF('3.Species Information'!BB767&gt;1, ",",".")&amp;IF('3.Species Information'!BB767&gt;1, "Circumboreal","")&amp;IF('3.Species Information'!BC767&gt;1, ",",".")&amp;IF('3.Species Information'!BC767&gt;1, "North American Boreal","")&amp;IF('3.Species Information'!BD767&gt;1, ",",".")&amp;IF('3.Species Information'!BD767&gt;1, "North American Boreal Cordilleran","")&amp;IF('3.Species Information'!BE767&gt;1, ",",".")&amp;IF('3.Species Information'!BE767&gt;1, "North American Temperate Cordilleran","")&amp;IF('3.Species Information'!BF767&gt;1, ",",".")&amp;IF('3.Species Information'!BF767&gt;1, "Amphi-Beringian","")&amp;IF('3.Species Information'!BG767&gt;1, ",",".")&amp;IF('3.Species Information'!BG767&gt;1, "North American Beringian","")&amp;IF('3.Species Information'!BH767&gt;1, ",",".")&amp;IF('3.Species Information'!BH767&gt;1, "Amphi-Atlantic","")&amp;IF('3.Species Information'!BI767&gt;1, ",",".")&amp;IF('3.Species Information'!BI767&gt;1, "Bipolar disjunct","")&amp;IF('3.Species Information'!BJ767&gt;1, ",",".")&amp;IF('3.Species Information'!BJ767&gt;1, "Cosmopolitan","")&amp;IF('3.Species Information'!BK767&gt;1, ",",".")&amp;IF('3.Species Information'!BK767&gt;1, BO758&amp;”.”,"")</f>
        <v>...........</v>
      </c>
      <c r="G757" s="11" t="str">
        <f>IF('3.Species Information'!BM767&gt;1, "Alaska","")&amp;IF('3.Species Information'!BN767&gt;1, ",",".")&amp;IF('3.Species Information'!BN767&gt;1, "Yukon Territory","")&amp;IF('3.Species Information'!BO767&gt;1, ",",".")&amp;IF('3.Species Information'!BO767&gt;1, "Northwest Territories","")&amp;IF('3.Species Information'!BP767&gt;1, ",",".")&amp;IF('3.Species Information'!BP767&gt;1, "Nunavut","")&amp;IF('3.Species Information'!BQ767&gt;1, ",",".")&amp;IF('3.Species Information'!BQ767&gt;1, "Manitoba (Hudson Bay coastal region, Wapusk National Park)","")&amp;IF('3.Species Information'!BR767&gt;1, ",",".")&amp;IF('3.Species Information'!BR767&gt;1, "Ontario (Hudson Bay coastal region)","")&amp;IF('3.Species Information'!BS767&gt;1, ",",".")&amp;IF('3.Species Information'!BS767&gt;1, "Québec","")&amp;IF('3.Species Information'!BT767&gt;1, ",",".")&amp;IF('3.Species Information'!BT767&gt;1, "Newfoundland and Labrador.","")</f>
        <v>.......</v>
      </c>
      <c r="H757" s="11" t="str">
        <f>IF('3.Species Information'!BU767&gt;1, "Canada","")&amp;IF('3.Species Information'!BV767&gt;1, ",",".")&amp;IF('3.Species Information'!BV767&gt;1, "United States (Alaska)","")&amp;IF('3.Species Information'!BW767&gt;1, ",",".")&amp;IF('3.Species Information'!BW767&gt;1, "Greenland","")&amp;IF('3.Species Information'!BX767&gt;1, ",",".")&amp;IF('3.Species Information'!BX767&gt;1, "Scandinavia (including Svalbard)","")&amp;IF('3.Species Information'!BY767&gt;1, ",",".")&amp;IF('3.Species Information'!BY767&gt;1, "European Russia","")&amp;IF('3.Species Information'!BZ767&gt;1, ",",".")&amp;IF('3.Species Information'!BZ767&gt;1, "Siberian Russia (Europe Border to the Kolyma River)","")&amp;IF('3.Species Information'!CA767&gt;1, ",",".")&amp;IF('3.Species Information'!CA767&gt;1, "Far East Russia (east of the Kolyma River).","")</f>
        <v>......</v>
      </c>
      <c r="I757" s="11" t="s">
        <v>271</v>
      </c>
    </row>
    <row r="758" spans="1:9" x14ac:dyDescent="0.25">
      <c r="A758" s="8" t="e">
        <f>'3.Species Information'!#REF!</f>
        <v>#REF!</v>
      </c>
      <c r="B758" s="11" t="str">
        <f>IF('3.Species Information'!W768&gt;1, "Arctic polar desert zone (Zone A)","")&amp;IF('3.Species Information'!X768&gt;1, ",",".")&amp;IF('3.Species Information'!X768&gt;1, " Northern arctic tundra zone (Zone B)","")&amp; IF('3.Species Information'!Y768&gt;1, ",",".")&amp;IF('3.Species Information'!Y768&gt;1, " Middle arctic tundra zone (Zone C)","")&amp; IF('3.Species Information'!Z768&gt;1, ",",".")&amp;IF('3.Species Information'!Z768&gt;1, " Southern arctic tundra zone (Zone D)","")&amp;IF('3.Species Information'!AA768&gt;1, ",",".")&amp;IF('3.Species Information'!AA768&gt;1, " Arctic shrub tundra zone (Zone E).","")</f>
        <v>....</v>
      </c>
      <c r="C758" s="11" t="str">
        <f>IF('3.Species Information'!AC768&gt;1, "Northern Alaska/Yukon","")&amp;IF('3.Species Information'!AD768&gt;1, ",",".")&amp;IF('3.Species Information'!AD768&gt;1, "Western Canadian Arctic","")&amp;IF('3.Species Information'!AE768&gt;1, ",",".")&amp;IF('3.Species Information'!AE768&gt;1, "Eastern Canadian Arctic","")&amp;IF('3.Species Information'!AF768&gt;1, ",",".")&amp;IF('3.Species Information'!AF768&gt;1, "Ellesmere.","")</f>
        <v>...</v>
      </c>
      <c r="D758" s="11" t="str">
        <f>IF('3.Species Information'!AH768&gt;1, "Taiga Plains","")&amp;IF('3.Species Information'!AI768&gt;1, ",",".")&amp;IF('3.Species Information'!AI768&gt;1, "Taiga Shield","")&amp;IF('3.Species Information'!AJ768&gt;1, ",",".")&amp;IF('3.Species Information'!AJ768&gt;1, "Taiga Cordillera","")&amp;IF('3.Species Information'!AK768&gt;1, ",",".")&amp;IF('3.Species Information'!AK768&gt;1, "Hudson Plains","")&amp;IF('3.Species Information'!AL768&gt;1, ",",".")&amp;IF('3.Species Information'!AL768&gt;1, "Boreal Plains","")&amp;IF('3.Species Information'!AM768&gt;1, ",",".")&amp;IF('3.Species Information'!AM768&gt;1, "Boreal Shield","")&amp;IF('3.Species Information'!AN768&gt;1, ",",".")&amp;IF('3.Species Information'!AN768&gt;1, "Boreal Cordillera","")&amp;IF('3.Species Information'!AO768&gt;1, ",",".")&amp;IF('3.Species Information'!AO768&gt;1, "Pacific Maritime","")&amp;IF('3.Species Information'!AP768&gt;1, ",",".")&amp;IF('3.Species Information'!AP768&gt;1, "Montane Cordillera","")&amp;IF('3.Species Information'!AQ768&gt;1, ",",".")&amp;IF('3.Species Information'!AQ768&gt;1, "Prairies","")&amp;IF('3.Species Information'!AR768&gt;1, ",",".")&amp;IF('3.Species Information'!AR768&gt;1, "Atlantic Maritime","")&amp;IF('3.Species Information'!AS768&gt;1, ",",".")&amp;IF('3.Species Information'!AS768&gt;1, "Mixedwood Plains.","")</f>
        <v>...........</v>
      </c>
      <c r="E758" s="11" t="str">
        <f>IF('3.Species Information'!AU768&gt;1, "Arctic","")&amp;IF('3.Species Information'!AV768&gt;1, ",",".")&amp;IF('3.Species Information'!AV768&gt;1, "Alpine","")&amp;IF('3.Species Information'!AW768&gt;1, ",",".")&amp;IF('3.Species Information'!AW768&gt;1, "Boreal","")&amp;IF('3.Species Information'!AX768&gt;1, ",",".")&amp;IF('3.Species Information'!AX768&gt;1, BB759&amp;”.”,"")</f>
        <v>...</v>
      </c>
      <c r="F758" s="11" t="str">
        <f>IF('3.Species Information'!AZ768&gt;1, "Circumarctic","")&amp;IF('3.Species Information'!BA768&gt;1, ",",".")&amp;IF('3.Species Information'!BA768&gt;1, "North American Arctic","")&amp;IF('3.Species Information'!BB768&gt;1, ",",".")&amp;IF('3.Species Information'!BB768&gt;1, "Circumboreal","")&amp;IF('3.Species Information'!BC768&gt;1, ",",".")&amp;IF('3.Species Information'!BC768&gt;1, "North American Boreal","")&amp;IF('3.Species Information'!BD768&gt;1, ",",".")&amp;IF('3.Species Information'!BD768&gt;1, "North American Boreal Cordilleran","")&amp;IF('3.Species Information'!BE768&gt;1, ",",".")&amp;IF('3.Species Information'!BE768&gt;1, "North American Temperate Cordilleran","")&amp;IF('3.Species Information'!BF768&gt;1, ",",".")&amp;IF('3.Species Information'!BF768&gt;1, "Amphi-Beringian","")&amp;IF('3.Species Information'!BG768&gt;1, ",",".")&amp;IF('3.Species Information'!BG768&gt;1, "North American Beringian","")&amp;IF('3.Species Information'!BH768&gt;1, ",",".")&amp;IF('3.Species Information'!BH768&gt;1, "Amphi-Atlantic","")&amp;IF('3.Species Information'!BI768&gt;1, ",",".")&amp;IF('3.Species Information'!BI768&gt;1, "Bipolar disjunct","")&amp;IF('3.Species Information'!BJ768&gt;1, ",",".")&amp;IF('3.Species Information'!BJ768&gt;1, "Cosmopolitan","")&amp;IF('3.Species Information'!BK768&gt;1, ",",".")&amp;IF('3.Species Information'!BK768&gt;1, BO759&amp;”.”,"")</f>
        <v>...........</v>
      </c>
      <c r="G758" s="11" t="str">
        <f>IF('3.Species Information'!BM768&gt;1, "Alaska","")&amp;IF('3.Species Information'!BN768&gt;1, ",",".")&amp;IF('3.Species Information'!BN768&gt;1, "Yukon Territory","")&amp;IF('3.Species Information'!BO768&gt;1, ",",".")&amp;IF('3.Species Information'!BO768&gt;1, "Northwest Territories","")&amp;IF('3.Species Information'!BP768&gt;1, ",",".")&amp;IF('3.Species Information'!BP768&gt;1, "Nunavut","")&amp;IF('3.Species Information'!BQ768&gt;1, ",",".")&amp;IF('3.Species Information'!BQ768&gt;1, "Manitoba (Hudson Bay coastal region, Wapusk National Park)","")&amp;IF('3.Species Information'!BR768&gt;1, ",",".")&amp;IF('3.Species Information'!BR768&gt;1, "Ontario (Hudson Bay coastal region)","")&amp;IF('3.Species Information'!BS768&gt;1, ",",".")&amp;IF('3.Species Information'!BS768&gt;1, "Québec","")&amp;IF('3.Species Information'!BT768&gt;1, ",",".")&amp;IF('3.Species Information'!BT768&gt;1, "Newfoundland and Labrador.","")</f>
        <v>.......</v>
      </c>
      <c r="H758" s="11" t="str">
        <f>IF('3.Species Information'!BU768&gt;1, "Canada","")&amp;IF('3.Species Information'!BV768&gt;1, ",",".")&amp;IF('3.Species Information'!BV768&gt;1, "United States (Alaska)","")&amp;IF('3.Species Information'!BW768&gt;1, ",",".")&amp;IF('3.Species Information'!BW768&gt;1, "Greenland","")&amp;IF('3.Species Information'!BX768&gt;1, ",",".")&amp;IF('3.Species Information'!BX768&gt;1, "Scandinavia (including Svalbard)","")&amp;IF('3.Species Information'!BY768&gt;1, ",",".")&amp;IF('3.Species Information'!BY768&gt;1, "European Russia","")&amp;IF('3.Species Information'!BZ768&gt;1, ",",".")&amp;IF('3.Species Information'!BZ768&gt;1, "Siberian Russia (Europe Border to the Kolyma River)","")&amp;IF('3.Species Information'!CA768&gt;1, ",",".")&amp;IF('3.Species Information'!CA768&gt;1, "Far East Russia (east of the Kolyma River).","")</f>
        <v>......</v>
      </c>
      <c r="I758" s="11" t="s">
        <v>271</v>
      </c>
    </row>
    <row r="759" spans="1:9" x14ac:dyDescent="0.25">
      <c r="A759" s="8" t="e">
        <f>'3.Species Information'!#REF!</f>
        <v>#REF!</v>
      </c>
      <c r="B759" s="11" t="str">
        <f>IF('3.Species Information'!W769&gt;1, "Arctic polar desert zone (Zone A)","")&amp;IF('3.Species Information'!X769&gt;1, ",",".")&amp;IF('3.Species Information'!X769&gt;1, " Northern arctic tundra zone (Zone B)","")&amp; IF('3.Species Information'!Y769&gt;1, ",",".")&amp;IF('3.Species Information'!Y769&gt;1, " Middle arctic tundra zone (Zone C)","")&amp; IF('3.Species Information'!Z769&gt;1, ",",".")&amp;IF('3.Species Information'!Z769&gt;1, " Southern arctic tundra zone (Zone D)","")&amp;IF('3.Species Information'!AA769&gt;1, ",",".")&amp;IF('3.Species Information'!AA769&gt;1, " Arctic shrub tundra zone (Zone E).","")</f>
        <v>....</v>
      </c>
      <c r="C759" s="11" t="str">
        <f>IF('3.Species Information'!AC769&gt;1, "Northern Alaska/Yukon","")&amp;IF('3.Species Information'!AD769&gt;1, ",",".")&amp;IF('3.Species Information'!AD769&gt;1, "Western Canadian Arctic","")&amp;IF('3.Species Information'!AE769&gt;1, ",",".")&amp;IF('3.Species Information'!AE769&gt;1, "Eastern Canadian Arctic","")&amp;IF('3.Species Information'!AF769&gt;1, ",",".")&amp;IF('3.Species Information'!AF769&gt;1, "Ellesmere.","")</f>
        <v>...</v>
      </c>
      <c r="D759" s="11" t="str">
        <f>IF('3.Species Information'!AH769&gt;1, "Taiga Plains","")&amp;IF('3.Species Information'!AI769&gt;1, ",",".")&amp;IF('3.Species Information'!AI769&gt;1, "Taiga Shield","")&amp;IF('3.Species Information'!AJ769&gt;1, ",",".")&amp;IF('3.Species Information'!AJ769&gt;1, "Taiga Cordillera","")&amp;IF('3.Species Information'!AK769&gt;1, ",",".")&amp;IF('3.Species Information'!AK769&gt;1, "Hudson Plains","")&amp;IF('3.Species Information'!AL769&gt;1, ",",".")&amp;IF('3.Species Information'!AL769&gt;1, "Boreal Plains","")&amp;IF('3.Species Information'!AM769&gt;1, ",",".")&amp;IF('3.Species Information'!AM769&gt;1, "Boreal Shield","")&amp;IF('3.Species Information'!AN769&gt;1, ",",".")&amp;IF('3.Species Information'!AN769&gt;1, "Boreal Cordillera","")&amp;IF('3.Species Information'!AO769&gt;1, ",",".")&amp;IF('3.Species Information'!AO769&gt;1, "Pacific Maritime","")&amp;IF('3.Species Information'!AP769&gt;1, ",",".")&amp;IF('3.Species Information'!AP769&gt;1, "Montane Cordillera","")&amp;IF('3.Species Information'!AQ769&gt;1, ",",".")&amp;IF('3.Species Information'!AQ769&gt;1, "Prairies","")&amp;IF('3.Species Information'!AR769&gt;1, ",",".")&amp;IF('3.Species Information'!AR769&gt;1, "Atlantic Maritime","")&amp;IF('3.Species Information'!AS769&gt;1, ",",".")&amp;IF('3.Species Information'!AS769&gt;1, "Mixedwood Plains.","")</f>
        <v>...........</v>
      </c>
      <c r="E759" s="11" t="str">
        <f>IF('3.Species Information'!AU769&gt;1, "Arctic","")&amp;IF('3.Species Information'!AV769&gt;1, ",",".")&amp;IF('3.Species Information'!AV769&gt;1, "Alpine","")&amp;IF('3.Species Information'!AW769&gt;1, ",",".")&amp;IF('3.Species Information'!AW769&gt;1, "Boreal","")&amp;IF('3.Species Information'!AX769&gt;1, ",",".")&amp;IF('3.Species Information'!AX769&gt;1, BB760&amp;”.”,"")</f>
        <v>...</v>
      </c>
      <c r="F759" s="11" t="str">
        <f>IF('3.Species Information'!AZ769&gt;1, "Circumarctic","")&amp;IF('3.Species Information'!BA769&gt;1, ",",".")&amp;IF('3.Species Information'!BA769&gt;1, "North American Arctic","")&amp;IF('3.Species Information'!BB769&gt;1, ",",".")&amp;IF('3.Species Information'!BB769&gt;1, "Circumboreal","")&amp;IF('3.Species Information'!BC769&gt;1, ",",".")&amp;IF('3.Species Information'!BC769&gt;1, "North American Boreal","")&amp;IF('3.Species Information'!BD769&gt;1, ",",".")&amp;IF('3.Species Information'!BD769&gt;1, "North American Boreal Cordilleran","")&amp;IF('3.Species Information'!BE769&gt;1, ",",".")&amp;IF('3.Species Information'!BE769&gt;1, "North American Temperate Cordilleran","")&amp;IF('3.Species Information'!BF769&gt;1, ",",".")&amp;IF('3.Species Information'!BF769&gt;1, "Amphi-Beringian","")&amp;IF('3.Species Information'!BG769&gt;1, ",",".")&amp;IF('3.Species Information'!BG769&gt;1, "North American Beringian","")&amp;IF('3.Species Information'!BH769&gt;1, ",",".")&amp;IF('3.Species Information'!BH769&gt;1, "Amphi-Atlantic","")&amp;IF('3.Species Information'!BI769&gt;1, ",",".")&amp;IF('3.Species Information'!BI769&gt;1, "Bipolar disjunct","")&amp;IF('3.Species Information'!BJ769&gt;1, ",",".")&amp;IF('3.Species Information'!BJ769&gt;1, "Cosmopolitan","")&amp;IF('3.Species Information'!BK769&gt;1, ",",".")&amp;IF('3.Species Information'!BK769&gt;1, BO760&amp;”.”,"")</f>
        <v>...........</v>
      </c>
      <c r="G759" s="11" t="str">
        <f>IF('3.Species Information'!BM769&gt;1, "Alaska","")&amp;IF('3.Species Information'!BN769&gt;1, ",",".")&amp;IF('3.Species Information'!BN769&gt;1, "Yukon Territory","")&amp;IF('3.Species Information'!BO769&gt;1, ",",".")&amp;IF('3.Species Information'!BO769&gt;1, "Northwest Territories","")&amp;IF('3.Species Information'!BP769&gt;1, ",",".")&amp;IF('3.Species Information'!BP769&gt;1, "Nunavut","")&amp;IF('3.Species Information'!BQ769&gt;1, ",",".")&amp;IF('3.Species Information'!BQ769&gt;1, "Manitoba (Hudson Bay coastal region, Wapusk National Park)","")&amp;IF('3.Species Information'!BR769&gt;1, ",",".")&amp;IF('3.Species Information'!BR769&gt;1, "Ontario (Hudson Bay coastal region)","")&amp;IF('3.Species Information'!BS769&gt;1, ",",".")&amp;IF('3.Species Information'!BS769&gt;1, "Québec","")&amp;IF('3.Species Information'!BT769&gt;1, ",",".")&amp;IF('3.Species Information'!BT769&gt;1, "Newfoundland and Labrador.","")</f>
        <v>.......</v>
      </c>
      <c r="H759" s="11" t="str">
        <f>IF('3.Species Information'!BU769&gt;1, "Canada","")&amp;IF('3.Species Information'!BV769&gt;1, ",",".")&amp;IF('3.Species Information'!BV769&gt;1, "United States (Alaska)","")&amp;IF('3.Species Information'!BW769&gt;1, ",",".")&amp;IF('3.Species Information'!BW769&gt;1, "Greenland","")&amp;IF('3.Species Information'!BX769&gt;1, ",",".")&amp;IF('3.Species Information'!BX769&gt;1, "Scandinavia (including Svalbard)","")&amp;IF('3.Species Information'!BY769&gt;1, ",",".")&amp;IF('3.Species Information'!BY769&gt;1, "European Russia","")&amp;IF('3.Species Information'!BZ769&gt;1, ",",".")&amp;IF('3.Species Information'!BZ769&gt;1, "Siberian Russia (Europe Border to the Kolyma River)","")&amp;IF('3.Species Information'!CA769&gt;1, ",",".")&amp;IF('3.Species Information'!CA769&gt;1, "Far East Russia (east of the Kolyma River).","")</f>
        <v>......</v>
      </c>
      <c r="I759" s="11" t="s">
        <v>271</v>
      </c>
    </row>
    <row r="760" spans="1:9" x14ac:dyDescent="0.25">
      <c r="A760" s="8" t="e">
        <f>'3.Species Information'!#REF!</f>
        <v>#REF!</v>
      </c>
      <c r="B760" s="11" t="str">
        <f>IF('3.Species Information'!W770&gt;1, "Arctic polar desert zone (Zone A)","")&amp;IF('3.Species Information'!X770&gt;1, ",",".")&amp;IF('3.Species Information'!X770&gt;1, " Northern arctic tundra zone (Zone B)","")&amp; IF('3.Species Information'!Y770&gt;1, ",",".")&amp;IF('3.Species Information'!Y770&gt;1, " Middle arctic tundra zone (Zone C)","")&amp; IF('3.Species Information'!Z770&gt;1, ",",".")&amp;IF('3.Species Information'!Z770&gt;1, " Southern arctic tundra zone (Zone D)","")&amp;IF('3.Species Information'!AA770&gt;1, ",",".")&amp;IF('3.Species Information'!AA770&gt;1, " Arctic shrub tundra zone (Zone E).","")</f>
        <v>....</v>
      </c>
      <c r="C760" s="11" t="str">
        <f>IF('3.Species Information'!AC770&gt;1, "Northern Alaska/Yukon","")&amp;IF('3.Species Information'!AD770&gt;1, ",",".")&amp;IF('3.Species Information'!AD770&gt;1, "Western Canadian Arctic","")&amp;IF('3.Species Information'!AE770&gt;1, ",",".")&amp;IF('3.Species Information'!AE770&gt;1, "Eastern Canadian Arctic","")&amp;IF('3.Species Information'!AF770&gt;1, ",",".")&amp;IF('3.Species Information'!AF770&gt;1, "Ellesmere.","")</f>
        <v>...</v>
      </c>
      <c r="D760" s="11" t="str">
        <f>IF('3.Species Information'!AH770&gt;1, "Taiga Plains","")&amp;IF('3.Species Information'!AI770&gt;1, ",",".")&amp;IF('3.Species Information'!AI770&gt;1, "Taiga Shield","")&amp;IF('3.Species Information'!AJ770&gt;1, ",",".")&amp;IF('3.Species Information'!AJ770&gt;1, "Taiga Cordillera","")&amp;IF('3.Species Information'!AK770&gt;1, ",",".")&amp;IF('3.Species Information'!AK770&gt;1, "Hudson Plains","")&amp;IF('3.Species Information'!AL770&gt;1, ",",".")&amp;IF('3.Species Information'!AL770&gt;1, "Boreal Plains","")&amp;IF('3.Species Information'!AM770&gt;1, ",",".")&amp;IF('3.Species Information'!AM770&gt;1, "Boreal Shield","")&amp;IF('3.Species Information'!AN770&gt;1, ",",".")&amp;IF('3.Species Information'!AN770&gt;1, "Boreal Cordillera","")&amp;IF('3.Species Information'!AO770&gt;1, ",",".")&amp;IF('3.Species Information'!AO770&gt;1, "Pacific Maritime","")&amp;IF('3.Species Information'!AP770&gt;1, ",",".")&amp;IF('3.Species Information'!AP770&gt;1, "Montane Cordillera","")&amp;IF('3.Species Information'!AQ770&gt;1, ",",".")&amp;IF('3.Species Information'!AQ770&gt;1, "Prairies","")&amp;IF('3.Species Information'!AR770&gt;1, ",",".")&amp;IF('3.Species Information'!AR770&gt;1, "Atlantic Maritime","")&amp;IF('3.Species Information'!AS770&gt;1, ",",".")&amp;IF('3.Species Information'!AS770&gt;1, "Mixedwood Plains.","")</f>
        <v>...........</v>
      </c>
      <c r="E760" s="11" t="str">
        <f>IF('3.Species Information'!AU770&gt;1, "Arctic","")&amp;IF('3.Species Information'!AV770&gt;1, ",",".")&amp;IF('3.Species Information'!AV770&gt;1, "Alpine","")&amp;IF('3.Species Information'!AW770&gt;1, ",",".")&amp;IF('3.Species Information'!AW770&gt;1, "Boreal","")&amp;IF('3.Species Information'!AX770&gt;1, ",",".")&amp;IF('3.Species Information'!AX770&gt;1, BB761&amp;”.”,"")</f>
        <v>...</v>
      </c>
      <c r="F760" s="11" t="str">
        <f>IF('3.Species Information'!AZ770&gt;1, "Circumarctic","")&amp;IF('3.Species Information'!BA770&gt;1, ",",".")&amp;IF('3.Species Information'!BA770&gt;1, "North American Arctic","")&amp;IF('3.Species Information'!BB770&gt;1, ",",".")&amp;IF('3.Species Information'!BB770&gt;1, "Circumboreal","")&amp;IF('3.Species Information'!BC770&gt;1, ",",".")&amp;IF('3.Species Information'!BC770&gt;1, "North American Boreal","")&amp;IF('3.Species Information'!BD770&gt;1, ",",".")&amp;IF('3.Species Information'!BD770&gt;1, "North American Boreal Cordilleran","")&amp;IF('3.Species Information'!BE770&gt;1, ",",".")&amp;IF('3.Species Information'!BE770&gt;1, "North American Temperate Cordilleran","")&amp;IF('3.Species Information'!BF770&gt;1, ",",".")&amp;IF('3.Species Information'!BF770&gt;1, "Amphi-Beringian","")&amp;IF('3.Species Information'!BG770&gt;1, ",",".")&amp;IF('3.Species Information'!BG770&gt;1, "North American Beringian","")&amp;IF('3.Species Information'!BH770&gt;1, ",",".")&amp;IF('3.Species Information'!BH770&gt;1, "Amphi-Atlantic","")&amp;IF('3.Species Information'!BI770&gt;1, ",",".")&amp;IF('3.Species Information'!BI770&gt;1, "Bipolar disjunct","")&amp;IF('3.Species Information'!BJ770&gt;1, ",",".")&amp;IF('3.Species Information'!BJ770&gt;1, "Cosmopolitan","")&amp;IF('3.Species Information'!BK770&gt;1, ",",".")&amp;IF('3.Species Information'!BK770&gt;1, BO761&amp;”.”,"")</f>
        <v>...........</v>
      </c>
      <c r="G760" s="11" t="str">
        <f>IF('3.Species Information'!BM770&gt;1, "Alaska","")&amp;IF('3.Species Information'!BN770&gt;1, ",",".")&amp;IF('3.Species Information'!BN770&gt;1, "Yukon Territory","")&amp;IF('3.Species Information'!BO770&gt;1, ",",".")&amp;IF('3.Species Information'!BO770&gt;1, "Northwest Territories","")&amp;IF('3.Species Information'!BP770&gt;1, ",",".")&amp;IF('3.Species Information'!BP770&gt;1, "Nunavut","")&amp;IF('3.Species Information'!BQ770&gt;1, ",",".")&amp;IF('3.Species Information'!BQ770&gt;1, "Manitoba (Hudson Bay coastal region, Wapusk National Park)","")&amp;IF('3.Species Information'!BR770&gt;1, ",",".")&amp;IF('3.Species Information'!BR770&gt;1, "Ontario (Hudson Bay coastal region)","")&amp;IF('3.Species Information'!BS770&gt;1, ",",".")&amp;IF('3.Species Information'!BS770&gt;1, "Québec","")&amp;IF('3.Species Information'!BT770&gt;1, ",",".")&amp;IF('3.Species Information'!BT770&gt;1, "Newfoundland and Labrador.","")</f>
        <v>.......</v>
      </c>
      <c r="H760" s="11" t="str">
        <f>IF('3.Species Information'!BU770&gt;1, "Canada","")&amp;IF('3.Species Information'!BV770&gt;1, ",",".")&amp;IF('3.Species Information'!BV770&gt;1, "United States (Alaska)","")&amp;IF('3.Species Information'!BW770&gt;1, ",",".")&amp;IF('3.Species Information'!BW770&gt;1, "Greenland","")&amp;IF('3.Species Information'!BX770&gt;1, ",",".")&amp;IF('3.Species Information'!BX770&gt;1, "Scandinavia (including Svalbard)","")&amp;IF('3.Species Information'!BY770&gt;1, ",",".")&amp;IF('3.Species Information'!BY770&gt;1, "European Russia","")&amp;IF('3.Species Information'!BZ770&gt;1, ",",".")&amp;IF('3.Species Information'!BZ770&gt;1, "Siberian Russia (Europe Border to the Kolyma River)","")&amp;IF('3.Species Information'!CA770&gt;1, ",",".")&amp;IF('3.Species Information'!CA770&gt;1, "Far East Russia (east of the Kolyma River).","")</f>
        <v>......</v>
      </c>
      <c r="I760" s="11" t="s">
        <v>271</v>
      </c>
    </row>
    <row r="761" spans="1:9" x14ac:dyDescent="0.25">
      <c r="A761" s="8" t="e">
        <f>'3.Species Information'!#REF!</f>
        <v>#REF!</v>
      </c>
      <c r="B761" s="11" t="str">
        <f>IF('3.Species Information'!W771&gt;1, "Arctic polar desert zone (Zone A)","")&amp;IF('3.Species Information'!X771&gt;1, ",",".")&amp;IF('3.Species Information'!X771&gt;1, " Northern arctic tundra zone (Zone B)","")&amp; IF('3.Species Information'!Y771&gt;1, ",",".")&amp;IF('3.Species Information'!Y771&gt;1, " Middle arctic tundra zone (Zone C)","")&amp; IF('3.Species Information'!Z771&gt;1, ",",".")&amp;IF('3.Species Information'!Z771&gt;1, " Southern arctic tundra zone (Zone D)","")&amp;IF('3.Species Information'!AA771&gt;1, ",",".")&amp;IF('3.Species Information'!AA771&gt;1, " Arctic shrub tundra zone (Zone E).","")</f>
        <v>....</v>
      </c>
      <c r="C761" s="11" t="str">
        <f>IF('3.Species Information'!AC771&gt;1, "Northern Alaska/Yukon","")&amp;IF('3.Species Information'!AD771&gt;1, ",",".")&amp;IF('3.Species Information'!AD771&gt;1, "Western Canadian Arctic","")&amp;IF('3.Species Information'!AE771&gt;1, ",",".")&amp;IF('3.Species Information'!AE771&gt;1, "Eastern Canadian Arctic","")&amp;IF('3.Species Information'!AF771&gt;1, ",",".")&amp;IF('3.Species Information'!AF771&gt;1, "Ellesmere.","")</f>
        <v>...</v>
      </c>
      <c r="D761" s="11" t="str">
        <f>IF('3.Species Information'!AH771&gt;1, "Taiga Plains","")&amp;IF('3.Species Information'!AI771&gt;1, ",",".")&amp;IF('3.Species Information'!AI771&gt;1, "Taiga Shield","")&amp;IF('3.Species Information'!AJ771&gt;1, ",",".")&amp;IF('3.Species Information'!AJ771&gt;1, "Taiga Cordillera","")&amp;IF('3.Species Information'!AK771&gt;1, ",",".")&amp;IF('3.Species Information'!AK771&gt;1, "Hudson Plains","")&amp;IF('3.Species Information'!AL771&gt;1, ",",".")&amp;IF('3.Species Information'!AL771&gt;1, "Boreal Plains","")&amp;IF('3.Species Information'!AM771&gt;1, ",",".")&amp;IF('3.Species Information'!AM771&gt;1, "Boreal Shield","")&amp;IF('3.Species Information'!AN771&gt;1, ",",".")&amp;IF('3.Species Information'!AN771&gt;1, "Boreal Cordillera","")&amp;IF('3.Species Information'!AO771&gt;1, ",",".")&amp;IF('3.Species Information'!AO771&gt;1, "Pacific Maritime","")&amp;IF('3.Species Information'!AP771&gt;1, ",",".")&amp;IF('3.Species Information'!AP771&gt;1, "Montane Cordillera","")&amp;IF('3.Species Information'!AQ771&gt;1, ",",".")&amp;IF('3.Species Information'!AQ771&gt;1, "Prairies","")&amp;IF('3.Species Information'!AR771&gt;1, ",",".")&amp;IF('3.Species Information'!AR771&gt;1, "Atlantic Maritime","")&amp;IF('3.Species Information'!AS771&gt;1, ",",".")&amp;IF('3.Species Information'!AS771&gt;1, "Mixedwood Plains.","")</f>
        <v>...........</v>
      </c>
      <c r="E761" s="11" t="str">
        <f>IF('3.Species Information'!AU771&gt;1, "Arctic","")&amp;IF('3.Species Information'!AV771&gt;1, ",",".")&amp;IF('3.Species Information'!AV771&gt;1, "Alpine","")&amp;IF('3.Species Information'!AW771&gt;1, ",",".")&amp;IF('3.Species Information'!AW771&gt;1, "Boreal","")&amp;IF('3.Species Information'!AX771&gt;1, ",",".")&amp;IF('3.Species Information'!AX771&gt;1, BB762&amp;”.”,"")</f>
        <v>...</v>
      </c>
      <c r="F761" s="11" t="str">
        <f>IF('3.Species Information'!AZ771&gt;1, "Circumarctic","")&amp;IF('3.Species Information'!BA771&gt;1, ",",".")&amp;IF('3.Species Information'!BA771&gt;1, "North American Arctic","")&amp;IF('3.Species Information'!BB771&gt;1, ",",".")&amp;IF('3.Species Information'!BB771&gt;1, "Circumboreal","")&amp;IF('3.Species Information'!BC771&gt;1, ",",".")&amp;IF('3.Species Information'!BC771&gt;1, "North American Boreal","")&amp;IF('3.Species Information'!BD771&gt;1, ",",".")&amp;IF('3.Species Information'!BD771&gt;1, "North American Boreal Cordilleran","")&amp;IF('3.Species Information'!BE771&gt;1, ",",".")&amp;IF('3.Species Information'!BE771&gt;1, "North American Temperate Cordilleran","")&amp;IF('3.Species Information'!BF771&gt;1, ",",".")&amp;IF('3.Species Information'!BF771&gt;1, "Amphi-Beringian","")&amp;IF('3.Species Information'!BG771&gt;1, ",",".")&amp;IF('3.Species Information'!BG771&gt;1, "North American Beringian","")&amp;IF('3.Species Information'!BH771&gt;1, ",",".")&amp;IF('3.Species Information'!BH771&gt;1, "Amphi-Atlantic","")&amp;IF('3.Species Information'!BI771&gt;1, ",",".")&amp;IF('3.Species Information'!BI771&gt;1, "Bipolar disjunct","")&amp;IF('3.Species Information'!BJ771&gt;1, ",",".")&amp;IF('3.Species Information'!BJ771&gt;1, "Cosmopolitan","")&amp;IF('3.Species Information'!BK771&gt;1, ",",".")&amp;IF('3.Species Information'!BK771&gt;1, BO762&amp;”.”,"")</f>
        <v>...........</v>
      </c>
      <c r="G761" s="11" t="str">
        <f>IF('3.Species Information'!BM771&gt;1, "Alaska","")&amp;IF('3.Species Information'!BN771&gt;1, ",",".")&amp;IF('3.Species Information'!BN771&gt;1, "Yukon Territory","")&amp;IF('3.Species Information'!BO771&gt;1, ",",".")&amp;IF('3.Species Information'!BO771&gt;1, "Northwest Territories","")&amp;IF('3.Species Information'!BP771&gt;1, ",",".")&amp;IF('3.Species Information'!BP771&gt;1, "Nunavut","")&amp;IF('3.Species Information'!BQ771&gt;1, ",",".")&amp;IF('3.Species Information'!BQ771&gt;1, "Manitoba (Hudson Bay coastal region, Wapusk National Park)","")&amp;IF('3.Species Information'!BR771&gt;1, ",",".")&amp;IF('3.Species Information'!BR771&gt;1, "Ontario (Hudson Bay coastal region)","")&amp;IF('3.Species Information'!BS771&gt;1, ",",".")&amp;IF('3.Species Information'!BS771&gt;1, "Québec","")&amp;IF('3.Species Information'!BT771&gt;1, ",",".")&amp;IF('3.Species Information'!BT771&gt;1, "Newfoundland and Labrador.","")</f>
        <v>.......</v>
      </c>
      <c r="H761" s="11" t="str">
        <f>IF('3.Species Information'!BU771&gt;1, "Canada","")&amp;IF('3.Species Information'!BV771&gt;1, ",",".")&amp;IF('3.Species Information'!BV771&gt;1, "United States (Alaska)","")&amp;IF('3.Species Information'!BW771&gt;1, ",",".")&amp;IF('3.Species Information'!BW771&gt;1, "Greenland","")&amp;IF('3.Species Information'!BX771&gt;1, ",",".")&amp;IF('3.Species Information'!BX771&gt;1, "Scandinavia (including Svalbard)","")&amp;IF('3.Species Information'!BY771&gt;1, ",",".")&amp;IF('3.Species Information'!BY771&gt;1, "European Russia","")&amp;IF('3.Species Information'!BZ771&gt;1, ",",".")&amp;IF('3.Species Information'!BZ771&gt;1, "Siberian Russia (Europe Border to the Kolyma River)","")&amp;IF('3.Species Information'!CA771&gt;1, ",",".")&amp;IF('3.Species Information'!CA771&gt;1, "Far East Russia (east of the Kolyma River).","")</f>
        <v>......</v>
      </c>
      <c r="I761" s="11" t="s">
        <v>271</v>
      </c>
    </row>
    <row r="762" spans="1:9" x14ac:dyDescent="0.25">
      <c r="A762" s="8" t="e">
        <f>'3.Species Information'!#REF!</f>
        <v>#REF!</v>
      </c>
      <c r="B762" s="11" t="str">
        <f>IF('3.Species Information'!W772&gt;1, "Arctic polar desert zone (Zone A)","")&amp;IF('3.Species Information'!X772&gt;1, ",",".")&amp;IF('3.Species Information'!X772&gt;1, " Northern arctic tundra zone (Zone B)","")&amp; IF('3.Species Information'!Y772&gt;1, ",",".")&amp;IF('3.Species Information'!Y772&gt;1, " Middle arctic tundra zone (Zone C)","")&amp; IF('3.Species Information'!Z772&gt;1, ",",".")&amp;IF('3.Species Information'!Z772&gt;1, " Southern arctic tundra zone (Zone D)","")&amp;IF('3.Species Information'!AA772&gt;1, ",",".")&amp;IF('3.Species Information'!AA772&gt;1, " Arctic shrub tundra zone (Zone E).","")</f>
        <v>....</v>
      </c>
      <c r="C762" s="11" t="str">
        <f>IF('3.Species Information'!AC772&gt;1, "Northern Alaska/Yukon","")&amp;IF('3.Species Information'!AD772&gt;1, ",",".")&amp;IF('3.Species Information'!AD772&gt;1, "Western Canadian Arctic","")&amp;IF('3.Species Information'!AE772&gt;1, ",",".")&amp;IF('3.Species Information'!AE772&gt;1, "Eastern Canadian Arctic","")&amp;IF('3.Species Information'!AF772&gt;1, ",",".")&amp;IF('3.Species Information'!AF772&gt;1, "Ellesmere.","")</f>
        <v>...</v>
      </c>
      <c r="D762" s="11" t="str">
        <f>IF('3.Species Information'!AH772&gt;1, "Taiga Plains","")&amp;IF('3.Species Information'!AI772&gt;1, ",",".")&amp;IF('3.Species Information'!AI772&gt;1, "Taiga Shield","")&amp;IF('3.Species Information'!AJ772&gt;1, ",",".")&amp;IF('3.Species Information'!AJ772&gt;1, "Taiga Cordillera","")&amp;IF('3.Species Information'!AK772&gt;1, ",",".")&amp;IF('3.Species Information'!AK772&gt;1, "Hudson Plains","")&amp;IF('3.Species Information'!AL772&gt;1, ",",".")&amp;IF('3.Species Information'!AL772&gt;1, "Boreal Plains","")&amp;IF('3.Species Information'!AM772&gt;1, ",",".")&amp;IF('3.Species Information'!AM772&gt;1, "Boreal Shield","")&amp;IF('3.Species Information'!AN772&gt;1, ",",".")&amp;IF('3.Species Information'!AN772&gt;1, "Boreal Cordillera","")&amp;IF('3.Species Information'!AO772&gt;1, ",",".")&amp;IF('3.Species Information'!AO772&gt;1, "Pacific Maritime","")&amp;IF('3.Species Information'!AP772&gt;1, ",",".")&amp;IF('3.Species Information'!AP772&gt;1, "Montane Cordillera","")&amp;IF('3.Species Information'!AQ772&gt;1, ",",".")&amp;IF('3.Species Information'!AQ772&gt;1, "Prairies","")&amp;IF('3.Species Information'!AR772&gt;1, ",",".")&amp;IF('3.Species Information'!AR772&gt;1, "Atlantic Maritime","")&amp;IF('3.Species Information'!AS772&gt;1, ",",".")&amp;IF('3.Species Information'!AS772&gt;1, "Mixedwood Plains.","")</f>
        <v>...........</v>
      </c>
      <c r="E762" s="11" t="str">
        <f>IF('3.Species Information'!AU772&gt;1, "Arctic","")&amp;IF('3.Species Information'!AV772&gt;1, ",",".")&amp;IF('3.Species Information'!AV772&gt;1, "Alpine","")&amp;IF('3.Species Information'!AW772&gt;1, ",",".")&amp;IF('3.Species Information'!AW772&gt;1, "Boreal","")&amp;IF('3.Species Information'!AX772&gt;1, ",",".")&amp;IF('3.Species Information'!AX772&gt;1, BB763&amp;”.”,"")</f>
        <v>...</v>
      </c>
      <c r="F762" s="11" t="str">
        <f>IF('3.Species Information'!AZ772&gt;1, "Circumarctic","")&amp;IF('3.Species Information'!BA772&gt;1, ",",".")&amp;IF('3.Species Information'!BA772&gt;1, "North American Arctic","")&amp;IF('3.Species Information'!BB772&gt;1, ",",".")&amp;IF('3.Species Information'!BB772&gt;1, "Circumboreal","")&amp;IF('3.Species Information'!BC772&gt;1, ",",".")&amp;IF('3.Species Information'!BC772&gt;1, "North American Boreal","")&amp;IF('3.Species Information'!BD772&gt;1, ",",".")&amp;IF('3.Species Information'!BD772&gt;1, "North American Boreal Cordilleran","")&amp;IF('3.Species Information'!BE772&gt;1, ",",".")&amp;IF('3.Species Information'!BE772&gt;1, "North American Temperate Cordilleran","")&amp;IF('3.Species Information'!BF772&gt;1, ",",".")&amp;IF('3.Species Information'!BF772&gt;1, "Amphi-Beringian","")&amp;IF('3.Species Information'!BG772&gt;1, ",",".")&amp;IF('3.Species Information'!BG772&gt;1, "North American Beringian","")&amp;IF('3.Species Information'!BH772&gt;1, ",",".")&amp;IF('3.Species Information'!BH772&gt;1, "Amphi-Atlantic","")&amp;IF('3.Species Information'!BI772&gt;1, ",",".")&amp;IF('3.Species Information'!BI772&gt;1, "Bipolar disjunct","")&amp;IF('3.Species Information'!BJ772&gt;1, ",",".")&amp;IF('3.Species Information'!BJ772&gt;1, "Cosmopolitan","")&amp;IF('3.Species Information'!BK772&gt;1, ",",".")&amp;IF('3.Species Information'!BK772&gt;1, BO763&amp;”.”,"")</f>
        <v>...........</v>
      </c>
      <c r="G762" s="11" t="str">
        <f>IF('3.Species Information'!BM772&gt;1, "Alaska","")&amp;IF('3.Species Information'!BN772&gt;1, ",",".")&amp;IF('3.Species Information'!BN772&gt;1, "Yukon Territory","")&amp;IF('3.Species Information'!BO772&gt;1, ",",".")&amp;IF('3.Species Information'!BO772&gt;1, "Northwest Territories","")&amp;IF('3.Species Information'!BP772&gt;1, ",",".")&amp;IF('3.Species Information'!BP772&gt;1, "Nunavut","")&amp;IF('3.Species Information'!BQ772&gt;1, ",",".")&amp;IF('3.Species Information'!BQ772&gt;1, "Manitoba (Hudson Bay coastal region, Wapusk National Park)","")&amp;IF('3.Species Information'!BR772&gt;1, ",",".")&amp;IF('3.Species Information'!BR772&gt;1, "Ontario (Hudson Bay coastal region)","")&amp;IF('3.Species Information'!BS772&gt;1, ",",".")&amp;IF('3.Species Information'!BS772&gt;1, "Québec","")&amp;IF('3.Species Information'!BT772&gt;1, ",",".")&amp;IF('3.Species Information'!BT772&gt;1, "Newfoundland and Labrador.","")</f>
        <v>.......</v>
      </c>
      <c r="H762" s="11" t="str">
        <f>IF('3.Species Information'!BU772&gt;1, "Canada","")&amp;IF('3.Species Information'!BV772&gt;1, ",",".")&amp;IF('3.Species Information'!BV772&gt;1, "United States (Alaska)","")&amp;IF('3.Species Information'!BW772&gt;1, ",",".")&amp;IF('3.Species Information'!BW772&gt;1, "Greenland","")&amp;IF('3.Species Information'!BX772&gt;1, ",",".")&amp;IF('3.Species Information'!BX772&gt;1, "Scandinavia (including Svalbard)","")&amp;IF('3.Species Information'!BY772&gt;1, ",",".")&amp;IF('3.Species Information'!BY772&gt;1, "European Russia","")&amp;IF('3.Species Information'!BZ772&gt;1, ",",".")&amp;IF('3.Species Information'!BZ772&gt;1, "Siberian Russia (Europe Border to the Kolyma River)","")&amp;IF('3.Species Information'!CA772&gt;1, ",",".")&amp;IF('3.Species Information'!CA772&gt;1, "Far East Russia (east of the Kolyma River).","")</f>
        <v>......</v>
      </c>
      <c r="I762" s="11" t="s">
        <v>271</v>
      </c>
    </row>
    <row r="763" spans="1:9" x14ac:dyDescent="0.25">
      <c r="A763" s="8" t="e">
        <f>'3.Species Information'!#REF!</f>
        <v>#REF!</v>
      </c>
      <c r="B763" s="11" t="str">
        <f>IF('3.Species Information'!W773&gt;1, "Arctic polar desert zone (Zone A)","")&amp;IF('3.Species Information'!X773&gt;1, ",",".")&amp;IF('3.Species Information'!X773&gt;1, " Northern arctic tundra zone (Zone B)","")&amp; IF('3.Species Information'!Y773&gt;1, ",",".")&amp;IF('3.Species Information'!Y773&gt;1, " Middle arctic tundra zone (Zone C)","")&amp; IF('3.Species Information'!Z773&gt;1, ",",".")&amp;IF('3.Species Information'!Z773&gt;1, " Southern arctic tundra zone (Zone D)","")&amp;IF('3.Species Information'!AA773&gt;1, ",",".")&amp;IF('3.Species Information'!AA773&gt;1, " Arctic shrub tundra zone (Zone E).","")</f>
        <v>....</v>
      </c>
      <c r="C763" s="11" t="str">
        <f>IF('3.Species Information'!AC773&gt;1, "Northern Alaska/Yukon","")&amp;IF('3.Species Information'!AD773&gt;1, ",",".")&amp;IF('3.Species Information'!AD773&gt;1, "Western Canadian Arctic","")&amp;IF('3.Species Information'!AE773&gt;1, ",",".")&amp;IF('3.Species Information'!AE773&gt;1, "Eastern Canadian Arctic","")&amp;IF('3.Species Information'!AF773&gt;1, ",",".")&amp;IF('3.Species Information'!AF773&gt;1, "Ellesmere.","")</f>
        <v>...</v>
      </c>
      <c r="D763" s="11" t="str">
        <f>IF('3.Species Information'!AH773&gt;1, "Taiga Plains","")&amp;IF('3.Species Information'!AI773&gt;1, ",",".")&amp;IF('3.Species Information'!AI773&gt;1, "Taiga Shield","")&amp;IF('3.Species Information'!AJ773&gt;1, ",",".")&amp;IF('3.Species Information'!AJ773&gt;1, "Taiga Cordillera","")&amp;IF('3.Species Information'!AK773&gt;1, ",",".")&amp;IF('3.Species Information'!AK773&gt;1, "Hudson Plains","")&amp;IF('3.Species Information'!AL773&gt;1, ",",".")&amp;IF('3.Species Information'!AL773&gt;1, "Boreal Plains","")&amp;IF('3.Species Information'!AM773&gt;1, ",",".")&amp;IF('3.Species Information'!AM773&gt;1, "Boreal Shield","")&amp;IF('3.Species Information'!AN773&gt;1, ",",".")&amp;IF('3.Species Information'!AN773&gt;1, "Boreal Cordillera","")&amp;IF('3.Species Information'!AO773&gt;1, ",",".")&amp;IF('3.Species Information'!AO773&gt;1, "Pacific Maritime","")&amp;IF('3.Species Information'!AP773&gt;1, ",",".")&amp;IF('3.Species Information'!AP773&gt;1, "Montane Cordillera","")&amp;IF('3.Species Information'!AQ773&gt;1, ",",".")&amp;IF('3.Species Information'!AQ773&gt;1, "Prairies","")&amp;IF('3.Species Information'!AR773&gt;1, ",",".")&amp;IF('3.Species Information'!AR773&gt;1, "Atlantic Maritime","")&amp;IF('3.Species Information'!AS773&gt;1, ",",".")&amp;IF('3.Species Information'!AS773&gt;1, "Mixedwood Plains.","")</f>
        <v>...........</v>
      </c>
      <c r="E763" s="11" t="str">
        <f>IF('3.Species Information'!AU773&gt;1, "Arctic","")&amp;IF('3.Species Information'!AV773&gt;1, ",",".")&amp;IF('3.Species Information'!AV773&gt;1, "Alpine","")&amp;IF('3.Species Information'!AW773&gt;1, ",",".")&amp;IF('3.Species Information'!AW773&gt;1, "Boreal","")&amp;IF('3.Species Information'!AX773&gt;1, ",",".")&amp;IF('3.Species Information'!AX773&gt;1, BB764&amp;”.”,"")</f>
        <v>...</v>
      </c>
      <c r="F763" s="11" t="str">
        <f>IF('3.Species Information'!AZ773&gt;1, "Circumarctic","")&amp;IF('3.Species Information'!BA773&gt;1, ",",".")&amp;IF('3.Species Information'!BA773&gt;1, "North American Arctic","")&amp;IF('3.Species Information'!BB773&gt;1, ",",".")&amp;IF('3.Species Information'!BB773&gt;1, "Circumboreal","")&amp;IF('3.Species Information'!BC773&gt;1, ",",".")&amp;IF('3.Species Information'!BC773&gt;1, "North American Boreal","")&amp;IF('3.Species Information'!BD773&gt;1, ",",".")&amp;IF('3.Species Information'!BD773&gt;1, "North American Boreal Cordilleran","")&amp;IF('3.Species Information'!BE773&gt;1, ",",".")&amp;IF('3.Species Information'!BE773&gt;1, "North American Temperate Cordilleran","")&amp;IF('3.Species Information'!BF773&gt;1, ",",".")&amp;IF('3.Species Information'!BF773&gt;1, "Amphi-Beringian","")&amp;IF('3.Species Information'!BG773&gt;1, ",",".")&amp;IF('3.Species Information'!BG773&gt;1, "North American Beringian","")&amp;IF('3.Species Information'!BH773&gt;1, ",",".")&amp;IF('3.Species Information'!BH773&gt;1, "Amphi-Atlantic","")&amp;IF('3.Species Information'!BI773&gt;1, ",",".")&amp;IF('3.Species Information'!BI773&gt;1, "Bipolar disjunct","")&amp;IF('3.Species Information'!BJ773&gt;1, ",",".")&amp;IF('3.Species Information'!BJ773&gt;1, "Cosmopolitan","")&amp;IF('3.Species Information'!BK773&gt;1, ",",".")&amp;IF('3.Species Information'!BK773&gt;1, BO764&amp;”.”,"")</f>
        <v>...........</v>
      </c>
      <c r="G763" s="11" t="str">
        <f>IF('3.Species Information'!BM773&gt;1, "Alaska","")&amp;IF('3.Species Information'!BN773&gt;1, ",",".")&amp;IF('3.Species Information'!BN773&gt;1, "Yukon Territory","")&amp;IF('3.Species Information'!BO773&gt;1, ",",".")&amp;IF('3.Species Information'!BO773&gt;1, "Northwest Territories","")&amp;IF('3.Species Information'!BP773&gt;1, ",",".")&amp;IF('3.Species Information'!BP773&gt;1, "Nunavut","")&amp;IF('3.Species Information'!BQ773&gt;1, ",",".")&amp;IF('3.Species Information'!BQ773&gt;1, "Manitoba (Hudson Bay coastal region, Wapusk National Park)","")&amp;IF('3.Species Information'!BR773&gt;1, ",",".")&amp;IF('3.Species Information'!BR773&gt;1, "Ontario (Hudson Bay coastal region)","")&amp;IF('3.Species Information'!BS773&gt;1, ",",".")&amp;IF('3.Species Information'!BS773&gt;1, "Québec","")&amp;IF('3.Species Information'!BT773&gt;1, ",",".")&amp;IF('3.Species Information'!BT773&gt;1, "Newfoundland and Labrador.","")</f>
        <v>.......</v>
      </c>
      <c r="H763" s="11" t="str">
        <f>IF('3.Species Information'!BU773&gt;1, "Canada","")&amp;IF('3.Species Information'!BV773&gt;1, ",",".")&amp;IF('3.Species Information'!BV773&gt;1, "United States (Alaska)","")&amp;IF('3.Species Information'!BW773&gt;1, ",",".")&amp;IF('3.Species Information'!BW773&gt;1, "Greenland","")&amp;IF('3.Species Information'!BX773&gt;1, ",",".")&amp;IF('3.Species Information'!BX773&gt;1, "Scandinavia (including Svalbard)","")&amp;IF('3.Species Information'!BY773&gt;1, ",",".")&amp;IF('3.Species Information'!BY773&gt;1, "European Russia","")&amp;IF('3.Species Information'!BZ773&gt;1, ",",".")&amp;IF('3.Species Information'!BZ773&gt;1, "Siberian Russia (Europe Border to the Kolyma River)","")&amp;IF('3.Species Information'!CA773&gt;1, ",",".")&amp;IF('3.Species Information'!CA773&gt;1, "Far East Russia (east of the Kolyma River).","")</f>
        <v>......</v>
      </c>
      <c r="I763" s="11" t="s">
        <v>271</v>
      </c>
    </row>
    <row r="764" spans="1:9" x14ac:dyDescent="0.25">
      <c r="A764" s="8" t="e">
        <f>'3.Species Information'!#REF!</f>
        <v>#REF!</v>
      </c>
      <c r="B764" s="11" t="str">
        <f>IF('3.Species Information'!W774&gt;1, "Arctic polar desert zone (Zone A)","")&amp;IF('3.Species Information'!X774&gt;1, ",",".")&amp;IF('3.Species Information'!X774&gt;1, " Northern arctic tundra zone (Zone B)","")&amp; IF('3.Species Information'!Y774&gt;1, ",",".")&amp;IF('3.Species Information'!Y774&gt;1, " Middle arctic tundra zone (Zone C)","")&amp; IF('3.Species Information'!Z774&gt;1, ",",".")&amp;IF('3.Species Information'!Z774&gt;1, " Southern arctic tundra zone (Zone D)","")&amp;IF('3.Species Information'!AA774&gt;1, ",",".")&amp;IF('3.Species Information'!AA774&gt;1, " Arctic shrub tundra zone (Zone E).","")</f>
        <v>....</v>
      </c>
      <c r="C764" s="11" t="str">
        <f>IF('3.Species Information'!AC774&gt;1, "Northern Alaska/Yukon","")&amp;IF('3.Species Information'!AD774&gt;1, ",",".")&amp;IF('3.Species Information'!AD774&gt;1, "Western Canadian Arctic","")&amp;IF('3.Species Information'!AE774&gt;1, ",",".")&amp;IF('3.Species Information'!AE774&gt;1, "Eastern Canadian Arctic","")&amp;IF('3.Species Information'!AF774&gt;1, ",",".")&amp;IF('3.Species Information'!AF774&gt;1, "Ellesmere.","")</f>
        <v>...</v>
      </c>
      <c r="D764" s="11" t="str">
        <f>IF('3.Species Information'!AH774&gt;1, "Taiga Plains","")&amp;IF('3.Species Information'!AI774&gt;1, ",",".")&amp;IF('3.Species Information'!AI774&gt;1, "Taiga Shield","")&amp;IF('3.Species Information'!AJ774&gt;1, ",",".")&amp;IF('3.Species Information'!AJ774&gt;1, "Taiga Cordillera","")&amp;IF('3.Species Information'!AK774&gt;1, ",",".")&amp;IF('3.Species Information'!AK774&gt;1, "Hudson Plains","")&amp;IF('3.Species Information'!AL774&gt;1, ",",".")&amp;IF('3.Species Information'!AL774&gt;1, "Boreal Plains","")&amp;IF('3.Species Information'!AM774&gt;1, ",",".")&amp;IF('3.Species Information'!AM774&gt;1, "Boreal Shield","")&amp;IF('3.Species Information'!AN774&gt;1, ",",".")&amp;IF('3.Species Information'!AN774&gt;1, "Boreal Cordillera","")&amp;IF('3.Species Information'!AO774&gt;1, ",",".")&amp;IF('3.Species Information'!AO774&gt;1, "Pacific Maritime","")&amp;IF('3.Species Information'!AP774&gt;1, ",",".")&amp;IF('3.Species Information'!AP774&gt;1, "Montane Cordillera","")&amp;IF('3.Species Information'!AQ774&gt;1, ",",".")&amp;IF('3.Species Information'!AQ774&gt;1, "Prairies","")&amp;IF('3.Species Information'!AR774&gt;1, ",",".")&amp;IF('3.Species Information'!AR774&gt;1, "Atlantic Maritime","")&amp;IF('3.Species Information'!AS774&gt;1, ",",".")&amp;IF('3.Species Information'!AS774&gt;1, "Mixedwood Plains.","")</f>
        <v>...........</v>
      </c>
      <c r="E764" s="11" t="str">
        <f>IF('3.Species Information'!AU774&gt;1, "Arctic","")&amp;IF('3.Species Information'!AV774&gt;1, ",",".")&amp;IF('3.Species Information'!AV774&gt;1, "Alpine","")&amp;IF('3.Species Information'!AW774&gt;1, ",",".")&amp;IF('3.Species Information'!AW774&gt;1, "Boreal","")&amp;IF('3.Species Information'!AX774&gt;1, ",",".")&amp;IF('3.Species Information'!AX774&gt;1, BB765&amp;”.”,"")</f>
        <v>...</v>
      </c>
      <c r="F764" s="11" t="str">
        <f>IF('3.Species Information'!AZ774&gt;1, "Circumarctic","")&amp;IF('3.Species Information'!BA774&gt;1, ",",".")&amp;IF('3.Species Information'!BA774&gt;1, "North American Arctic","")&amp;IF('3.Species Information'!BB774&gt;1, ",",".")&amp;IF('3.Species Information'!BB774&gt;1, "Circumboreal","")&amp;IF('3.Species Information'!BC774&gt;1, ",",".")&amp;IF('3.Species Information'!BC774&gt;1, "North American Boreal","")&amp;IF('3.Species Information'!BD774&gt;1, ",",".")&amp;IF('3.Species Information'!BD774&gt;1, "North American Boreal Cordilleran","")&amp;IF('3.Species Information'!BE774&gt;1, ",",".")&amp;IF('3.Species Information'!BE774&gt;1, "North American Temperate Cordilleran","")&amp;IF('3.Species Information'!BF774&gt;1, ",",".")&amp;IF('3.Species Information'!BF774&gt;1, "Amphi-Beringian","")&amp;IF('3.Species Information'!BG774&gt;1, ",",".")&amp;IF('3.Species Information'!BG774&gt;1, "North American Beringian","")&amp;IF('3.Species Information'!BH774&gt;1, ",",".")&amp;IF('3.Species Information'!BH774&gt;1, "Amphi-Atlantic","")&amp;IF('3.Species Information'!BI774&gt;1, ",",".")&amp;IF('3.Species Information'!BI774&gt;1, "Bipolar disjunct","")&amp;IF('3.Species Information'!BJ774&gt;1, ",",".")&amp;IF('3.Species Information'!BJ774&gt;1, "Cosmopolitan","")&amp;IF('3.Species Information'!BK774&gt;1, ",",".")&amp;IF('3.Species Information'!BK774&gt;1, BO765&amp;”.”,"")</f>
        <v>...........</v>
      </c>
      <c r="G764" s="11" t="str">
        <f>IF('3.Species Information'!BM774&gt;1, "Alaska","")&amp;IF('3.Species Information'!BN774&gt;1, ",",".")&amp;IF('3.Species Information'!BN774&gt;1, "Yukon Territory","")&amp;IF('3.Species Information'!BO774&gt;1, ",",".")&amp;IF('3.Species Information'!BO774&gt;1, "Northwest Territories","")&amp;IF('3.Species Information'!BP774&gt;1, ",",".")&amp;IF('3.Species Information'!BP774&gt;1, "Nunavut","")&amp;IF('3.Species Information'!BQ774&gt;1, ",",".")&amp;IF('3.Species Information'!BQ774&gt;1, "Manitoba (Hudson Bay coastal region, Wapusk National Park)","")&amp;IF('3.Species Information'!BR774&gt;1, ",",".")&amp;IF('3.Species Information'!BR774&gt;1, "Ontario (Hudson Bay coastal region)","")&amp;IF('3.Species Information'!BS774&gt;1, ",",".")&amp;IF('3.Species Information'!BS774&gt;1, "Québec","")&amp;IF('3.Species Information'!BT774&gt;1, ",",".")&amp;IF('3.Species Information'!BT774&gt;1, "Newfoundland and Labrador.","")</f>
        <v>.......</v>
      </c>
      <c r="H764" s="11" t="str">
        <f>IF('3.Species Information'!BU774&gt;1, "Canada","")&amp;IF('3.Species Information'!BV774&gt;1, ",",".")&amp;IF('3.Species Information'!BV774&gt;1, "United States (Alaska)","")&amp;IF('3.Species Information'!BW774&gt;1, ",",".")&amp;IF('3.Species Information'!BW774&gt;1, "Greenland","")&amp;IF('3.Species Information'!BX774&gt;1, ",",".")&amp;IF('3.Species Information'!BX774&gt;1, "Scandinavia (including Svalbard)","")&amp;IF('3.Species Information'!BY774&gt;1, ",",".")&amp;IF('3.Species Information'!BY774&gt;1, "European Russia","")&amp;IF('3.Species Information'!BZ774&gt;1, ",",".")&amp;IF('3.Species Information'!BZ774&gt;1, "Siberian Russia (Europe Border to the Kolyma River)","")&amp;IF('3.Species Information'!CA774&gt;1, ",",".")&amp;IF('3.Species Information'!CA774&gt;1, "Far East Russia (east of the Kolyma River).","")</f>
        <v>......</v>
      </c>
      <c r="I764" s="11" t="s">
        <v>271</v>
      </c>
    </row>
    <row r="765" spans="1:9" x14ac:dyDescent="0.25">
      <c r="A765" s="8" t="e">
        <f>'3.Species Information'!#REF!</f>
        <v>#REF!</v>
      </c>
      <c r="B765" s="11" t="str">
        <f>IF('3.Species Information'!W775&gt;1, "Arctic polar desert zone (Zone A)","")&amp;IF('3.Species Information'!X775&gt;1, ",",".")&amp;IF('3.Species Information'!X775&gt;1, " Northern arctic tundra zone (Zone B)","")&amp; IF('3.Species Information'!Y775&gt;1, ",",".")&amp;IF('3.Species Information'!Y775&gt;1, " Middle arctic tundra zone (Zone C)","")&amp; IF('3.Species Information'!Z775&gt;1, ",",".")&amp;IF('3.Species Information'!Z775&gt;1, " Southern arctic tundra zone (Zone D)","")&amp;IF('3.Species Information'!AA775&gt;1, ",",".")&amp;IF('3.Species Information'!AA775&gt;1, " Arctic shrub tundra zone (Zone E).","")</f>
        <v>....</v>
      </c>
      <c r="C765" s="11" t="str">
        <f>IF('3.Species Information'!AC775&gt;1, "Northern Alaska/Yukon","")&amp;IF('3.Species Information'!AD775&gt;1, ",",".")&amp;IF('3.Species Information'!AD775&gt;1, "Western Canadian Arctic","")&amp;IF('3.Species Information'!AE775&gt;1, ",",".")&amp;IF('3.Species Information'!AE775&gt;1, "Eastern Canadian Arctic","")&amp;IF('3.Species Information'!AF775&gt;1, ",",".")&amp;IF('3.Species Information'!AF775&gt;1, "Ellesmere.","")</f>
        <v>...</v>
      </c>
      <c r="D765" s="11" t="str">
        <f>IF('3.Species Information'!AH775&gt;1, "Taiga Plains","")&amp;IF('3.Species Information'!AI775&gt;1, ",",".")&amp;IF('3.Species Information'!AI775&gt;1, "Taiga Shield","")&amp;IF('3.Species Information'!AJ775&gt;1, ",",".")&amp;IF('3.Species Information'!AJ775&gt;1, "Taiga Cordillera","")&amp;IF('3.Species Information'!AK775&gt;1, ",",".")&amp;IF('3.Species Information'!AK775&gt;1, "Hudson Plains","")&amp;IF('3.Species Information'!AL775&gt;1, ",",".")&amp;IF('3.Species Information'!AL775&gt;1, "Boreal Plains","")&amp;IF('3.Species Information'!AM775&gt;1, ",",".")&amp;IF('3.Species Information'!AM775&gt;1, "Boreal Shield","")&amp;IF('3.Species Information'!AN775&gt;1, ",",".")&amp;IF('3.Species Information'!AN775&gt;1, "Boreal Cordillera","")&amp;IF('3.Species Information'!AO775&gt;1, ",",".")&amp;IF('3.Species Information'!AO775&gt;1, "Pacific Maritime","")&amp;IF('3.Species Information'!AP775&gt;1, ",",".")&amp;IF('3.Species Information'!AP775&gt;1, "Montane Cordillera","")&amp;IF('3.Species Information'!AQ775&gt;1, ",",".")&amp;IF('3.Species Information'!AQ775&gt;1, "Prairies","")&amp;IF('3.Species Information'!AR775&gt;1, ",",".")&amp;IF('3.Species Information'!AR775&gt;1, "Atlantic Maritime","")&amp;IF('3.Species Information'!AS775&gt;1, ",",".")&amp;IF('3.Species Information'!AS775&gt;1, "Mixedwood Plains.","")</f>
        <v>...........</v>
      </c>
      <c r="E765" s="11" t="str">
        <f>IF('3.Species Information'!AU775&gt;1, "Arctic","")&amp;IF('3.Species Information'!AV775&gt;1, ",",".")&amp;IF('3.Species Information'!AV775&gt;1, "Alpine","")&amp;IF('3.Species Information'!AW775&gt;1, ",",".")&amp;IF('3.Species Information'!AW775&gt;1, "Boreal","")&amp;IF('3.Species Information'!AX775&gt;1, ",",".")&amp;IF('3.Species Information'!AX775&gt;1, BB766&amp;”.”,"")</f>
        <v>...</v>
      </c>
      <c r="F765" s="11" t="str">
        <f>IF('3.Species Information'!AZ775&gt;1, "Circumarctic","")&amp;IF('3.Species Information'!BA775&gt;1, ",",".")&amp;IF('3.Species Information'!BA775&gt;1, "North American Arctic","")&amp;IF('3.Species Information'!BB775&gt;1, ",",".")&amp;IF('3.Species Information'!BB775&gt;1, "Circumboreal","")&amp;IF('3.Species Information'!BC775&gt;1, ",",".")&amp;IF('3.Species Information'!BC775&gt;1, "North American Boreal","")&amp;IF('3.Species Information'!BD775&gt;1, ",",".")&amp;IF('3.Species Information'!BD775&gt;1, "North American Boreal Cordilleran","")&amp;IF('3.Species Information'!BE775&gt;1, ",",".")&amp;IF('3.Species Information'!BE775&gt;1, "North American Temperate Cordilleran","")&amp;IF('3.Species Information'!BF775&gt;1, ",",".")&amp;IF('3.Species Information'!BF775&gt;1, "Amphi-Beringian","")&amp;IF('3.Species Information'!BG775&gt;1, ",",".")&amp;IF('3.Species Information'!BG775&gt;1, "North American Beringian","")&amp;IF('3.Species Information'!BH775&gt;1, ",",".")&amp;IF('3.Species Information'!BH775&gt;1, "Amphi-Atlantic","")&amp;IF('3.Species Information'!BI775&gt;1, ",",".")&amp;IF('3.Species Information'!BI775&gt;1, "Bipolar disjunct","")&amp;IF('3.Species Information'!BJ775&gt;1, ",",".")&amp;IF('3.Species Information'!BJ775&gt;1, "Cosmopolitan","")&amp;IF('3.Species Information'!BK775&gt;1, ",",".")&amp;IF('3.Species Information'!BK775&gt;1, BO766&amp;”.”,"")</f>
        <v>...........</v>
      </c>
      <c r="G765" s="11" t="str">
        <f>IF('3.Species Information'!BM775&gt;1, "Alaska","")&amp;IF('3.Species Information'!BN775&gt;1, ",",".")&amp;IF('3.Species Information'!BN775&gt;1, "Yukon Territory","")&amp;IF('3.Species Information'!BO775&gt;1, ",",".")&amp;IF('3.Species Information'!BO775&gt;1, "Northwest Territories","")&amp;IF('3.Species Information'!BP775&gt;1, ",",".")&amp;IF('3.Species Information'!BP775&gt;1, "Nunavut","")&amp;IF('3.Species Information'!BQ775&gt;1, ",",".")&amp;IF('3.Species Information'!BQ775&gt;1, "Manitoba (Hudson Bay coastal region, Wapusk National Park)","")&amp;IF('3.Species Information'!BR775&gt;1, ",",".")&amp;IF('3.Species Information'!BR775&gt;1, "Ontario (Hudson Bay coastal region)","")&amp;IF('3.Species Information'!BS775&gt;1, ",",".")&amp;IF('3.Species Information'!BS775&gt;1, "Québec","")&amp;IF('3.Species Information'!BT775&gt;1, ",",".")&amp;IF('3.Species Information'!BT775&gt;1, "Newfoundland and Labrador.","")</f>
        <v>.......</v>
      </c>
      <c r="H765" s="11" t="str">
        <f>IF('3.Species Information'!BU775&gt;1, "Canada","")&amp;IF('3.Species Information'!BV775&gt;1, ",",".")&amp;IF('3.Species Information'!BV775&gt;1, "United States (Alaska)","")&amp;IF('3.Species Information'!BW775&gt;1, ",",".")&amp;IF('3.Species Information'!BW775&gt;1, "Greenland","")&amp;IF('3.Species Information'!BX775&gt;1, ",",".")&amp;IF('3.Species Information'!BX775&gt;1, "Scandinavia (including Svalbard)","")&amp;IF('3.Species Information'!BY775&gt;1, ",",".")&amp;IF('3.Species Information'!BY775&gt;1, "European Russia","")&amp;IF('3.Species Information'!BZ775&gt;1, ",",".")&amp;IF('3.Species Information'!BZ775&gt;1, "Siberian Russia (Europe Border to the Kolyma River)","")&amp;IF('3.Species Information'!CA775&gt;1, ",",".")&amp;IF('3.Species Information'!CA775&gt;1, "Far East Russia (east of the Kolyma River).","")</f>
        <v>......</v>
      </c>
      <c r="I765" s="11" t="s">
        <v>271</v>
      </c>
    </row>
    <row r="766" spans="1:9" x14ac:dyDescent="0.25">
      <c r="A766" s="8" t="e">
        <f>'3.Species Information'!#REF!</f>
        <v>#REF!</v>
      </c>
      <c r="B766" s="11" t="str">
        <f>IF('3.Species Information'!W776&gt;1, "Arctic polar desert zone (Zone A)","")&amp;IF('3.Species Information'!X776&gt;1, ",",".")&amp;IF('3.Species Information'!X776&gt;1, " Northern arctic tundra zone (Zone B)","")&amp; IF('3.Species Information'!Y776&gt;1, ",",".")&amp;IF('3.Species Information'!Y776&gt;1, " Middle arctic tundra zone (Zone C)","")&amp; IF('3.Species Information'!Z776&gt;1, ",",".")&amp;IF('3.Species Information'!Z776&gt;1, " Southern arctic tundra zone (Zone D)","")&amp;IF('3.Species Information'!AA776&gt;1, ",",".")&amp;IF('3.Species Information'!AA776&gt;1, " Arctic shrub tundra zone (Zone E).","")</f>
        <v>....</v>
      </c>
      <c r="C766" s="11" t="str">
        <f>IF('3.Species Information'!AC776&gt;1, "Northern Alaska/Yukon","")&amp;IF('3.Species Information'!AD776&gt;1, ",",".")&amp;IF('3.Species Information'!AD776&gt;1, "Western Canadian Arctic","")&amp;IF('3.Species Information'!AE776&gt;1, ",",".")&amp;IF('3.Species Information'!AE776&gt;1, "Eastern Canadian Arctic","")&amp;IF('3.Species Information'!AF776&gt;1, ",",".")&amp;IF('3.Species Information'!AF776&gt;1, "Ellesmere.","")</f>
        <v>...</v>
      </c>
      <c r="D766" s="11" t="str">
        <f>IF('3.Species Information'!AH776&gt;1, "Taiga Plains","")&amp;IF('3.Species Information'!AI776&gt;1, ",",".")&amp;IF('3.Species Information'!AI776&gt;1, "Taiga Shield","")&amp;IF('3.Species Information'!AJ776&gt;1, ",",".")&amp;IF('3.Species Information'!AJ776&gt;1, "Taiga Cordillera","")&amp;IF('3.Species Information'!AK776&gt;1, ",",".")&amp;IF('3.Species Information'!AK776&gt;1, "Hudson Plains","")&amp;IF('3.Species Information'!AL776&gt;1, ",",".")&amp;IF('3.Species Information'!AL776&gt;1, "Boreal Plains","")&amp;IF('3.Species Information'!AM776&gt;1, ",",".")&amp;IF('3.Species Information'!AM776&gt;1, "Boreal Shield","")&amp;IF('3.Species Information'!AN776&gt;1, ",",".")&amp;IF('3.Species Information'!AN776&gt;1, "Boreal Cordillera","")&amp;IF('3.Species Information'!AO776&gt;1, ",",".")&amp;IF('3.Species Information'!AO776&gt;1, "Pacific Maritime","")&amp;IF('3.Species Information'!AP776&gt;1, ",",".")&amp;IF('3.Species Information'!AP776&gt;1, "Montane Cordillera","")&amp;IF('3.Species Information'!AQ776&gt;1, ",",".")&amp;IF('3.Species Information'!AQ776&gt;1, "Prairies","")&amp;IF('3.Species Information'!AR776&gt;1, ",",".")&amp;IF('3.Species Information'!AR776&gt;1, "Atlantic Maritime","")&amp;IF('3.Species Information'!AS776&gt;1, ",",".")&amp;IF('3.Species Information'!AS776&gt;1, "Mixedwood Plains.","")</f>
        <v>...........</v>
      </c>
      <c r="E766" s="11" t="str">
        <f>IF('3.Species Information'!AU776&gt;1, "Arctic","")&amp;IF('3.Species Information'!AV776&gt;1, ",",".")&amp;IF('3.Species Information'!AV776&gt;1, "Alpine","")&amp;IF('3.Species Information'!AW776&gt;1, ",",".")&amp;IF('3.Species Information'!AW776&gt;1, "Boreal","")&amp;IF('3.Species Information'!AX776&gt;1, ",",".")&amp;IF('3.Species Information'!AX776&gt;1, BB767&amp;”.”,"")</f>
        <v>...</v>
      </c>
      <c r="F766" s="11" t="str">
        <f>IF('3.Species Information'!AZ776&gt;1, "Circumarctic","")&amp;IF('3.Species Information'!BA776&gt;1, ",",".")&amp;IF('3.Species Information'!BA776&gt;1, "North American Arctic","")&amp;IF('3.Species Information'!BB776&gt;1, ",",".")&amp;IF('3.Species Information'!BB776&gt;1, "Circumboreal","")&amp;IF('3.Species Information'!BC776&gt;1, ",",".")&amp;IF('3.Species Information'!BC776&gt;1, "North American Boreal","")&amp;IF('3.Species Information'!BD776&gt;1, ",",".")&amp;IF('3.Species Information'!BD776&gt;1, "North American Boreal Cordilleran","")&amp;IF('3.Species Information'!BE776&gt;1, ",",".")&amp;IF('3.Species Information'!BE776&gt;1, "North American Temperate Cordilleran","")&amp;IF('3.Species Information'!BF776&gt;1, ",",".")&amp;IF('3.Species Information'!BF776&gt;1, "Amphi-Beringian","")&amp;IF('3.Species Information'!BG776&gt;1, ",",".")&amp;IF('3.Species Information'!BG776&gt;1, "North American Beringian","")&amp;IF('3.Species Information'!BH776&gt;1, ",",".")&amp;IF('3.Species Information'!BH776&gt;1, "Amphi-Atlantic","")&amp;IF('3.Species Information'!BI776&gt;1, ",",".")&amp;IF('3.Species Information'!BI776&gt;1, "Bipolar disjunct","")&amp;IF('3.Species Information'!BJ776&gt;1, ",",".")&amp;IF('3.Species Information'!BJ776&gt;1, "Cosmopolitan","")&amp;IF('3.Species Information'!BK776&gt;1, ",",".")&amp;IF('3.Species Information'!BK776&gt;1, BO767&amp;”.”,"")</f>
        <v>...........</v>
      </c>
      <c r="G766" s="11" t="str">
        <f>IF('3.Species Information'!BM776&gt;1, "Alaska","")&amp;IF('3.Species Information'!BN776&gt;1, ",",".")&amp;IF('3.Species Information'!BN776&gt;1, "Yukon Territory","")&amp;IF('3.Species Information'!BO776&gt;1, ",",".")&amp;IF('3.Species Information'!BO776&gt;1, "Northwest Territories","")&amp;IF('3.Species Information'!BP776&gt;1, ",",".")&amp;IF('3.Species Information'!BP776&gt;1, "Nunavut","")&amp;IF('3.Species Information'!BQ776&gt;1, ",",".")&amp;IF('3.Species Information'!BQ776&gt;1, "Manitoba (Hudson Bay coastal region, Wapusk National Park)","")&amp;IF('3.Species Information'!BR776&gt;1, ",",".")&amp;IF('3.Species Information'!BR776&gt;1, "Ontario (Hudson Bay coastal region)","")&amp;IF('3.Species Information'!BS776&gt;1, ",",".")&amp;IF('3.Species Information'!BS776&gt;1, "Québec","")&amp;IF('3.Species Information'!BT776&gt;1, ",",".")&amp;IF('3.Species Information'!BT776&gt;1, "Newfoundland and Labrador.","")</f>
        <v>.......</v>
      </c>
      <c r="H766" s="11" t="str">
        <f>IF('3.Species Information'!BU776&gt;1, "Canada","")&amp;IF('3.Species Information'!BV776&gt;1, ",",".")&amp;IF('3.Species Information'!BV776&gt;1, "United States (Alaska)","")&amp;IF('3.Species Information'!BW776&gt;1, ",",".")&amp;IF('3.Species Information'!BW776&gt;1, "Greenland","")&amp;IF('3.Species Information'!BX776&gt;1, ",",".")&amp;IF('3.Species Information'!BX776&gt;1, "Scandinavia (including Svalbard)","")&amp;IF('3.Species Information'!BY776&gt;1, ",",".")&amp;IF('3.Species Information'!BY776&gt;1, "European Russia","")&amp;IF('3.Species Information'!BZ776&gt;1, ",",".")&amp;IF('3.Species Information'!BZ776&gt;1, "Siberian Russia (Europe Border to the Kolyma River)","")&amp;IF('3.Species Information'!CA776&gt;1, ",",".")&amp;IF('3.Species Information'!CA776&gt;1, "Far East Russia (east of the Kolyma River).","")</f>
        <v>......</v>
      </c>
      <c r="I766" s="11" t="s">
        <v>271</v>
      </c>
    </row>
    <row r="767" spans="1:9" x14ac:dyDescent="0.25">
      <c r="A767" s="8" t="e">
        <f>'3.Species Information'!#REF!</f>
        <v>#REF!</v>
      </c>
      <c r="B767" s="11" t="str">
        <f>IF('3.Species Information'!W777&gt;1, "Arctic polar desert zone (Zone A)","")&amp;IF('3.Species Information'!X777&gt;1, ",",".")&amp;IF('3.Species Information'!X777&gt;1, " Northern arctic tundra zone (Zone B)","")&amp; IF('3.Species Information'!Y777&gt;1, ",",".")&amp;IF('3.Species Information'!Y777&gt;1, " Middle arctic tundra zone (Zone C)","")&amp; IF('3.Species Information'!Z777&gt;1, ",",".")&amp;IF('3.Species Information'!Z777&gt;1, " Southern arctic tundra zone (Zone D)","")&amp;IF('3.Species Information'!AA777&gt;1, ",",".")&amp;IF('3.Species Information'!AA777&gt;1, " Arctic shrub tundra zone (Zone E).","")</f>
        <v>....</v>
      </c>
      <c r="C767" s="11" t="str">
        <f>IF('3.Species Information'!AC777&gt;1, "Northern Alaska/Yukon","")&amp;IF('3.Species Information'!AD777&gt;1, ",",".")&amp;IF('3.Species Information'!AD777&gt;1, "Western Canadian Arctic","")&amp;IF('3.Species Information'!AE777&gt;1, ",",".")&amp;IF('3.Species Information'!AE777&gt;1, "Eastern Canadian Arctic","")&amp;IF('3.Species Information'!AF777&gt;1, ",",".")&amp;IF('3.Species Information'!AF777&gt;1, "Ellesmere.","")</f>
        <v>...</v>
      </c>
      <c r="D767" s="11" t="str">
        <f>IF('3.Species Information'!AH777&gt;1, "Taiga Plains","")&amp;IF('3.Species Information'!AI777&gt;1, ",",".")&amp;IF('3.Species Information'!AI777&gt;1, "Taiga Shield","")&amp;IF('3.Species Information'!AJ777&gt;1, ",",".")&amp;IF('3.Species Information'!AJ777&gt;1, "Taiga Cordillera","")&amp;IF('3.Species Information'!AK777&gt;1, ",",".")&amp;IF('3.Species Information'!AK777&gt;1, "Hudson Plains","")&amp;IF('3.Species Information'!AL777&gt;1, ",",".")&amp;IF('3.Species Information'!AL777&gt;1, "Boreal Plains","")&amp;IF('3.Species Information'!AM777&gt;1, ",",".")&amp;IF('3.Species Information'!AM777&gt;1, "Boreal Shield","")&amp;IF('3.Species Information'!AN777&gt;1, ",",".")&amp;IF('3.Species Information'!AN777&gt;1, "Boreal Cordillera","")&amp;IF('3.Species Information'!AO777&gt;1, ",",".")&amp;IF('3.Species Information'!AO777&gt;1, "Pacific Maritime","")&amp;IF('3.Species Information'!AP777&gt;1, ",",".")&amp;IF('3.Species Information'!AP777&gt;1, "Montane Cordillera","")&amp;IF('3.Species Information'!AQ777&gt;1, ",",".")&amp;IF('3.Species Information'!AQ777&gt;1, "Prairies","")&amp;IF('3.Species Information'!AR777&gt;1, ",",".")&amp;IF('3.Species Information'!AR777&gt;1, "Atlantic Maritime","")&amp;IF('3.Species Information'!AS777&gt;1, ",",".")&amp;IF('3.Species Information'!AS777&gt;1, "Mixedwood Plains.","")</f>
        <v>...........</v>
      </c>
      <c r="E767" s="11" t="str">
        <f>IF('3.Species Information'!AU777&gt;1, "Arctic","")&amp;IF('3.Species Information'!AV777&gt;1, ",",".")&amp;IF('3.Species Information'!AV777&gt;1, "Alpine","")&amp;IF('3.Species Information'!AW777&gt;1, ",",".")&amp;IF('3.Species Information'!AW777&gt;1, "Boreal","")&amp;IF('3.Species Information'!AX777&gt;1, ",",".")&amp;IF('3.Species Information'!AX777&gt;1, BB768&amp;”.”,"")</f>
        <v>...</v>
      </c>
      <c r="F767" s="11" t="str">
        <f>IF('3.Species Information'!AZ777&gt;1, "Circumarctic","")&amp;IF('3.Species Information'!BA777&gt;1, ",",".")&amp;IF('3.Species Information'!BA777&gt;1, "North American Arctic","")&amp;IF('3.Species Information'!BB777&gt;1, ",",".")&amp;IF('3.Species Information'!BB777&gt;1, "Circumboreal","")&amp;IF('3.Species Information'!BC777&gt;1, ",",".")&amp;IF('3.Species Information'!BC777&gt;1, "North American Boreal","")&amp;IF('3.Species Information'!BD777&gt;1, ",",".")&amp;IF('3.Species Information'!BD777&gt;1, "North American Boreal Cordilleran","")&amp;IF('3.Species Information'!BE777&gt;1, ",",".")&amp;IF('3.Species Information'!BE777&gt;1, "North American Temperate Cordilleran","")&amp;IF('3.Species Information'!BF777&gt;1, ",",".")&amp;IF('3.Species Information'!BF777&gt;1, "Amphi-Beringian","")&amp;IF('3.Species Information'!BG777&gt;1, ",",".")&amp;IF('3.Species Information'!BG777&gt;1, "North American Beringian","")&amp;IF('3.Species Information'!BH777&gt;1, ",",".")&amp;IF('3.Species Information'!BH777&gt;1, "Amphi-Atlantic","")&amp;IF('3.Species Information'!BI777&gt;1, ",",".")&amp;IF('3.Species Information'!BI777&gt;1, "Bipolar disjunct","")&amp;IF('3.Species Information'!BJ777&gt;1, ",",".")&amp;IF('3.Species Information'!BJ777&gt;1, "Cosmopolitan","")&amp;IF('3.Species Information'!BK777&gt;1, ",",".")&amp;IF('3.Species Information'!BK777&gt;1, BO768&amp;”.”,"")</f>
        <v>...........</v>
      </c>
      <c r="G767" s="11" t="str">
        <f>IF('3.Species Information'!BM777&gt;1, "Alaska","")&amp;IF('3.Species Information'!BN777&gt;1, ",",".")&amp;IF('3.Species Information'!BN777&gt;1, "Yukon Territory","")&amp;IF('3.Species Information'!BO777&gt;1, ",",".")&amp;IF('3.Species Information'!BO777&gt;1, "Northwest Territories","")&amp;IF('3.Species Information'!BP777&gt;1, ",",".")&amp;IF('3.Species Information'!BP777&gt;1, "Nunavut","")&amp;IF('3.Species Information'!BQ777&gt;1, ",",".")&amp;IF('3.Species Information'!BQ777&gt;1, "Manitoba (Hudson Bay coastal region, Wapusk National Park)","")&amp;IF('3.Species Information'!BR777&gt;1, ",",".")&amp;IF('3.Species Information'!BR777&gt;1, "Ontario (Hudson Bay coastal region)","")&amp;IF('3.Species Information'!BS777&gt;1, ",",".")&amp;IF('3.Species Information'!BS777&gt;1, "Québec","")&amp;IF('3.Species Information'!BT777&gt;1, ",",".")&amp;IF('3.Species Information'!BT777&gt;1, "Newfoundland and Labrador.","")</f>
        <v>.......</v>
      </c>
      <c r="H767" s="11" t="str">
        <f>IF('3.Species Information'!BU777&gt;1, "Canada","")&amp;IF('3.Species Information'!BV777&gt;1, ",",".")&amp;IF('3.Species Information'!BV777&gt;1, "United States (Alaska)","")&amp;IF('3.Species Information'!BW777&gt;1, ",",".")&amp;IF('3.Species Information'!BW777&gt;1, "Greenland","")&amp;IF('3.Species Information'!BX777&gt;1, ",",".")&amp;IF('3.Species Information'!BX777&gt;1, "Scandinavia (including Svalbard)","")&amp;IF('3.Species Information'!BY777&gt;1, ",",".")&amp;IF('3.Species Information'!BY777&gt;1, "European Russia","")&amp;IF('3.Species Information'!BZ777&gt;1, ",",".")&amp;IF('3.Species Information'!BZ777&gt;1, "Siberian Russia (Europe Border to the Kolyma River)","")&amp;IF('3.Species Information'!CA777&gt;1, ",",".")&amp;IF('3.Species Information'!CA777&gt;1, "Far East Russia (east of the Kolyma River).","")</f>
        <v>......</v>
      </c>
      <c r="I767" s="11" t="s">
        <v>271</v>
      </c>
    </row>
    <row r="768" spans="1:9" x14ac:dyDescent="0.25">
      <c r="A768" s="8" t="e">
        <f>'3.Species Information'!#REF!</f>
        <v>#REF!</v>
      </c>
      <c r="B768" s="11" t="str">
        <f>IF('3.Species Information'!W778&gt;1, "Arctic polar desert zone (Zone A)","")&amp;IF('3.Species Information'!X778&gt;1, ",",".")&amp;IF('3.Species Information'!X778&gt;1, " Northern arctic tundra zone (Zone B)","")&amp; IF('3.Species Information'!Y778&gt;1, ",",".")&amp;IF('3.Species Information'!Y778&gt;1, " Middle arctic tundra zone (Zone C)","")&amp; IF('3.Species Information'!Z778&gt;1, ",",".")&amp;IF('3.Species Information'!Z778&gt;1, " Southern arctic tundra zone (Zone D)","")&amp;IF('3.Species Information'!AA778&gt;1, ",",".")&amp;IF('3.Species Information'!AA778&gt;1, " Arctic shrub tundra zone (Zone E).","")</f>
        <v>....</v>
      </c>
      <c r="C768" s="11" t="str">
        <f>IF('3.Species Information'!AC778&gt;1, "Northern Alaska/Yukon","")&amp;IF('3.Species Information'!AD778&gt;1, ",",".")&amp;IF('3.Species Information'!AD778&gt;1, "Western Canadian Arctic","")&amp;IF('3.Species Information'!AE778&gt;1, ",",".")&amp;IF('3.Species Information'!AE778&gt;1, "Eastern Canadian Arctic","")&amp;IF('3.Species Information'!AF778&gt;1, ",",".")&amp;IF('3.Species Information'!AF778&gt;1, "Ellesmere.","")</f>
        <v>...</v>
      </c>
      <c r="D768" s="11" t="str">
        <f>IF('3.Species Information'!AH778&gt;1, "Taiga Plains","")&amp;IF('3.Species Information'!AI778&gt;1, ",",".")&amp;IF('3.Species Information'!AI778&gt;1, "Taiga Shield","")&amp;IF('3.Species Information'!AJ778&gt;1, ",",".")&amp;IF('3.Species Information'!AJ778&gt;1, "Taiga Cordillera","")&amp;IF('3.Species Information'!AK778&gt;1, ",",".")&amp;IF('3.Species Information'!AK778&gt;1, "Hudson Plains","")&amp;IF('3.Species Information'!AL778&gt;1, ",",".")&amp;IF('3.Species Information'!AL778&gt;1, "Boreal Plains","")&amp;IF('3.Species Information'!AM778&gt;1, ",",".")&amp;IF('3.Species Information'!AM778&gt;1, "Boreal Shield","")&amp;IF('3.Species Information'!AN778&gt;1, ",",".")&amp;IF('3.Species Information'!AN778&gt;1, "Boreal Cordillera","")&amp;IF('3.Species Information'!AO778&gt;1, ",",".")&amp;IF('3.Species Information'!AO778&gt;1, "Pacific Maritime","")&amp;IF('3.Species Information'!AP778&gt;1, ",",".")&amp;IF('3.Species Information'!AP778&gt;1, "Montane Cordillera","")&amp;IF('3.Species Information'!AQ778&gt;1, ",",".")&amp;IF('3.Species Information'!AQ778&gt;1, "Prairies","")&amp;IF('3.Species Information'!AR778&gt;1, ",",".")&amp;IF('3.Species Information'!AR778&gt;1, "Atlantic Maritime","")&amp;IF('3.Species Information'!AS778&gt;1, ",",".")&amp;IF('3.Species Information'!AS778&gt;1, "Mixedwood Plains.","")</f>
        <v>...........</v>
      </c>
      <c r="E768" s="11" t="str">
        <f>IF('3.Species Information'!AU778&gt;1, "Arctic","")&amp;IF('3.Species Information'!AV778&gt;1, ",",".")&amp;IF('3.Species Information'!AV778&gt;1, "Alpine","")&amp;IF('3.Species Information'!AW778&gt;1, ",",".")&amp;IF('3.Species Information'!AW778&gt;1, "Boreal","")&amp;IF('3.Species Information'!AX778&gt;1, ",",".")&amp;IF('3.Species Information'!AX778&gt;1, BB769&amp;”.”,"")</f>
        <v>...</v>
      </c>
      <c r="F768" s="11" t="str">
        <f>IF('3.Species Information'!AZ778&gt;1, "Circumarctic","")&amp;IF('3.Species Information'!BA778&gt;1, ",",".")&amp;IF('3.Species Information'!BA778&gt;1, "North American Arctic","")&amp;IF('3.Species Information'!BB778&gt;1, ",",".")&amp;IF('3.Species Information'!BB778&gt;1, "Circumboreal","")&amp;IF('3.Species Information'!BC778&gt;1, ",",".")&amp;IF('3.Species Information'!BC778&gt;1, "North American Boreal","")&amp;IF('3.Species Information'!BD778&gt;1, ",",".")&amp;IF('3.Species Information'!BD778&gt;1, "North American Boreal Cordilleran","")&amp;IF('3.Species Information'!BE778&gt;1, ",",".")&amp;IF('3.Species Information'!BE778&gt;1, "North American Temperate Cordilleran","")&amp;IF('3.Species Information'!BF778&gt;1, ",",".")&amp;IF('3.Species Information'!BF778&gt;1, "Amphi-Beringian","")&amp;IF('3.Species Information'!BG778&gt;1, ",",".")&amp;IF('3.Species Information'!BG778&gt;1, "North American Beringian","")&amp;IF('3.Species Information'!BH778&gt;1, ",",".")&amp;IF('3.Species Information'!BH778&gt;1, "Amphi-Atlantic","")&amp;IF('3.Species Information'!BI778&gt;1, ",",".")&amp;IF('3.Species Information'!BI778&gt;1, "Bipolar disjunct","")&amp;IF('3.Species Information'!BJ778&gt;1, ",",".")&amp;IF('3.Species Information'!BJ778&gt;1, "Cosmopolitan","")&amp;IF('3.Species Information'!BK778&gt;1, ",",".")&amp;IF('3.Species Information'!BK778&gt;1, BO769&amp;”.”,"")</f>
        <v>...........</v>
      </c>
      <c r="G768" s="11" t="str">
        <f>IF('3.Species Information'!BM778&gt;1, "Alaska","")&amp;IF('3.Species Information'!BN778&gt;1, ",",".")&amp;IF('3.Species Information'!BN778&gt;1, "Yukon Territory","")&amp;IF('3.Species Information'!BO778&gt;1, ",",".")&amp;IF('3.Species Information'!BO778&gt;1, "Northwest Territories","")&amp;IF('3.Species Information'!BP778&gt;1, ",",".")&amp;IF('3.Species Information'!BP778&gt;1, "Nunavut","")&amp;IF('3.Species Information'!BQ778&gt;1, ",",".")&amp;IF('3.Species Information'!BQ778&gt;1, "Manitoba (Hudson Bay coastal region, Wapusk National Park)","")&amp;IF('3.Species Information'!BR778&gt;1, ",",".")&amp;IF('3.Species Information'!BR778&gt;1, "Ontario (Hudson Bay coastal region)","")&amp;IF('3.Species Information'!BS778&gt;1, ",",".")&amp;IF('3.Species Information'!BS778&gt;1, "Québec","")&amp;IF('3.Species Information'!BT778&gt;1, ",",".")&amp;IF('3.Species Information'!BT778&gt;1, "Newfoundland and Labrador.","")</f>
        <v>.......</v>
      </c>
      <c r="H768" s="11" t="str">
        <f>IF('3.Species Information'!BU778&gt;1, "Canada","")&amp;IF('3.Species Information'!BV778&gt;1, ",",".")&amp;IF('3.Species Information'!BV778&gt;1, "United States (Alaska)","")&amp;IF('3.Species Information'!BW778&gt;1, ",",".")&amp;IF('3.Species Information'!BW778&gt;1, "Greenland","")&amp;IF('3.Species Information'!BX778&gt;1, ",",".")&amp;IF('3.Species Information'!BX778&gt;1, "Scandinavia (including Svalbard)","")&amp;IF('3.Species Information'!BY778&gt;1, ",",".")&amp;IF('3.Species Information'!BY778&gt;1, "European Russia","")&amp;IF('3.Species Information'!BZ778&gt;1, ",",".")&amp;IF('3.Species Information'!BZ778&gt;1, "Siberian Russia (Europe Border to the Kolyma River)","")&amp;IF('3.Species Information'!CA778&gt;1, ",",".")&amp;IF('3.Species Information'!CA778&gt;1, "Far East Russia (east of the Kolyma River).","")</f>
        <v>......</v>
      </c>
      <c r="I768" s="11" t="s">
        <v>271</v>
      </c>
    </row>
    <row r="769" spans="1:9" x14ac:dyDescent="0.25">
      <c r="A769" s="8" t="e">
        <f>'3.Species Information'!#REF!</f>
        <v>#REF!</v>
      </c>
      <c r="B769" s="11" t="str">
        <f>IF('3.Species Information'!W779&gt;1, "Arctic polar desert zone (Zone A)","")&amp;IF('3.Species Information'!X779&gt;1, ",",".")&amp;IF('3.Species Information'!X779&gt;1, " Northern arctic tundra zone (Zone B)","")&amp; IF('3.Species Information'!Y779&gt;1, ",",".")&amp;IF('3.Species Information'!Y779&gt;1, " Middle arctic tundra zone (Zone C)","")&amp; IF('3.Species Information'!Z779&gt;1, ",",".")&amp;IF('3.Species Information'!Z779&gt;1, " Southern arctic tundra zone (Zone D)","")&amp;IF('3.Species Information'!AA779&gt;1, ",",".")&amp;IF('3.Species Information'!AA779&gt;1, " Arctic shrub tundra zone (Zone E).","")</f>
        <v>....</v>
      </c>
      <c r="C769" s="11" t="str">
        <f>IF('3.Species Information'!AC779&gt;1, "Northern Alaska/Yukon","")&amp;IF('3.Species Information'!AD779&gt;1, ",",".")&amp;IF('3.Species Information'!AD779&gt;1, "Western Canadian Arctic","")&amp;IF('3.Species Information'!AE779&gt;1, ",",".")&amp;IF('3.Species Information'!AE779&gt;1, "Eastern Canadian Arctic","")&amp;IF('3.Species Information'!AF779&gt;1, ",",".")&amp;IF('3.Species Information'!AF779&gt;1, "Ellesmere.","")</f>
        <v>...</v>
      </c>
      <c r="D769" s="11" t="str">
        <f>IF('3.Species Information'!AH779&gt;1, "Taiga Plains","")&amp;IF('3.Species Information'!AI779&gt;1, ",",".")&amp;IF('3.Species Information'!AI779&gt;1, "Taiga Shield","")&amp;IF('3.Species Information'!AJ779&gt;1, ",",".")&amp;IF('3.Species Information'!AJ779&gt;1, "Taiga Cordillera","")&amp;IF('3.Species Information'!AK779&gt;1, ",",".")&amp;IF('3.Species Information'!AK779&gt;1, "Hudson Plains","")&amp;IF('3.Species Information'!AL779&gt;1, ",",".")&amp;IF('3.Species Information'!AL779&gt;1, "Boreal Plains","")&amp;IF('3.Species Information'!AM779&gt;1, ",",".")&amp;IF('3.Species Information'!AM779&gt;1, "Boreal Shield","")&amp;IF('3.Species Information'!AN779&gt;1, ",",".")&amp;IF('3.Species Information'!AN779&gt;1, "Boreal Cordillera","")&amp;IF('3.Species Information'!AO779&gt;1, ",",".")&amp;IF('3.Species Information'!AO779&gt;1, "Pacific Maritime","")&amp;IF('3.Species Information'!AP779&gt;1, ",",".")&amp;IF('3.Species Information'!AP779&gt;1, "Montane Cordillera","")&amp;IF('3.Species Information'!AQ779&gt;1, ",",".")&amp;IF('3.Species Information'!AQ779&gt;1, "Prairies","")&amp;IF('3.Species Information'!AR779&gt;1, ",",".")&amp;IF('3.Species Information'!AR779&gt;1, "Atlantic Maritime","")&amp;IF('3.Species Information'!AS779&gt;1, ",",".")&amp;IF('3.Species Information'!AS779&gt;1, "Mixedwood Plains.","")</f>
        <v>...........</v>
      </c>
      <c r="E769" s="11" t="str">
        <f>IF('3.Species Information'!AU779&gt;1, "Arctic","")&amp;IF('3.Species Information'!AV779&gt;1, ",",".")&amp;IF('3.Species Information'!AV779&gt;1, "Alpine","")&amp;IF('3.Species Information'!AW779&gt;1, ",",".")&amp;IF('3.Species Information'!AW779&gt;1, "Boreal","")&amp;IF('3.Species Information'!AX779&gt;1, ",",".")&amp;IF('3.Species Information'!AX779&gt;1, BB770&amp;”.”,"")</f>
        <v>...</v>
      </c>
      <c r="F769" s="11" t="str">
        <f>IF('3.Species Information'!AZ779&gt;1, "Circumarctic","")&amp;IF('3.Species Information'!BA779&gt;1, ",",".")&amp;IF('3.Species Information'!BA779&gt;1, "North American Arctic","")&amp;IF('3.Species Information'!BB779&gt;1, ",",".")&amp;IF('3.Species Information'!BB779&gt;1, "Circumboreal","")&amp;IF('3.Species Information'!BC779&gt;1, ",",".")&amp;IF('3.Species Information'!BC779&gt;1, "North American Boreal","")&amp;IF('3.Species Information'!BD779&gt;1, ",",".")&amp;IF('3.Species Information'!BD779&gt;1, "North American Boreal Cordilleran","")&amp;IF('3.Species Information'!BE779&gt;1, ",",".")&amp;IF('3.Species Information'!BE779&gt;1, "North American Temperate Cordilleran","")&amp;IF('3.Species Information'!BF779&gt;1, ",",".")&amp;IF('3.Species Information'!BF779&gt;1, "Amphi-Beringian","")&amp;IF('3.Species Information'!BG779&gt;1, ",",".")&amp;IF('3.Species Information'!BG779&gt;1, "North American Beringian","")&amp;IF('3.Species Information'!BH779&gt;1, ",",".")&amp;IF('3.Species Information'!BH779&gt;1, "Amphi-Atlantic","")&amp;IF('3.Species Information'!BI779&gt;1, ",",".")&amp;IF('3.Species Information'!BI779&gt;1, "Bipolar disjunct","")&amp;IF('3.Species Information'!BJ779&gt;1, ",",".")&amp;IF('3.Species Information'!BJ779&gt;1, "Cosmopolitan","")&amp;IF('3.Species Information'!BK779&gt;1, ",",".")&amp;IF('3.Species Information'!BK779&gt;1, BO770&amp;”.”,"")</f>
        <v>...........</v>
      </c>
      <c r="G769" s="11" t="str">
        <f>IF('3.Species Information'!BM779&gt;1, "Alaska","")&amp;IF('3.Species Information'!BN779&gt;1, ",",".")&amp;IF('3.Species Information'!BN779&gt;1, "Yukon Territory","")&amp;IF('3.Species Information'!BO779&gt;1, ",",".")&amp;IF('3.Species Information'!BO779&gt;1, "Northwest Territories","")&amp;IF('3.Species Information'!BP779&gt;1, ",",".")&amp;IF('3.Species Information'!BP779&gt;1, "Nunavut","")&amp;IF('3.Species Information'!BQ779&gt;1, ",",".")&amp;IF('3.Species Information'!BQ779&gt;1, "Manitoba (Hudson Bay coastal region, Wapusk National Park)","")&amp;IF('3.Species Information'!BR779&gt;1, ",",".")&amp;IF('3.Species Information'!BR779&gt;1, "Ontario (Hudson Bay coastal region)","")&amp;IF('3.Species Information'!BS779&gt;1, ",",".")&amp;IF('3.Species Information'!BS779&gt;1, "Québec","")&amp;IF('3.Species Information'!BT779&gt;1, ",",".")&amp;IF('3.Species Information'!BT779&gt;1, "Newfoundland and Labrador.","")</f>
        <v>.......</v>
      </c>
      <c r="H769" s="11" t="str">
        <f>IF('3.Species Information'!BU779&gt;1, "Canada","")&amp;IF('3.Species Information'!BV779&gt;1, ",",".")&amp;IF('3.Species Information'!BV779&gt;1, "United States (Alaska)","")&amp;IF('3.Species Information'!BW779&gt;1, ",",".")&amp;IF('3.Species Information'!BW779&gt;1, "Greenland","")&amp;IF('3.Species Information'!BX779&gt;1, ",",".")&amp;IF('3.Species Information'!BX779&gt;1, "Scandinavia (including Svalbard)","")&amp;IF('3.Species Information'!BY779&gt;1, ",",".")&amp;IF('3.Species Information'!BY779&gt;1, "European Russia","")&amp;IF('3.Species Information'!BZ779&gt;1, ",",".")&amp;IF('3.Species Information'!BZ779&gt;1, "Siberian Russia (Europe Border to the Kolyma River)","")&amp;IF('3.Species Information'!CA779&gt;1, ",",".")&amp;IF('3.Species Information'!CA779&gt;1, "Far East Russia (east of the Kolyma River).","")</f>
        <v>......</v>
      </c>
      <c r="I769" s="11" t="s">
        <v>271</v>
      </c>
    </row>
    <row r="770" spans="1:9" x14ac:dyDescent="0.25">
      <c r="A770" s="8" t="e">
        <f>'3.Species Information'!#REF!</f>
        <v>#REF!</v>
      </c>
      <c r="B770" s="11" t="str">
        <f>IF('3.Species Information'!W780&gt;1, "Arctic polar desert zone (Zone A)","")&amp;IF('3.Species Information'!X780&gt;1, ",",".")&amp;IF('3.Species Information'!X780&gt;1, " Northern arctic tundra zone (Zone B)","")&amp; IF('3.Species Information'!Y780&gt;1, ",",".")&amp;IF('3.Species Information'!Y780&gt;1, " Middle arctic tundra zone (Zone C)","")&amp; IF('3.Species Information'!Z780&gt;1, ",",".")&amp;IF('3.Species Information'!Z780&gt;1, " Southern arctic tundra zone (Zone D)","")&amp;IF('3.Species Information'!AA780&gt;1, ",",".")&amp;IF('3.Species Information'!AA780&gt;1, " Arctic shrub tundra zone (Zone E).","")</f>
        <v>....</v>
      </c>
      <c r="C770" s="11" t="str">
        <f>IF('3.Species Information'!AC780&gt;1, "Northern Alaska/Yukon","")&amp;IF('3.Species Information'!AD780&gt;1, ",",".")&amp;IF('3.Species Information'!AD780&gt;1, "Western Canadian Arctic","")&amp;IF('3.Species Information'!AE780&gt;1, ",",".")&amp;IF('3.Species Information'!AE780&gt;1, "Eastern Canadian Arctic","")&amp;IF('3.Species Information'!AF780&gt;1, ",",".")&amp;IF('3.Species Information'!AF780&gt;1, "Ellesmere.","")</f>
        <v>...</v>
      </c>
      <c r="D770" s="11" t="str">
        <f>IF('3.Species Information'!AH780&gt;1, "Taiga Plains","")&amp;IF('3.Species Information'!AI780&gt;1, ",",".")&amp;IF('3.Species Information'!AI780&gt;1, "Taiga Shield","")&amp;IF('3.Species Information'!AJ780&gt;1, ",",".")&amp;IF('3.Species Information'!AJ780&gt;1, "Taiga Cordillera","")&amp;IF('3.Species Information'!AK780&gt;1, ",",".")&amp;IF('3.Species Information'!AK780&gt;1, "Hudson Plains","")&amp;IF('3.Species Information'!AL780&gt;1, ",",".")&amp;IF('3.Species Information'!AL780&gt;1, "Boreal Plains","")&amp;IF('3.Species Information'!AM780&gt;1, ",",".")&amp;IF('3.Species Information'!AM780&gt;1, "Boreal Shield","")&amp;IF('3.Species Information'!AN780&gt;1, ",",".")&amp;IF('3.Species Information'!AN780&gt;1, "Boreal Cordillera","")&amp;IF('3.Species Information'!AO780&gt;1, ",",".")&amp;IF('3.Species Information'!AO780&gt;1, "Pacific Maritime","")&amp;IF('3.Species Information'!AP780&gt;1, ",",".")&amp;IF('3.Species Information'!AP780&gt;1, "Montane Cordillera","")&amp;IF('3.Species Information'!AQ780&gt;1, ",",".")&amp;IF('3.Species Information'!AQ780&gt;1, "Prairies","")&amp;IF('3.Species Information'!AR780&gt;1, ",",".")&amp;IF('3.Species Information'!AR780&gt;1, "Atlantic Maritime","")&amp;IF('3.Species Information'!AS780&gt;1, ",",".")&amp;IF('3.Species Information'!AS780&gt;1, "Mixedwood Plains.","")</f>
        <v>...........</v>
      </c>
      <c r="E770" s="11" t="str">
        <f>IF('3.Species Information'!AU780&gt;1, "Arctic","")&amp;IF('3.Species Information'!AV780&gt;1, ",",".")&amp;IF('3.Species Information'!AV780&gt;1, "Alpine","")&amp;IF('3.Species Information'!AW780&gt;1, ",",".")&amp;IF('3.Species Information'!AW780&gt;1, "Boreal","")&amp;IF('3.Species Information'!AX780&gt;1, ",",".")&amp;IF('3.Species Information'!AX780&gt;1, BB771&amp;”.”,"")</f>
        <v>...</v>
      </c>
      <c r="F770" s="11" t="str">
        <f>IF('3.Species Information'!AZ780&gt;1, "Circumarctic","")&amp;IF('3.Species Information'!BA780&gt;1, ",",".")&amp;IF('3.Species Information'!BA780&gt;1, "North American Arctic","")&amp;IF('3.Species Information'!BB780&gt;1, ",",".")&amp;IF('3.Species Information'!BB780&gt;1, "Circumboreal","")&amp;IF('3.Species Information'!BC780&gt;1, ",",".")&amp;IF('3.Species Information'!BC780&gt;1, "North American Boreal","")&amp;IF('3.Species Information'!BD780&gt;1, ",",".")&amp;IF('3.Species Information'!BD780&gt;1, "North American Boreal Cordilleran","")&amp;IF('3.Species Information'!BE780&gt;1, ",",".")&amp;IF('3.Species Information'!BE780&gt;1, "North American Temperate Cordilleran","")&amp;IF('3.Species Information'!BF780&gt;1, ",",".")&amp;IF('3.Species Information'!BF780&gt;1, "Amphi-Beringian","")&amp;IF('3.Species Information'!BG780&gt;1, ",",".")&amp;IF('3.Species Information'!BG780&gt;1, "North American Beringian","")&amp;IF('3.Species Information'!BH780&gt;1, ",",".")&amp;IF('3.Species Information'!BH780&gt;1, "Amphi-Atlantic","")&amp;IF('3.Species Information'!BI780&gt;1, ",",".")&amp;IF('3.Species Information'!BI780&gt;1, "Bipolar disjunct","")&amp;IF('3.Species Information'!BJ780&gt;1, ",",".")&amp;IF('3.Species Information'!BJ780&gt;1, "Cosmopolitan","")&amp;IF('3.Species Information'!BK780&gt;1, ",",".")&amp;IF('3.Species Information'!BK780&gt;1, BO771&amp;”.”,"")</f>
        <v>...........</v>
      </c>
      <c r="G770" s="11" t="str">
        <f>IF('3.Species Information'!BM780&gt;1, "Alaska","")&amp;IF('3.Species Information'!BN780&gt;1, ",",".")&amp;IF('3.Species Information'!BN780&gt;1, "Yukon Territory","")&amp;IF('3.Species Information'!BO780&gt;1, ",",".")&amp;IF('3.Species Information'!BO780&gt;1, "Northwest Territories","")&amp;IF('3.Species Information'!BP780&gt;1, ",",".")&amp;IF('3.Species Information'!BP780&gt;1, "Nunavut","")&amp;IF('3.Species Information'!BQ780&gt;1, ",",".")&amp;IF('3.Species Information'!BQ780&gt;1, "Manitoba (Hudson Bay coastal region, Wapusk National Park)","")&amp;IF('3.Species Information'!BR780&gt;1, ",",".")&amp;IF('3.Species Information'!BR780&gt;1, "Ontario (Hudson Bay coastal region)","")&amp;IF('3.Species Information'!BS780&gt;1, ",",".")&amp;IF('3.Species Information'!BS780&gt;1, "Québec","")&amp;IF('3.Species Information'!BT780&gt;1, ",",".")&amp;IF('3.Species Information'!BT780&gt;1, "Newfoundland and Labrador.","")</f>
        <v>.......</v>
      </c>
      <c r="H770" s="11" t="str">
        <f>IF('3.Species Information'!BU780&gt;1, "Canada","")&amp;IF('3.Species Information'!BV780&gt;1, ",",".")&amp;IF('3.Species Information'!BV780&gt;1, "United States (Alaska)","")&amp;IF('3.Species Information'!BW780&gt;1, ",",".")&amp;IF('3.Species Information'!BW780&gt;1, "Greenland","")&amp;IF('3.Species Information'!BX780&gt;1, ",",".")&amp;IF('3.Species Information'!BX780&gt;1, "Scandinavia (including Svalbard)","")&amp;IF('3.Species Information'!BY780&gt;1, ",",".")&amp;IF('3.Species Information'!BY780&gt;1, "European Russia","")&amp;IF('3.Species Information'!BZ780&gt;1, ",",".")&amp;IF('3.Species Information'!BZ780&gt;1, "Siberian Russia (Europe Border to the Kolyma River)","")&amp;IF('3.Species Information'!CA780&gt;1, ",",".")&amp;IF('3.Species Information'!CA780&gt;1, "Far East Russia (east of the Kolyma River).","")</f>
        <v>......</v>
      </c>
      <c r="I770" s="11" t="s">
        <v>271</v>
      </c>
    </row>
    <row r="771" spans="1:9" x14ac:dyDescent="0.25">
      <c r="A771" s="8" t="e">
        <f>'3.Species Information'!#REF!</f>
        <v>#REF!</v>
      </c>
      <c r="B771" s="11" t="str">
        <f>IF('3.Species Information'!W781&gt;1, "Arctic polar desert zone (Zone A)","")&amp;IF('3.Species Information'!X781&gt;1, ",",".")&amp;IF('3.Species Information'!X781&gt;1, " Northern arctic tundra zone (Zone B)","")&amp; IF('3.Species Information'!Y781&gt;1, ",",".")&amp;IF('3.Species Information'!Y781&gt;1, " Middle arctic tundra zone (Zone C)","")&amp; IF('3.Species Information'!Z781&gt;1, ",",".")&amp;IF('3.Species Information'!Z781&gt;1, " Southern arctic tundra zone (Zone D)","")&amp;IF('3.Species Information'!AA781&gt;1, ",",".")&amp;IF('3.Species Information'!AA781&gt;1, " Arctic shrub tundra zone (Zone E).","")</f>
        <v>....</v>
      </c>
      <c r="C771" s="11" t="str">
        <f>IF('3.Species Information'!AC781&gt;1, "Northern Alaska/Yukon","")&amp;IF('3.Species Information'!AD781&gt;1, ",",".")&amp;IF('3.Species Information'!AD781&gt;1, "Western Canadian Arctic","")&amp;IF('3.Species Information'!AE781&gt;1, ",",".")&amp;IF('3.Species Information'!AE781&gt;1, "Eastern Canadian Arctic","")&amp;IF('3.Species Information'!AF781&gt;1, ",",".")&amp;IF('3.Species Information'!AF781&gt;1, "Ellesmere.","")</f>
        <v>...</v>
      </c>
      <c r="D771" s="11" t="str">
        <f>IF('3.Species Information'!AH781&gt;1, "Taiga Plains","")&amp;IF('3.Species Information'!AI781&gt;1, ",",".")&amp;IF('3.Species Information'!AI781&gt;1, "Taiga Shield","")&amp;IF('3.Species Information'!AJ781&gt;1, ",",".")&amp;IF('3.Species Information'!AJ781&gt;1, "Taiga Cordillera","")&amp;IF('3.Species Information'!AK781&gt;1, ",",".")&amp;IF('3.Species Information'!AK781&gt;1, "Hudson Plains","")&amp;IF('3.Species Information'!AL781&gt;1, ",",".")&amp;IF('3.Species Information'!AL781&gt;1, "Boreal Plains","")&amp;IF('3.Species Information'!AM781&gt;1, ",",".")&amp;IF('3.Species Information'!AM781&gt;1, "Boreal Shield","")&amp;IF('3.Species Information'!AN781&gt;1, ",",".")&amp;IF('3.Species Information'!AN781&gt;1, "Boreal Cordillera","")&amp;IF('3.Species Information'!AO781&gt;1, ",",".")&amp;IF('3.Species Information'!AO781&gt;1, "Pacific Maritime","")&amp;IF('3.Species Information'!AP781&gt;1, ",",".")&amp;IF('3.Species Information'!AP781&gt;1, "Montane Cordillera","")&amp;IF('3.Species Information'!AQ781&gt;1, ",",".")&amp;IF('3.Species Information'!AQ781&gt;1, "Prairies","")&amp;IF('3.Species Information'!AR781&gt;1, ",",".")&amp;IF('3.Species Information'!AR781&gt;1, "Atlantic Maritime","")&amp;IF('3.Species Information'!AS781&gt;1, ",",".")&amp;IF('3.Species Information'!AS781&gt;1, "Mixedwood Plains.","")</f>
        <v>...........</v>
      </c>
      <c r="E771" s="11" t="str">
        <f>IF('3.Species Information'!AU781&gt;1, "Arctic","")&amp;IF('3.Species Information'!AV781&gt;1, ",",".")&amp;IF('3.Species Information'!AV781&gt;1, "Alpine","")&amp;IF('3.Species Information'!AW781&gt;1, ",",".")&amp;IF('3.Species Information'!AW781&gt;1, "Boreal","")&amp;IF('3.Species Information'!AX781&gt;1, ",",".")&amp;IF('3.Species Information'!AX781&gt;1, BB772&amp;”.”,"")</f>
        <v>...</v>
      </c>
      <c r="F771" s="11" t="str">
        <f>IF('3.Species Information'!AZ781&gt;1, "Circumarctic","")&amp;IF('3.Species Information'!BA781&gt;1, ",",".")&amp;IF('3.Species Information'!BA781&gt;1, "North American Arctic","")&amp;IF('3.Species Information'!BB781&gt;1, ",",".")&amp;IF('3.Species Information'!BB781&gt;1, "Circumboreal","")&amp;IF('3.Species Information'!BC781&gt;1, ",",".")&amp;IF('3.Species Information'!BC781&gt;1, "North American Boreal","")&amp;IF('3.Species Information'!BD781&gt;1, ",",".")&amp;IF('3.Species Information'!BD781&gt;1, "North American Boreal Cordilleran","")&amp;IF('3.Species Information'!BE781&gt;1, ",",".")&amp;IF('3.Species Information'!BE781&gt;1, "North American Temperate Cordilleran","")&amp;IF('3.Species Information'!BF781&gt;1, ",",".")&amp;IF('3.Species Information'!BF781&gt;1, "Amphi-Beringian","")&amp;IF('3.Species Information'!BG781&gt;1, ",",".")&amp;IF('3.Species Information'!BG781&gt;1, "North American Beringian","")&amp;IF('3.Species Information'!BH781&gt;1, ",",".")&amp;IF('3.Species Information'!BH781&gt;1, "Amphi-Atlantic","")&amp;IF('3.Species Information'!BI781&gt;1, ",",".")&amp;IF('3.Species Information'!BI781&gt;1, "Bipolar disjunct","")&amp;IF('3.Species Information'!BJ781&gt;1, ",",".")&amp;IF('3.Species Information'!BJ781&gt;1, "Cosmopolitan","")&amp;IF('3.Species Information'!BK781&gt;1, ",",".")&amp;IF('3.Species Information'!BK781&gt;1, BO772&amp;”.”,"")</f>
        <v>...........</v>
      </c>
      <c r="G771" s="11" t="str">
        <f>IF('3.Species Information'!BM781&gt;1, "Alaska","")&amp;IF('3.Species Information'!BN781&gt;1, ",",".")&amp;IF('3.Species Information'!BN781&gt;1, "Yukon Territory","")&amp;IF('3.Species Information'!BO781&gt;1, ",",".")&amp;IF('3.Species Information'!BO781&gt;1, "Northwest Territories","")&amp;IF('3.Species Information'!BP781&gt;1, ",",".")&amp;IF('3.Species Information'!BP781&gt;1, "Nunavut","")&amp;IF('3.Species Information'!BQ781&gt;1, ",",".")&amp;IF('3.Species Information'!BQ781&gt;1, "Manitoba (Hudson Bay coastal region, Wapusk National Park)","")&amp;IF('3.Species Information'!BR781&gt;1, ",",".")&amp;IF('3.Species Information'!BR781&gt;1, "Ontario (Hudson Bay coastal region)","")&amp;IF('3.Species Information'!BS781&gt;1, ",",".")&amp;IF('3.Species Information'!BS781&gt;1, "Québec","")&amp;IF('3.Species Information'!BT781&gt;1, ",",".")&amp;IF('3.Species Information'!BT781&gt;1, "Newfoundland and Labrador.","")</f>
        <v>.......</v>
      </c>
      <c r="H771" s="11" t="str">
        <f>IF('3.Species Information'!BU781&gt;1, "Canada","")&amp;IF('3.Species Information'!BV781&gt;1, ",",".")&amp;IF('3.Species Information'!BV781&gt;1, "United States (Alaska)","")&amp;IF('3.Species Information'!BW781&gt;1, ",",".")&amp;IF('3.Species Information'!BW781&gt;1, "Greenland","")&amp;IF('3.Species Information'!BX781&gt;1, ",",".")&amp;IF('3.Species Information'!BX781&gt;1, "Scandinavia (including Svalbard)","")&amp;IF('3.Species Information'!BY781&gt;1, ",",".")&amp;IF('3.Species Information'!BY781&gt;1, "European Russia","")&amp;IF('3.Species Information'!BZ781&gt;1, ",",".")&amp;IF('3.Species Information'!BZ781&gt;1, "Siberian Russia (Europe Border to the Kolyma River)","")&amp;IF('3.Species Information'!CA781&gt;1, ",",".")&amp;IF('3.Species Information'!CA781&gt;1, "Far East Russia (east of the Kolyma River).","")</f>
        <v>......</v>
      </c>
      <c r="I771" s="11" t="s">
        <v>271</v>
      </c>
    </row>
    <row r="772" spans="1:9" x14ac:dyDescent="0.25">
      <c r="A772" s="8" t="e">
        <f>'3.Species Information'!#REF!</f>
        <v>#REF!</v>
      </c>
      <c r="B772" s="11" t="str">
        <f>IF('3.Species Information'!W782&gt;1, "Arctic polar desert zone (Zone A)","")&amp;IF('3.Species Information'!X782&gt;1, ",",".")&amp;IF('3.Species Information'!X782&gt;1, " Northern arctic tundra zone (Zone B)","")&amp; IF('3.Species Information'!Y782&gt;1, ",",".")&amp;IF('3.Species Information'!Y782&gt;1, " Middle arctic tundra zone (Zone C)","")&amp; IF('3.Species Information'!Z782&gt;1, ",",".")&amp;IF('3.Species Information'!Z782&gt;1, " Southern arctic tundra zone (Zone D)","")&amp;IF('3.Species Information'!AA782&gt;1, ",",".")&amp;IF('3.Species Information'!AA782&gt;1, " Arctic shrub tundra zone (Zone E).","")</f>
        <v>....</v>
      </c>
      <c r="C772" s="11" t="str">
        <f>IF('3.Species Information'!AC782&gt;1, "Northern Alaska/Yukon","")&amp;IF('3.Species Information'!AD782&gt;1, ",",".")&amp;IF('3.Species Information'!AD782&gt;1, "Western Canadian Arctic","")&amp;IF('3.Species Information'!AE782&gt;1, ",",".")&amp;IF('3.Species Information'!AE782&gt;1, "Eastern Canadian Arctic","")&amp;IF('3.Species Information'!AF782&gt;1, ",",".")&amp;IF('3.Species Information'!AF782&gt;1, "Ellesmere.","")</f>
        <v>...</v>
      </c>
      <c r="D772" s="11" t="str">
        <f>IF('3.Species Information'!AH782&gt;1, "Taiga Plains","")&amp;IF('3.Species Information'!AI782&gt;1, ",",".")&amp;IF('3.Species Information'!AI782&gt;1, "Taiga Shield","")&amp;IF('3.Species Information'!AJ782&gt;1, ",",".")&amp;IF('3.Species Information'!AJ782&gt;1, "Taiga Cordillera","")&amp;IF('3.Species Information'!AK782&gt;1, ",",".")&amp;IF('3.Species Information'!AK782&gt;1, "Hudson Plains","")&amp;IF('3.Species Information'!AL782&gt;1, ",",".")&amp;IF('3.Species Information'!AL782&gt;1, "Boreal Plains","")&amp;IF('3.Species Information'!AM782&gt;1, ",",".")&amp;IF('3.Species Information'!AM782&gt;1, "Boreal Shield","")&amp;IF('3.Species Information'!AN782&gt;1, ",",".")&amp;IF('3.Species Information'!AN782&gt;1, "Boreal Cordillera","")&amp;IF('3.Species Information'!AO782&gt;1, ",",".")&amp;IF('3.Species Information'!AO782&gt;1, "Pacific Maritime","")&amp;IF('3.Species Information'!AP782&gt;1, ",",".")&amp;IF('3.Species Information'!AP782&gt;1, "Montane Cordillera","")&amp;IF('3.Species Information'!AQ782&gt;1, ",",".")&amp;IF('3.Species Information'!AQ782&gt;1, "Prairies","")&amp;IF('3.Species Information'!AR782&gt;1, ",",".")&amp;IF('3.Species Information'!AR782&gt;1, "Atlantic Maritime","")&amp;IF('3.Species Information'!AS782&gt;1, ",",".")&amp;IF('3.Species Information'!AS782&gt;1, "Mixedwood Plains.","")</f>
        <v>...........</v>
      </c>
      <c r="E772" s="11" t="str">
        <f>IF('3.Species Information'!AU782&gt;1, "Arctic","")&amp;IF('3.Species Information'!AV782&gt;1, ",",".")&amp;IF('3.Species Information'!AV782&gt;1, "Alpine","")&amp;IF('3.Species Information'!AW782&gt;1, ",",".")&amp;IF('3.Species Information'!AW782&gt;1, "Boreal","")&amp;IF('3.Species Information'!AX782&gt;1, ",",".")&amp;IF('3.Species Information'!AX782&gt;1, BB773&amp;”.”,"")</f>
        <v>...</v>
      </c>
      <c r="F772" s="11" t="str">
        <f>IF('3.Species Information'!AZ782&gt;1, "Circumarctic","")&amp;IF('3.Species Information'!BA782&gt;1, ",",".")&amp;IF('3.Species Information'!BA782&gt;1, "North American Arctic","")&amp;IF('3.Species Information'!BB782&gt;1, ",",".")&amp;IF('3.Species Information'!BB782&gt;1, "Circumboreal","")&amp;IF('3.Species Information'!BC782&gt;1, ",",".")&amp;IF('3.Species Information'!BC782&gt;1, "North American Boreal","")&amp;IF('3.Species Information'!BD782&gt;1, ",",".")&amp;IF('3.Species Information'!BD782&gt;1, "North American Boreal Cordilleran","")&amp;IF('3.Species Information'!BE782&gt;1, ",",".")&amp;IF('3.Species Information'!BE782&gt;1, "North American Temperate Cordilleran","")&amp;IF('3.Species Information'!BF782&gt;1, ",",".")&amp;IF('3.Species Information'!BF782&gt;1, "Amphi-Beringian","")&amp;IF('3.Species Information'!BG782&gt;1, ",",".")&amp;IF('3.Species Information'!BG782&gt;1, "North American Beringian","")&amp;IF('3.Species Information'!BH782&gt;1, ",",".")&amp;IF('3.Species Information'!BH782&gt;1, "Amphi-Atlantic","")&amp;IF('3.Species Information'!BI782&gt;1, ",",".")&amp;IF('3.Species Information'!BI782&gt;1, "Bipolar disjunct","")&amp;IF('3.Species Information'!BJ782&gt;1, ",",".")&amp;IF('3.Species Information'!BJ782&gt;1, "Cosmopolitan","")&amp;IF('3.Species Information'!BK782&gt;1, ",",".")&amp;IF('3.Species Information'!BK782&gt;1, BO773&amp;”.”,"")</f>
        <v>...........</v>
      </c>
      <c r="G772" s="11" t="str">
        <f>IF('3.Species Information'!BM782&gt;1, "Alaska","")&amp;IF('3.Species Information'!BN782&gt;1, ",",".")&amp;IF('3.Species Information'!BN782&gt;1, "Yukon Territory","")&amp;IF('3.Species Information'!BO782&gt;1, ",",".")&amp;IF('3.Species Information'!BO782&gt;1, "Northwest Territories","")&amp;IF('3.Species Information'!BP782&gt;1, ",",".")&amp;IF('3.Species Information'!BP782&gt;1, "Nunavut","")&amp;IF('3.Species Information'!BQ782&gt;1, ",",".")&amp;IF('3.Species Information'!BQ782&gt;1, "Manitoba (Hudson Bay coastal region, Wapusk National Park)","")&amp;IF('3.Species Information'!BR782&gt;1, ",",".")&amp;IF('3.Species Information'!BR782&gt;1, "Ontario (Hudson Bay coastal region)","")&amp;IF('3.Species Information'!BS782&gt;1, ",",".")&amp;IF('3.Species Information'!BS782&gt;1, "Québec","")&amp;IF('3.Species Information'!BT782&gt;1, ",",".")&amp;IF('3.Species Information'!BT782&gt;1, "Newfoundland and Labrador.","")</f>
        <v>.......</v>
      </c>
      <c r="H772" s="11" t="str">
        <f>IF('3.Species Information'!BU782&gt;1, "Canada","")&amp;IF('3.Species Information'!BV782&gt;1, ",",".")&amp;IF('3.Species Information'!BV782&gt;1, "United States (Alaska)","")&amp;IF('3.Species Information'!BW782&gt;1, ",",".")&amp;IF('3.Species Information'!BW782&gt;1, "Greenland","")&amp;IF('3.Species Information'!BX782&gt;1, ",",".")&amp;IF('3.Species Information'!BX782&gt;1, "Scandinavia (including Svalbard)","")&amp;IF('3.Species Information'!BY782&gt;1, ",",".")&amp;IF('3.Species Information'!BY782&gt;1, "European Russia","")&amp;IF('3.Species Information'!BZ782&gt;1, ",",".")&amp;IF('3.Species Information'!BZ782&gt;1, "Siberian Russia (Europe Border to the Kolyma River)","")&amp;IF('3.Species Information'!CA782&gt;1, ",",".")&amp;IF('3.Species Information'!CA782&gt;1, "Far East Russia (east of the Kolyma River).","")</f>
        <v>......</v>
      </c>
      <c r="I772" s="11" t="s">
        <v>271</v>
      </c>
    </row>
    <row r="773" spans="1:9" x14ac:dyDescent="0.25">
      <c r="A773" s="8" t="e">
        <f>'3.Species Information'!#REF!</f>
        <v>#REF!</v>
      </c>
      <c r="B773" s="11" t="str">
        <f>IF('3.Species Information'!W783&gt;1, "Arctic polar desert zone (Zone A)","")&amp;IF('3.Species Information'!X783&gt;1, ",",".")&amp;IF('3.Species Information'!X783&gt;1, " Northern arctic tundra zone (Zone B)","")&amp; IF('3.Species Information'!Y783&gt;1, ",",".")&amp;IF('3.Species Information'!Y783&gt;1, " Middle arctic tundra zone (Zone C)","")&amp; IF('3.Species Information'!Z783&gt;1, ",",".")&amp;IF('3.Species Information'!Z783&gt;1, " Southern arctic tundra zone (Zone D)","")&amp;IF('3.Species Information'!AA783&gt;1, ",",".")&amp;IF('3.Species Information'!AA783&gt;1, " Arctic shrub tundra zone (Zone E).","")</f>
        <v>....</v>
      </c>
      <c r="C773" s="11" t="str">
        <f>IF('3.Species Information'!AC783&gt;1, "Northern Alaska/Yukon","")&amp;IF('3.Species Information'!AD783&gt;1, ",",".")&amp;IF('3.Species Information'!AD783&gt;1, "Western Canadian Arctic","")&amp;IF('3.Species Information'!AE783&gt;1, ",",".")&amp;IF('3.Species Information'!AE783&gt;1, "Eastern Canadian Arctic","")&amp;IF('3.Species Information'!AF783&gt;1, ",",".")&amp;IF('3.Species Information'!AF783&gt;1, "Ellesmere.","")</f>
        <v>...</v>
      </c>
      <c r="D773" s="11" t="str">
        <f>IF('3.Species Information'!AH783&gt;1, "Taiga Plains","")&amp;IF('3.Species Information'!AI783&gt;1, ",",".")&amp;IF('3.Species Information'!AI783&gt;1, "Taiga Shield","")&amp;IF('3.Species Information'!AJ783&gt;1, ",",".")&amp;IF('3.Species Information'!AJ783&gt;1, "Taiga Cordillera","")&amp;IF('3.Species Information'!AK783&gt;1, ",",".")&amp;IF('3.Species Information'!AK783&gt;1, "Hudson Plains","")&amp;IF('3.Species Information'!AL783&gt;1, ",",".")&amp;IF('3.Species Information'!AL783&gt;1, "Boreal Plains","")&amp;IF('3.Species Information'!AM783&gt;1, ",",".")&amp;IF('3.Species Information'!AM783&gt;1, "Boreal Shield","")&amp;IF('3.Species Information'!AN783&gt;1, ",",".")&amp;IF('3.Species Information'!AN783&gt;1, "Boreal Cordillera","")&amp;IF('3.Species Information'!AO783&gt;1, ",",".")&amp;IF('3.Species Information'!AO783&gt;1, "Pacific Maritime","")&amp;IF('3.Species Information'!AP783&gt;1, ",",".")&amp;IF('3.Species Information'!AP783&gt;1, "Montane Cordillera","")&amp;IF('3.Species Information'!AQ783&gt;1, ",",".")&amp;IF('3.Species Information'!AQ783&gt;1, "Prairies","")&amp;IF('3.Species Information'!AR783&gt;1, ",",".")&amp;IF('3.Species Information'!AR783&gt;1, "Atlantic Maritime","")&amp;IF('3.Species Information'!AS783&gt;1, ",",".")&amp;IF('3.Species Information'!AS783&gt;1, "Mixedwood Plains.","")</f>
        <v>...........</v>
      </c>
      <c r="E773" s="11" t="str">
        <f>IF('3.Species Information'!AU783&gt;1, "Arctic","")&amp;IF('3.Species Information'!AV783&gt;1, ",",".")&amp;IF('3.Species Information'!AV783&gt;1, "Alpine","")&amp;IF('3.Species Information'!AW783&gt;1, ",",".")&amp;IF('3.Species Information'!AW783&gt;1, "Boreal","")&amp;IF('3.Species Information'!AX783&gt;1, ",",".")&amp;IF('3.Species Information'!AX783&gt;1, BB774&amp;”.”,"")</f>
        <v>...</v>
      </c>
      <c r="F773" s="11" t="str">
        <f>IF('3.Species Information'!AZ783&gt;1, "Circumarctic","")&amp;IF('3.Species Information'!BA783&gt;1, ",",".")&amp;IF('3.Species Information'!BA783&gt;1, "North American Arctic","")&amp;IF('3.Species Information'!BB783&gt;1, ",",".")&amp;IF('3.Species Information'!BB783&gt;1, "Circumboreal","")&amp;IF('3.Species Information'!BC783&gt;1, ",",".")&amp;IF('3.Species Information'!BC783&gt;1, "North American Boreal","")&amp;IF('3.Species Information'!BD783&gt;1, ",",".")&amp;IF('3.Species Information'!BD783&gt;1, "North American Boreal Cordilleran","")&amp;IF('3.Species Information'!BE783&gt;1, ",",".")&amp;IF('3.Species Information'!BE783&gt;1, "North American Temperate Cordilleran","")&amp;IF('3.Species Information'!BF783&gt;1, ",",".")&amp;IF('3.Species Information'!BF783&gt;1, "Amphi-Beringian","")&amp;IF('3.Species Information'!BG783&gt;1, ",",".")&amp;IF('3.Species Information'!BG783&gt;1, "North American Beringian","")&amp;IF('3.Species Information'!BH783&gt;1, ",",".")&amp;IF('3.Species Information'!BH783&gt;1, "Amphi-Atlantic","")&amp;IF('3.Species Information'!BI783&gt;1, ",",".")&amp;IF('3.Species Information'!BI783&gt;1, "Bipolar disjunct","")&amp;IF('3.Species Information'!BJ783&gt;1, ",",".")&amp;IF('3.Species Information'!BJ783&gt;1, "Cosmopolitan","")&amp;IF('3.Species Information'!BK783&gt;1, ",",".")&amp;IF('3.Species Information'!BK783&gt;1, BO774&amp;”.”,"")</f>
        <v>...........</v>
      </c>
      <c r="G773" s="11" t="str">
        <f>IF('3.Species Information'!BM783&gt;1, "Alaska","")&amp;IF('3.Species Information'!BN783&gt;1, ",",".")&amp;IF('3.Species Information'!BN783&gt;1, "Yukon Territory","")&amp;IF('3.Species Information'!BO783&gt;1, ",",".")&amp;IF('3.Species Information'!BO783&gt;1, "Northwest Territories","")&amp;IF('3.Species Information'!BP783&gt;1, ",",".")&amp;IF('3.Species Information'!BP783&gt;1, "Nunavut","")&amp;IF('3.Species Information'!BQ783&gt;1, ",",".")&amp;IF('3.Species Information'!BQ783&gt;1, "Manitoba (Hudson Bay coastal region, Wapusk National Park)","")&amp;IF('3.Species Information'!BR783&gt;1, ",",".")&amp;IF('3.Species Information'!BR783&gt;1, "Ontario (Hudson Bay coastal region)","")&amp;IF('3.Species Information'!BS783&gt;1, ",",".")&amp;IF('3.Species Information'!BS783&gt;1, "Québec","")&amp;IF('3.Species Information'!BT783&gt;1, ",",".")&amp;IF('3.Species Information'!BT783&gt;1, "Newfoundland and Labrador.","")</f>
        <v>.......</v>
      </c>
      <c r="H773" s="11" t="str">
        <f>IF('3.Species Information'!BU783&gt;1, "Canada","")&amp;IF('3.Species Information'!BV783&gt;1, ",",".")&amp;IF('3.Species Information'!BV783&gt;1, "United States (Alaska)","")&amp;IF('3.Species Information'!BW783&gt;1, ",",".")&amp;IF('3.Species Information'!BW783&gt;1, "Greenland","")&amp;IF('3.Species Information'!BX783&gt;1, ",",".")&amp;IF('3.Species Information'!BX783&gt;1, "Scandinavia (including Svalbard)","")&amp;IF('3.Species Information'!BY783&gt;1, ",",".")&amp;IF('3.Species Information'!BY783&gt;1, "European Russia","")&amp;IF('3.Species Information'!BZ783&gt;1, ",",".")&amp;IF('3.Species Information'!BZ783&gt;1, "Siberian Russia (Europe Border to the Kolyma River)","")&amp;IF('3.Species Information'!CA783&gt;1, ",",".")&amp;IF('3.Species Information'!CA783&gt;1, "Far East Russia (east of the Kolyma River).","")</f>
        <v>......</v>
      </c>
      <c r="I773" s="11" t="s">
        <v>271</v>
      </c>
    </row>
    <row r="774" spans="1:9" x14ac:dyDescent="0.25">
      <c r="A774" s="8" t="e">
        <f>'3.Species Information'!#REF!</f>
        <v>#REF!</v>
      </c>
      <c r="B774" s="11" t="str">
        <f>IF('3.Species Information'!W784&gt;1, "Arctic polar desert zone (Zone A)","")&amp;IF('3.Species Information'!X784&gt;1, ",",".")&amp;IF('3.Species Information'!X784&gt;1, " Northern arctic tundra zone (Zone B)","")&amp; IF('3.Species Information'!Y784&gt;1, ",",".")&amp;IF('3.Species Information'!Y784&gt;1, " Middle arctic tundra zone (Zone C)","")&amp; IF('3.Species Information'!Z784&gt;1, ",",".")&amp;IF('3.Species Information'!Z784&gt;1, " Southern arctic tundra zone (Zone D)","")&amp;IF('3.Species Information'!AA784&gt;1, ",",".")&amp;IF('3.Species Information'!AA784&gt;1, " Arctic shrub tundra zone (Zone E).","")</f>
        <v>....</v>
      </c>
      <c r="C774" s="11" t="str">
        <f>IF('3.Species Information'!AC784&gt;1, "Northern Alaska/Yukon","")&amp;IF('3.Species Information'!AD784&gt;1, ",",".")&amp;IF('3.Species Information'!AD784&gt;1, "Western Canadian Arctic","")&amp;IF('3.Species Information'!AE784&gt;1, ",",".")&amp;IF('3.Species Information'!AE784&gt;1, "Eastern Canadian Arctic","")&amp;IF('3.Species Information'!AF784&gt;1, ",",".")&amp;IF('3.Species Information'!AF784&gt;1, "Ellesmere.","")</f>
        <v>...</v>
      </c>
      <c r="D774" s="11" t="str">
        <f>IF('3.Species Information'!AH784&gt;1, "Taiga Plains","")&amp;IF('3.Species Information'!AI784&gt;1, ",",".")&amp;IF('3.Species Information'!AI784&gt;1, "Taiga Shield","")&amp;IF('3.Species Information'!AJ784&gt;1, ",",".")&amp;IF('3.Species Information'!AJ784&gt;1, "Taiga Cordillera","")&amp;IF('3.Species Information'!AK784&gt;1, ",",".")&amp;IF('3.Species Information'!AK784&gt;1, "Hudson Plains","")&amp;IF('3.Species Information'!AL784&gt;1, ",",".")&amp;IF('3.Species Information'!AL784&gt;1, "Boreal Plains","")&amp;IF('3.Species Information'!AM784&gt;1, ",",".")&amp;IF('3.Species Information'!AM784&gt;1, "Boreal Shield","")&amp;IF('3.Species Information'!AN784&gt;1, ",",".")&amp;IF('3.Species Information'!AN784&gt;1, "Boreal Cordillera","")&amp;IF('3.Species Information'!AO784&gt;1, ",",".")&amp;IF('3.Species Information'!AO784&gt;1, "Pacific Maritime","")&amp;IF('3.Species Information'!AP784&gt;1, ",",".")&amp;IF('3.Species Information'!AP784&gt;1, "Montane Cordillera","")&amp;IF('3.Species Information'!AQ784&gt;1, ",",".")&amp;IF('3.Species Information'!AQ784&gt;1, "Prairies","")&amp;IF('3.Species Information'!AR784&gt;1, ",",".")&amp;IF('3.Species Information'!AR784&gt;1, "Atlantic Maritime","")&amp;IF('3.Species Information'!AS784&gt;1, ",",".")&amp;IF('3.Species Information'!AS784&gt;1, "Mixedwood Plains.","")</f>
        <v>...........</v>
      </c>
      <c r="E774" s="11" t="str">
        <f>IF('3.Species Information'!AU784&gt;1, "Arctic","")&amp;IF('3.Species Information'!AV784&gt;1, ",",".")&amp;IF('3.Species Information'!AV784&gt;1, "Alpine","")&amp;IF('3.Species Information'!AW784&gt;1, ",",".")&amp;IF('3.Species Information'!AW784&gt;1, "Boreal","")&amp;IF('3.Species Information'!AX784&gt;1, ",",".")&amp;IF('3.Species Information'!AX784&gt;1, BB775&amp;”.”,"")</f>
        <v>...</v>
      </c>
      <c r="F774" s="11" t="str">
        <f>IF('3.Species Information'!AZ784&gt;1, "Circumarctic","")&amp;IF('3.Species Information'!BA784&gt;1, ",",".")&amp;IF('3.Species Information'!BA784&gt;1, "North American Arctic","")&amp;IF('3.Species Information'!BB784&gt;1, ",",".")&amp;IF('3.Species Information'!BB784&gt;1, "Circumboreal","")&amp;IF('3.Species Information'!BC784&gt;1, ",",".")&amp;IF('3.Species Information'!BC784&gt;1, "North American Boreal","")&amp;IF('3.Species Information'!BD784&gt;1, ",",".")&amp;IF('3.Species Information'!BD784&gt;1, "North American Boreal Cordilleran","")&amp;IF('3.Species Information'!BE784&gt;1, ",",".")&amp;IF('3.Species Information'!BE784&gt;1, "North American Temperate Cordilleran","")&amp;IF('3.Species Information'!BF784&gt;1, ",",".")&amp;IF('3.Species Information'!BF784&gt;1, "Amphi-Beringian","")&amp;IF('3.Species Information'!BG784&gt;1, ",",".")&amp;IF('3.Species Information'!BG784&gt;1, "North American Beringian","")&amp;IF('3.Species Information'!BH784&gt;1, ",",".")&amp;IF('3.Species Information'!BH784&gt;1, "Amphi-Atlantic","")&amp;IF('3.Species Information'!BI784&gt;1, ",",".")&amp;IF('3.Species Information'!BI784&gt;1, "Bipolar disjunct","")&amp;IF('3.Species Information'!BJ784&gt;1, ",",".")&amp;IF('3.Species Information'!BJ784&gt;1, "Cosmopolitan","")&amp;IF('3.Species Information'!BK784&gt;1, ",",".")&amp;IF('3.Species Information'!BK784&gt;1, BO775&amp;”.”,"")</f>
        <v>...........</v>
      </c>
      <c r="G774" s="11" t="str">
        <f>IF('3.Species Information'!BM784&gt;1, "Alaska","")&amp;IF('3.Species Information'!BN784&gt;1, ",",".")&amp;IF('3.Species Information'!BN784&gt;1, "Yukon Territory","")&amp;IF('3.Species Information'!BO784&gt;1, ",",".")&amp;IF('3.Species Information'!BO784&gt;1, "Northwest Territories","")&amp;IF('3.Species Information'!BP784&gt;1, ",",".")&amp;IF('3.Species Information'!BP784&gt;1, "Nunavut","")&amp;IF('3.Species Information'!BQ784&gt;1, ",",".")&amp;IF('3.Species Information'!BQ784&gt;1, "Manitoba (Hudson Bay coastal region, Wapusk National Park)","")&amp;IF('3.Species Information'!BR784&gt;1, ",",".")&amp;IF('3.Species Information'!BR784&gt;1, "Ontario (Hudson Bay coastal region)","")&amp;IF('3.Species Information'!BS784&gt;1, ",",".")&amp;IF('3.Species Information'!BS784&gt;1, "Québec","")&amp;IF('3.Species Information'!BT784&gt;1, ",",".")&amp;IF('3.Species Information'!BT784&gt;1, "Newfoundland and Labrador.","")</f>
        <v>.......</v>
      </c>
      <c r="H774" s="11" t="str">
        <f>IF('3.Species Information'!BU784&gt;1, "Canada","")&amp;IF('3.Species Information'!BV784&gt;1, ",",".")&amp;IF('3.Species Information'!BV784&gt;1, "United States (Alaska)","")&amp;IF('3.Species Information'!BW784&gt;1, ",",".")&amp;IF('3.Species Information'!BW784&gt;1, "Greenland","")&amp;IF('3.Species Information'!BX784&gt;1, ",",".")&amp;IF('3.Species Information'!BX784&gt;1, "Scandinavia (including Svalbard)","")&amp;IF('3.Species Information'!BY784&gt;1, ",",".")&amp;IF('3.Species Information'!BY784&gt;1, "European Russia","")&amp;IF('3.Species Information'!BZ784&gt;1, ",",".")&amp;IF('3.Species Information'!BZ784&gt;1, "Siberian Russia (Europe Border to the Kolyma River)","")&amp;IF('3.Species Information'!CA784&gt;1, ",",".")&amp;IF('3.Species Information'!CA784&gt;1, "Far East Russia (east of the Kolyma River).","")</f>
        <v>......</v>
      </c>
      <c r="I774" s="11" t="s">
        <v>271</v>
      </c>
    </row>
    <row r="775" spans="1:9" x14ac:dyDescent="0.25">
      <c r="A775" s="8" t="e">
        <f>'3.Species Information'!#REF!</f>
        <v>#REF!</v>
      </c>
      <c r="B775" s="11" t="str">
        <f>IF('3.Species Information'!W785&gt;1, "Arctic polar desert zone (Zone A)","")&amp;IF('3.Species Information'!X785&gt;1, ",",".")&amp;IF('3.Species Information'!X785&gt;1, " Northern arctic tundra zone (Zone B)","")&amp; IF('3.Species Information'!Y785&gt;1, ",",".")&amp;IF('3.Species Information'!Y785&gt;1, " Middle arctic tundra zone (Zone C)","")&amp; IF('3.Species Information'!Z785&gt;1, ",",".")&amp;IF('3.Species Information'!Z785&gt;1, " Southern arctic tundra zone (Zone D)","")&amp;IF('3.Species Information'!AA785&gt;1, ",",".")&amp;IF('3.Species Information'!AA785&gt;1, " Arctic shrub tundra zone (Zone E).","")</f>
        <v>....</v>
      </c>
      <c r="C775" s="11" t="str">
        <f>IF('3.Species Information'!AC785&gt;1, "Northern Alaska/Yukon","")&amp;IF('3.Species Information'!AD785&gt;1, ",",".")&amp;IF('3.Species Information'!AD785&gt;1, "Western Canadian Arctic","")&amp;IF('3.Species Information'!AE785&gt;1, ",",".")&amp;IF('3.Species Information'!AE785&gt;1, "Eastern Canadian Arctic","")&amp;IF('3.Species Information'!AF785&gt;1, ",",".")&amp;IF('3.Species Information'!AF785&gt;1, "Ellesmere.","")</f>
        <v>...</v>
      </c>
      <c r="D775" s="11" t="str">
        <f>IF('3.Species Information'!AH785&gt;1, "Taiga Plains","")&amp;IF('3.Species Information'!AI785&gt;1, ",",".")&amp;IF('3.Species Information'!AI785&gt;1, "Taiga Shield","")&amp;IF('3.Species Information'!AJ785&gt;1, ",",".")&amp;IF('3.Species Information'!AJ785&gt;1, "Taiga Cordillera","")&amp;IF('3.Species Information'!AK785&gt;1, ",",".")&amp;IF('3.Species Information'!AK785&gt;1, "Hudson Plains","")&amp;IF('3.Species Information'!AL785&gt;1, ",",".")&amp;IF('3.Species Information'!AL785&gt;1, "Boreal Plains","")&amp;IF('3.Species Information'!AM785&gt;1, ",",".")&amp;IF('3.Species Information'!AM785&gt;1, "Boreal Shield","")&amp;IF('3.Species Information'!AN785&gt;1, ",",".")&amp;IF('3.Species Information'!AN785&gt;1, "Boreal Cordillera","")&amp;IF('3.Species Information'!AO785&gt;1, ",",".")&amp;IF('3.Species Information'!AO785&gt;1, "Pacific Maritime","")&amp;IF('3.Species Information'!AP785&gt;1, ",",".")&amp;IF('3.Species Information'!AP785&gt;1, "Montane Cordillera","")&amp;IF('3.Species Information'!AQ785&gt;1, ",",".")&amp;IF('3.Species Information'!AQ785&gt;1, "Prairies","")&amp;IF('3.Species Information'!AR785&gt;1, ",",".")&amp;IF('3.Species Information'!AR785&gt;1, "Atlantic Maritime","")&amp;IF('3.Species Information'!AS785&gt;1, ",",".")&amp;IF('3.Species Information'!AS785&gt;1, "Mixedwood Plains.","")</f>
        <v>...........</v>
      </c>
      <c r="E775" s="11" t="str">
        <f>IF('3.Species Information'!AU785&gt;1, "Arctic","")&amp;IF('3.Species Information'!AV785&gt;1, ",",".")&amp;IF('3.Species Information'!AV785&gt;1, "Alpine","")&amp;IF('3.Species Information'!AW785&gt;1, ",",".")&amp;IF('3.Species Information'!AW785&gt;1, "Boreal","")&amp;IF('3.Species Information'!AX785&gt;1, ",",".")&amp;IF('3.Species Information'!AX785&gt;1, BB776&amp;”.”,"")</f>
        <v>...</v>
      </c>
      <c r="F775" s="11" t="str">
        <f>IF('3.Species Information'!AZ785&gt;1, "Circumarctic","")&amp;IF('3.Species Information'!BA785&gt;1, ",",".")&amp;IF('3.Species Information'!BA785&gt;1, "North American Arctic","")&amp;IF('3.Species Information'!BB785&gt;1, ",",".")&amp;IF('3.Species Information'!BB785&gt;1, "Circumboreal","")&amp;IF('3.Species Information'!BC785&gt;1, ",",".")&amp;IF('3.Species Information'!BC785&gt;1, "North American Boreal","")&amp;IF('3.Species Information'!BD785&gt;1, ",",".")&amp;IF('3.Species Information'!BD785&gt;1, "North American Boreal Cordilleran","")&amp;IF('3.Species Information'!BE785&gt;1, ",",".")&amp;IF('3.Species Information'!BE785&gt;1, "North American Temperate Cordilleran","")&amp;IF('3.Species Information'!BF785&gt;1, ",",".")&amp;IF('3.Species Information'!BF785&gt;1, "Amphi-Beringian","")&amp;IF('3.Species Information'!BG785&gt;1, ",",".")&amp;IF('3.Species Information'!BG785&gt;1, "North American Beringian","")&amp;IF('3.Species Information'!BH785&gt;1, ",",".")&amp;IF('3.Species Information'!BH785&gt;1, "Amphi-Atlantic","")&amp;IF('3.Species Information'!BI785&gt;1, ",",".")&amp;IF('3.Species Information'!BI785&gt;1, "Bipolar disjunct","")&amp;IF('3.Species Information'!BJ785&gt;1, ",",".")&amp;IF('3.Species Information'!BJ785&gt;1, "Cosmopolitan","")&amp;IF('3.Species Information'!BK785&gt;1, ",",".")&amp;IF('3.Species Information'!BK785&gt;1, BO776&amp;”.”,"")</f>
        <v>...........</v>
      </c>
      <c r="G775" s="11" t="str">
        <f>IF('3.Species Information'!BM785&gt;1, "Alaska","")&amp;IF('3.Species Information'!BN785&gt;1, ",",".")&amp;IF('3.Species Information'!BN785&gt;1, "Yukon Territory","")&amp;IF('3.Species Information'!BO785&gt;1, ",",".")&amp;IF('3.Species Information'!BO785&gt;1, "Northwest Territories","")&amp;IF('3.Species Information'!BP785&gt;1, ",",".")&amp;IF('3.Species Information'!BP785&gt;1, "Nunavut","")&amp;IF('3.Species Information'!BQ785&gt;1, ",",".")&amp;IF('3.Species Information'!BQ785&gt;1, "Manitoba (Hudson Bay coastal region, Wapusk National Park)","")&amp;IF('3.Species Information'!BR785&gt;1, ",",".")&amp;IF('3.Species Information'!BR785&gt;1, "Ontario (Hudson Bay coastal region)","")&amp;IF('3.Species Information'!BS785&gt;1, ",",".")&amp;IF('3.Species Information'!BS785&gt;1, "Québec","")&amp;IF('3.Species Information'!BT785&gt;1, ",",".")&amp;IF('3.Species Information'!BT785&gt;1, "Newfoundland and Labrador.","")</f>
        <v>.......</v>
      </c>
      <c r="H775" s="11" t="str">
        <f>IF('3.Species Information'!BU785&gt;1, "Canada","")&amp;IF('3.Species Information'!BV785&gt;1, ",",".")&amp;IF('3.Species Information'!BV785&gt;1, "United States (Alaska)","")&amp;IF('3.Species Information'!BW785&gt;1, ",",".")&amp;IF('3.Species Information'!BW785&gt;1, "Greenland","")&amp;IF('3.Species Information'!BX785&gt;1, ",",".")&amp;IF('3.Species Information'!BX785&gt;1, "Scandinavia (including Svalbard)","")&amp;IF('3.Species Information'!BY785&gt;1, ",",".")&amp;IF('3.Species Information'!BY785&gt;1, "European Russia","")&amp;IF('3.Species Information'!BZ785&gt;1, ",",".")&amp;IF('3.Species Information'!BZ785&gt;1, "Siberian Russia (Europe Border to the Kolyma River)","")&amp;IF('3.Species Information'!CA785&gt;1, ",",".")&amp;IF('3.Species Information'!CA785&gt;1, "Far East Russia (east of the Kolyma River).","")</f>
        <v>......</v>
      </c>
      <c r="I775" s="11" t="s">
        <v>271</v>
      </c>
    </row>
    <row r="776" spans="1:9" x14ac:dyDescent="0.25">
      <c r="A776" s="8" t="e">
        <f>'3.Species Information'!#REF!</f>
        <v>#REF!</v>
      </c>
      <c r="B776" s="11" t="str">
        <f>IF('3.Species Information'!W786&gt;1, "Arctic polar desert zone (Zone A)","")&amp;IF('3.Species Information'!X786&gt;1, ",",".")&amp;IF('3.Species Information'!X786&gt;1, " Northern arctic tundra zone (Zone B)","")&amp; IF('3.Species Information'!Y786&gt;1, ",",".")&amp;IF('3.Species Information'!Y786&gt;1, " Middle arctic tundra zone (Zone C)","")&amp; IF('3.Species Information'!Z786&gt;1, ",",".")&amp;IF('3.Species Information'!Z786&gt;1, " Southern arctic tundra zone (Zone D)","")&amp;IF('3.Species Information'!AA786&gt;1, ",",".")&amp;IF('3.Species Information'!AA786&gt;1, " Arctic shrub tundra zone (Zone E).","")</f>
        <v>....</v>
      </c>
      <c r="C776" s="11" t="str">
        <f>IF('3.Species Information'!AC786&gt;1, "Northern Alaska/Yukon","")&amp;IF('3.Species Information'!AD786&gt;1, ",",".")&amp;IF('3.Species Information'!AD786&gt;1, "Western Canadian Arctic","")&amp;IF('3.Species Information'!AE786&gt;1, ",",".")&amp;IF('3.Species Information'!AE786&gt;1, "Eastern Canadian Arctic","")&amp;IF('3.Species Information'!AF786&gt;1, ",",".")&amp;IF('3.Species Information'!AF786&gt;1, "Ellesmere.","")</f>
        <v>...</v>
      </c>
      <c r="D776" s="11" t="str">
        <f>IF('3.Species Information'!AH786&gt;1, "Taiga Plains","")&amp;IF('3.Species Information'!AI786&gt;1, ",",".")&amp;IF('3.Species Information'!AI786&gt;1, "Taiga Shield","")&amp;IF('3.Species Information'!AJ786&gt;1, ",",".")&amp;IF('3.Species Information'!AJ786&gt;1, "Taiga Cordillera","")&amp;IF('3.Species Information'!AK786&gt;1, ",",".")&amp;IF('3.Species Information'!AK786&gt;1, "Hudson Plains","")&amp;IF('3.Species Information'!AL786&gt;1, ",",".")&amp;IF('3.Species Information'!AL786&gt;1, "Boreal Plains","")&amp;IF('3.Species Information'!AM786&gt;1, ",",".")&amp;IF('3.Species Information'!AM786&gt;1, "Boreal Shield","")&amp;IF('3.Species Information'!AN786&gt;1, ",",".")&amp;IF('3.Species Information'!AN786&gt;1, "Boreal Cordillera","")&amp;IF('3.Species Information'!AO786&gt;1, ",",".")&amp;IF('3.Species Information'!AO786&gt;1, "Pacific Maritime","")&amp;IF('3.Species Information'!AP786&gt;1, ",",".")&amp;IF('3.Species Information'!AP786&gt;1, "Montane Cordillera","")&amp;IF('3.Species Information'!AQ786&gt;1, ",",".")&amp;IF('3.Species Information'!AQ786&gt;1, "Prairies","")&amp;IF('3.Species Information'!AR786&gt;1, ",",".")&amp;IF('3.Species Information'!AR786&gt;1, "Atlantic Maritime","")&amp;IF('3.Species Information'!AS786&gt;1, ",",".")&amp;IF('3.Species Information'!AS786&gt;1, "Mixedwood Plains.","")</f>
        <v>...........</v>
      </c>
      <c r="E776" s="11" t="str">
        <f>IF('3.Species Information'!AU786&gt;1, "Arctic","")&amp;IF('3.Species Information'!AV786&gt;1, ",",".")&amp;IF('3.Species Information'!AV786&gt;1, "Alpine","")&amp;IF('3.Species Information'!AW786&gt;1, ",",".")&amp;IF('3.Species Information'!AW786&gt;1, "Boreal","")&amp;IF('3.Species Information'!AX786&gt;1, ",",".")&amp;IF('3.Species Information'!AX786&gt;1, BB777&amp;”.”,"")</f>
        <v>...</v>
      </c>
      <c r="F776" s="11" t="str">
        <f>IF('3.Species Information'!AZ786&gt;1, "Circumarctic","")&amp;IF('3.Species Information'!BA786&gt;1, ",",".")&amp;IF('3.Species Information'!BA786&gt;1, "North American Arctic","")&amp;IF('3.Species Information'!BB786&gt;1, ",",".")&amp;IF('3.Species Information'!BB786&gt;1, "Circumboreal","")&amp;IF('3.Species Information'!BC786&gt;1, ",",".")&amp;IF('3.Species Information'!BC786&gt;1, "North American Boreal","")&amp;IF('3.Species Information'!BD786&gt;1, ",",".")&amp;IF('3.Species Information'!BD786&gt;1, "North American Boreal Cordilleran","")&amp;IF('3.Species Information'!BE786&gt;1, ",",".")&amp;IF('3.Species Information'!BE786&gt;1, "North American Temperate Cordilleran","")&amp;IF('3.Species Information'!BF786&gt;1, ",",".")&amp;IF('3.Species Information'!BF786&gt;1, "Amphi-Beringian","")&amp;IF('3.Species Information'!BG786&gt;1, ",",".")&amp;IF('3.Species Information'!BG786&gt;1, "North American Beringian","")&amp;IF('3.Species Information'!BH786&gt;1, ",",".")&amp;IF('3.Species Information'!BH786&gt;1, "Amphi-Atlantic","")&amp;IF('3.Species Information'!BI786&gt;1, ",",".")&amp;IF('3.Species Information'!BI786&gt;1, "Bipolar disjunct","")&amp;IF('3.Species Information'!BJ786&gt;1, ",",".")&amp;IF('3.Species Information'!BJ786&gt;1, "Cosmopolitan","")&amp;IF('3.Species Information'!BK786&gt;1, ",",".")&amp;IF('3.Species Information'!BK786&gt;1, BO777&amp;”.”,"")</f>
        <v>...........</v>
      </c>
      <c r="G776" s="11" t="str">
        <f>IF('3.Species Information'!BM786&gt;1, "Alaska","")&amp;IF('3.Species Information'!BN786&gt;1, ",",".")&amp;IF('3.Species Information'!BN786&gt;1, "Yukon Territory","")&amp;IF('3.Species Information'!BO786&gt;1, ",",".")&amp;IF('3.Species Information'!BO786&gt;1, "Northwest Territories","")&amp;IF('3.Species Information'!BP786&gt;1, ",",".")&amp;IF('3.Species Information'!BP786&gt;1, "Nunavut","")&amp;IF('3.Species Information'!BQ786&gt;1, ",",".")&amp;IF('3.Species Information'!BQ786&gt;1, "Manitoba (Hudson Bay coastal region, Wapusk National Park)","")&amp;IF('3.Species Information'!BR786&gt;1, ",",".")&amp;IF('3.Species Information'!BR786&gt;1, "Ontario (Hudson Bay coastal region)","")&amp;IF('3.Species Information'!BS786&gt;1, ",",".")&amp;IF('3.Species Information'!BS786&gt;1, "Québec","")&amp;IF('3.Species Information'!BT786&gt;1, ",",".")&amp;IF('3.Species Information'!BT786&gt;1, "Newfoundland and Labrador.","")</f>
        <v>.......</v>
      </c>
      <c r="H776" s="11" t="str">
        <f>IF('3.Species Information'!BU786&gt;1, "Canada","")&amp;IF('3.Species Information'!BV786&gt;1, ",",".")&amp;IF('3.Species Information'!BV786&gt;1, "United States (Alaska)","")&amp;IF('3.Species Information'!BW786&gt;1, ",",".")&amp;IF('3.Species Information'!BW786&gt;1, "Greenland","")&amp;IF('3.Species Information'!BX786&gt;1, ",",".")&amp;IF('3.Species Information'!BX786&gt;1, "Scandinavia (including Svalbard)","")&amp;IF('3.Species Information'!BY786&gt;1, ",",".")&amp;IF('3.Species Information'!BY786&gt;1, "European Russia","")&amp;IF('3.Species Information'!BZ786&gt;1, ",",".")&amp;IF('3.Species Information'!BZ786&gt;1, "Siberian Russia (Europe Border to the Kolyma River)","")&amp;IF('3.Species Information'!CA786&gt;1, ",",".")&amp;IF('3.Species Information'!CA786&gt;1, "Far East Russia (east of the Kolyma River).","")</f>
        <v>......</v>
      </c>
      <c r="I776" s="11" t="s">
        <v>271</v>
      </c>
    </row>
    <row r="777" spans="1:9" x14ac:dyDescent="0.25">
      <c r="A777" s="8" t="e">
        <f>'3.Species Information'!#REF!</f>
        <v>#REF!</v>
      </c>
      <c r="B777" s="11" t="str">
        <f>IF('3.Species Information'!W787&gt;1, "Arctic polar desert zone (Zone A)","")&amp;IF('3.Species Information'!X787&gt;1, ",",".")&amp;IF('3.Species Information'!X787&gt;1, " Northern arctic tundra zone (Zone B)","")&amp; IF('3.Species Information'!Y787&gt;1, ",",".")&amp;IF('3.Species Information'!Y787&gt;1, " Middle arctic tundra zone (Zone C)","")&amp; IF('3.Species Information'!Z787&gt;1, ",",".")&amp;IF('3.Species Information'!Z787&gt;1, " Southern arctic tundra zone (Zone D)","")&amp;IF('3.Species Information'!AA787&gt;1, ",",".")&amp;IF('3.Species Information'!AA787&gt;1, " Arctic shrub tundra zone (Zone E).","")</f>
        <v>....</v>
      </c>
      <c r="C777" s="11" t="str">
        <f>IF('3.Species Information'!AC787&gt;1, "Northern Alaska/Yukon","")&amp;IF('3.Species Information'!AD787&gt;1, ",",".")&amp;IF('3.Species Information'!AD787&gt;1, "Western Canadian Arctic","")&amp;IF('3.Species Information'!AE787&gt;1, ",",".")&amp;IF('3.Species Information'!AE787&gt;1, "Eastern Canadian Arctic","")&amp;IF('3.Species Information'!AF787&gt;1, ",",".")&amp;IF('3.Species Information'!AF787&gt;1, "Ellesmere.","")</f>
        <v>...</v>
      </c>
      <c r="D777" s="11" t="str">
        <f>IF('3.Species Information'!AH787&gt;1, "Taiga Plains","")&amp;IF('3.Species Information'!AI787&gt;1, ",",".")&amp;IF('3.Species Information'!AI787&gt;1, "Taiga Shield","")&amp;IF('3.Species Information'!AJ787&gt;1, ",",".")&amp;IF('3.Species Information'!AJ787&gt;1, "Taiga Cordillera","")&amp;IF('3.Species Information'!AK787&gt;1, ",",".")&amp;IF('3.Species Information'!AK787&gt;1, "Hudson Plains","")&amp;IF('3.Species Information'!AL787&gt;1, ",",".")&amp;IF('3.Species Information'!AL787&gt;1, "Boreal Plains","")&amp;IF('3.Species Information'!AM787&gt;1, ",",".")&amp;IF('3.Species Information'!AM787&gt;1, "Boreal Shield","")&amp;IF('3.Species Information'!AN787&gt;1, ",",".")&amp;IF('3.Species Information'!AN787&gt;1, "Boreal Cordillera","")&amp;IF('3.Species Information'!AO787&gt;1, ",",".")&amp;IF('3.Species Information'!AO787&gt;1, "Pacific Maritime","")&amp;IF('3.Species Information'!AP787&gt;1, ",",".")&amp;IF('3.Species Information'!AP787&gt;1, "Montane Cordillera","")&amp;IF('3.Species Information'!AQ787&gt;1, ",",".")&amp;IF('3.Species Information'!AQ787&gt;1, "Prairies","")&amp;IF('3.Species Information'!AR787&gt;1, ",",".")&amp;IF('3.Species Information'!AR787&gt;1, "Atlantic Maritime","")&amp;IF('3.Species Information'!AS787&gt;1, ",",".")&amp;IF('3.Species Information'!AS787&gt;1, "Mixedwood Plains.","")</f>
        <v>...........</v>
      </c>
      <c r="E777" s="11" t="str">
        <f>IF('3.Species Information'!AU787&gt;1, "Arctic","")&amp;IF('3.Species Information'!AV787&gt;1, ",",".")&amp;IF('3.Species Information'!AV787&gt;1, "Alpine","")&amp;IF('3.Species Information'!AW787&gt;1, ",",".")&amp;IF('3.Species Information'!AW787&gt;1, "Boreal","")&amp;IF('3.Species Information'!AX787&gt;1, ",",".")&amp;IF('3.Species Information'!AX787&gt;1, BB778&amp;”.”,"")</f>
        <v>...</v>
      </c>
      <c r="F777" s="11" t="str">
        <f>IF('3.Species Information'!AZ787&gt;1, "Circumarctic","")&amp;IF('3.Species Information'!BA787&gt;1, ",",".")&amp;IF('3.Species Information'!BA787&gt;1, "North American Arctic","")&amp;IF('3.Species Information'!BB787&gt;1, ",",".")&amp;IF('3.Species Information'!BB787&gt;1, "Circumboreal","")&amp;IF('3.Species Information'!BC787&gt;1, ",",".")&amp;IF('3.Species Information'!BC787&gt;1, "North American Boreal","")&amp;IF('3.Species Information'!BD787&gt;1, ",",".")&amp;IF('3.Species Information'!BD787&gt;1, "North American Boreal Cordilleran","")&amp;IF('3.Species Information'!BE787&gt;1, ",",".")&amp;IF('3.Species Information'!BE787&gt;1, "North American Temperate Cordilleran","")&amp;IF('3.Species Information'!BF787&gt;1, ",",".")&amp;IF('3.Species Information'!BF787&gt;1, "Amphi-Beringian","")&amp;IF('3.Species Information'!BG787&gt;1, ",",".")&amp;IF('3.Species Information'!BG787&gt;1, "North American Beringian","")&amp;IF('3.Species Information'!BH787&gt;1, ",",".")&amp;IF('3.Species Information'!BH787&gt;1, "Amphi-Atlantic","")&amp;IF('3.Species Information'!BI787&gt;1, ",",".")&amp;IF('3.Species Information'!BI787&gt;1, "Bipolar disjunct","")&amp;IF('3.Species Information'!BJ787&gt;1, ",",".")&amp;IF('3.Species Information'!BJ787&gt;1, "Cosmopolitan","")&amp;IF('3.Species Information'!BK787&gt;1, ",",".")&amp;IF('3.Species Information'!BK787&gt;1, BO778&amp;”.”,"")</f>
        <v>...........</v>
      </c>
      <c r="G777" s="11" t="str">
        <f>IF('3.Species Information'!BM787&gt;1, "Alaska","")&amp;IF('3.Species Information'!BN787&gt;1, ",",".")&amp;IF('3.Species Information'!BN787&gt;1, "Yukon Territory","")&amp;IF('3.Species Information'!BO787&gt;1, ",",".")&amp;IF('3.Species Information'!BO787&gt;1, "Northwest Territories","")&amp;IF('3.Species Information'!BP787&gt;1, ",",".")&amp;IF('3.Species Information'!BP787&gt;1, "Nunavut","")&amp;IF('3.Species Information'!BQ787&gt;1, ",",".")&amp;IF('3.Species Information'!BQ787&gt;1, "Manitoba (Hudson Bay coastal region, Wapusk National Park)","")&amp;IF('3.Species Information'!BR787&gt;1, ",",".")&amp;IF('3.Species Information'!BR787&gt;1, "Ontario (Hudson Bay coastal region)","")&amp;IF('3.Species Information'!BS787&gt;1, ",",".")&amp;IF('3.Species Information'!BS787&gt;1, "Québec","")&amp;IF('3.Species Information'!BT787&gt;1, ",",".")&amp;IF('3.Species Information'!BT787&gt;1, "Newfoundland and Labrador.","")</f>
        <v>.......</v>
      </c>
      <c r="H777" s="11" t="str">
        <f>IF('3.Species Information'!BU787&gt;1, "Canada","")&amp;IF('3.Species Information'!BV787&gt;1, ",",".")&amp;IF('3.Species Information'!BV787&gt;1, "United States (Alaska)","")&amp;IF('3.Species Information'!BW787&gt;1, ",",".")&amp;IF('3.Species Information'!BW787&gt;1, "Greenland","")&amp;IF('3.Species Information'!BX787&gt;1, ",",".")&amp;IF('3.Species Information'!BX787&gt;1, "Scandinavia (including Svalbard)","")&amp;IF('3.Species Information'!BY787&gt;1, ",",".")&amp;IF('3.Species Information'!BY787&gt;1, "European Russia","")&amp;IF('3.Species Information'!BZ787&gt;1, ",",".")&amp;IF('3.Species Information'!BZ787&gt;1, "Siberian Russia (Europe Border to the Kolyma River)","")&amp;IF('3.Species Information'!CA787&gt;1, ",",".")&amp;IF('3.Species Information'!CA787&gt;1, "Far East Russia (east of the Kolyma River).","")</f>
        <v>......</v>
      </c>
      <c r="I777" s="11" t="s">
        <v>271</v>
      </c>
    </row>
    <row r="778" spans="1:9" x14ac:dyDescent="0.25">
      <c r="A778" s="8" t="e">
        <f>'3.Species Information'!#REF!</f>
        <v>#REF!</v>
      </c>
      <c r="B778" s="11" t="str">
        <f>IF('3.Species Information'!W788&gt;1, "Arctic polar desert zone (Zone A)","")&amp;IF('3.Species Information'!X788&gt;1, ",",".")&amp;IF('3.Species Information'!X788&gt;1, " Northern arctic tundra zone (Zone B)","")&amp; IF('3.Species Information'!Y788&gt;1, ",",".")&amp;IF('3.Species Information'!Y788&gt;1, " Middle arctic tundra zone (Zone C)","")&amp; IF('3.Species Information'!Z788&gt;1, ",",".")&amp;IF('3.Species Information'!Z788&gt;1, " Southern arctic tundra zone (Zone D)","")&amp;IF('3.Species Information'!AA788&gt;1, ",",".")&amp;IF('3.Species Information'!AA788&gt;1, " Arctic shrub tundra zone (Zone E).","")</f>
        <v>....</v>
      </c>
      <c r="C778" s="11" t="str">
        <f>IF('3.Species Information'!AC788&gt;1, "Northern Alaska/Yukon","")&amp;IF('3.Species Information'!AD788&gt;1, ",",".")&amp;IF('3.Species Information'!AD788&gt;1, "Western Canadian Arctic","")&amp;IF('3.Species Information'!AE788&gt;1, ",",".")&amp;IF('3.Species Information'!AE788&gt;1, "Eastern Canadian Arctic","")&amp;IF('3.Species Information'!AF788&gt;1, ",",".")&amp;IF('3.Species Information'!AF788&gt;1, "Ellesmere.","")</f>
        <v>...</v>
      </c>
      <c r="D778" s="11" t="str">
        <f>IF('3.Species Information'!AH788&gt;1, "Taiga Plains","")&amp;IF('3.Species Information'!AI788&gt;1, ",",".")&amp;IF('3.Species Information'!AI788&gt;1, "Taiga Shield","")&amp;IF('3.Species Information'!AJ788&gt;1, ",",".")&amp;IF('3.Species Information'!AJ788&gt;1, "Taiga Cordillera","")&amp;IF('3.Species Information'!AK788&gt;1, ",",".")&amp;IF('3.Species Information'!AK788&gt;1, "Hudson Plains","")&amp;IF('3.Species Information'!AL788&gt;1, ",",".")&amp;IF('3.Species Information'!AL788&gt;1, "Boreal Plains","")&amp;IF('3.Species Information'!AM788&gt;1, ",",".")&amp;IF('3.Species Information'!AM788&gt;1, "Boreal Shield","")&amp;IF('3.Species Information'!AN788&gt;1, ",",".")&amp;IF('3.Species Information'!AN788&gt;1, "Boreal Cordillera","")&amp;IF('3.Species Information'!AO788&gt;1, ",",".")&amp;IF('3.Species Information'!AO788&gt;1, "Pacific Maritime","")&amp;IF('3.Species Information'!AP788&gt;1, ",",".")&amp;IF('3.Species Information'!AP788&gt;1, "Montane Cordillera","")&amp;IF('3.Species Information'!AQ788&gt;1, ",",".")&amp;IF('3.Species Information'!AQ788&gt;1, "Prairies","")&amp;IF('3.Species Information'!AR788&gt;1, ",",".")&amp;IF('3.Species Information'!AR788&gt;1, "Atlantic Maritime","")&amp;IF('3.Species Information'!AS788&gt;1, ",",".")&amp;IF('3.Species Information'!AS788&gt;1, "Mixedwood Plains.","")</f>
        <v>...........</v>
      </c>
      <c r="E778" s="11" t="str">
        <f>IF('3.Species Information'!AU788&gt;1, "Arctic","")&amp;IF('3.Species Information'!AV788&gt;1, ",",".")&amp;IF('3.Species Information'!AV788&gt;1, "Alpine","")&amp;IF('3.Species Information'!AW788&gt;1, ",",".")&amp;IF('3.Species Information'!AW788&gt;1, "Boreal","")&amp;IF('3.Species Information'!AX788&gt;1, ",",".")&amp;IF('3.Species Information'!AX788&gt;1, BB779&amp;”.”,"")</f>
        <v>...</v>
      </c>
      <c r="F778" s="11" t="str">
        <f>IF('3.Species Information'!AZ788&gt;1, "Circumarctic","")&amp;IF('3.Species Information'!BA788&gt;1, ",",".")&amp;IF('3.Species Information'!BA788&gt;1, "North American Arctic","")&amp;IF('3.Species Information'!BB788&gt;1, ",",".")&amp;IF('3.Species Information'!BB788&gt;1, "Circumboreal","")&amp;IF('3.Species Information'!BC788&gt;1, ",",".")&amp;IF('3.Species Information'!BC788&gt;1, "North American Boreal","")&amp;IF('3.Species Information'!BD788&gt;1, ",",".")&amp;IF('3.Species Information'!BD788&gt;1, "North American Boreal Cordilleran","")&amp;IF('3.Species Information'!BE788&gt;1, ",",".")&amp;IF('3.Species Information'!BE788&gt;1, "North American Temperate Cordilleran","")&amp;IF('3.Species Information'!BF788&gt;1, ",",".")&amp;IF('3.Species Information'!BF788&gt;1, "Amphi-Beringian","")&amp;IF('3.Species Information'!BG788&gt;1, ",",".")&amp;IF('3.Species Information'!BG788&gt;1, "North American Beringian","")&amp;IF('3.Species Information'!BH788&gt;1, ",",".")&amp;IF('3.Species Information'!BH788&gt;1, "Amphi-Atlantic","")&amp;IF('3.Species Information'!BI788&gt;1, ",",".")&amp;IF('3.Species Information'!BI788&gt;1, "Bipolar disjunct","")&amp;IF('3.Species Information'!BJ788&gt;1, ",",".")&amp;IF('3.Species Information'!BJ788&gt;1, "Cosmopolitan","")&amp;IF('3.Species Information'!BK788&gt;1, ",",".")&amp;IF('3.Species Information'!BK788&gt;1, BO779&amp;”.”,"")</f>
        <v>...........</v>
      </c>
      <c r="G778" s="11" t="str">
        <f>IF('3.Species Information'!BM788&gt;1, "Alaska","")&amp;IF('3.Species Information'!BN788&gt;1, ",",".")&amp;IF('3.Species Information'!BN788&gt;1, "Yukon Territory","")&amp;IF('3.Species Information'!BO788&gt;1, ",",".")&amp;IF('3.Species Information'!BO788&gt;1, "Northwest Territories","")&amp;IF('3.Species Information'!BP788&gt;1, ",",".")&amp;IF('3.Species Information'!BP788&gt;1, "Nunavut","")&amp;IF('3.Species Information'!BQ788&gt;1, ",",".")&amp;IF('3.Species Information'!BQ788&gt;1, "Manitoba (Hudson Bay coastal region, Wapusk National Park)","")&amp;IF('3.Species Information'!BR788&gt;1, ",",".")&amp;IF('3.Species Information'!BR788&gt;1, "Ontario (Hudson Bay coastal region)","")&amp;IF('3.Species Information'!BS788&gt;1, ",",".")&amp;IF('3.Species Information'!BS788&gt;1, "Québec","")&amp;IF('3.Species Information'!BT788&gt;1, ",",".")&amp;IF('3.Species Information'!BT788&gt;1, "Newfoundland and Labrador.","")</f>
        <v>.......</v>
      </c>
      <c r="H778" s="11" t="str">
        <f>IF('3.Species Information'!BU788&gt;1, "Canada","")&amp;IF('3.Species Information'!BV788&gt;1, ",",".")&amp;IF('3.Species Information'!BV788&gt;1, "United States (Alaska)","")&amp;IF('3.Species Information'!BW788&gt;1, ",",".")&amp;IF('3.Species Information'!BW788&gt;1, "Greenland","")&amp;IF('3.Species Information'!BX788&gt;1, ",",".")&amp;IF('3.Species Information'!BX788&gt;1, "Scandinavia (including Svalbard)","")&amp;IF('3.Species Information'!BY788&gt;1, ",",".")&amp;IF('3.Species Information'!BY788&gt;1, "European Russia","")&amp;IF('3.Species Information'!BZ788&gt;1, ",",".")&amp;IF('3.Species Information'!BZ788&gt;1, "Siberian Russia (Europe Border to the Kolyma River)","")&amp;IF('3.Species Information'!CA788&gt;1, ",",".")&amp;IF('3.Species Information'!CA788&gt;1, "Far East Russia (east of the Kolyma River).","")</f>
        <v>......</v>
      </c>
      <c r="I778" s="11" t="s">
        <v>271</v>
      </c>
    </row>
    <row r="779" spans="1:9" x14ac:dyDescent="0.25">
      <c r="A779" s="8" t="e">
        <f>'3.Species Information'!#REF!</f>
        <v>#REF!</v>
      </c>
      <c r="B779" s="11" t="str">
        <f>IF('3.Species Information'!W789&gt;1, "Arctic polar desert zone (Zone A)","")&amp;IF('3.Species Information'!X789&gt;1, ",",".")&amp;IF('3.Species Information'!X789&gt;1, " Northern arctic tundra zone (Zone B)","")&amp; IF('3.Species Information'!Y789&gt;1, ",",".")&amp;IF('3.Species Information'!Y789&gt;1, " Middle arctic tundra zone (Zone C)","")&amp; IF('3.Species Information'!Z789&gt;1, ",",".")&amp;IF('3.Species Information'!Z789&gt;1, " Southern arctic tundra zone (Zone D)","")&amp;IF('3.Species Information'!AA789&gt;1, ",",".")&amp;IF('3.Species Information'!AA789&gt;1, " Arctic shrub tundra zone (Zone E).","")</f>
        <v>....</v>
      </c>
      <c r="C779" s="11" t="str">
        <f>IF('3.Species Information'!AC789&gt;1, "Northern Alaska/Yukon","")&amp;IF('3.Species Information'!AD789&gt;1, ",",".")&amp;IF('3.Species Information'!AD789&gt;1, "Western Canadian Arctic","")&amp;IF('3.Species Information'!AE789&gt;1, ",",".")&amp;IF('3.Species Information'!AE789&gt;1, "Eastern Canadian Arctic","")&amp;IF('3.Species Information'!AF789&gt;1, ",",".")&amp;IF('3.Species Information'!AF789&gt;1, "Ellesmere.","")</f>
        <v>...</v>
      </c>
      <c r="D779" s="11" t="str">
        <f>IF('3.Species Information'!AH789&gt;1, "Taiga Plains","")&amp;IF('3.Species Information'!AI789&gt;1, ",",".")&amp;IF('3.Species Information'!AI789&gt;1, "Taiga Shield","")&amp;IF('3.Species Information'!AJ789&gt;1, ",",".")&amp;IF('3.Species Information'!AJ789&gt;1, "Taiga Cordillera","")&amp;IF('3.Species Information'!AK789&gt;1, ",",".")&amp;IF('3.Species Information'!AK789&gt;1, "Hudson Plains","")&amp;IF('3.Species Information'!AL789&gt;1, ",",".")&amp;IF('3.Species Information'!AL789&gt;1, "Boreal Plains","")&amp;IF('3.Species Information'!AM789&gt;1, ",",".")&amp;IF('3.Species Information'!AM789&gt;1, "Boreal Shield","")&amp;IF('3.Species Information'!AN789&gt;1, ",",".")&amp;IF('3.Species Information'!AN789&gt;1, "Boreal Cordillera","")&amp;IF('3.Species Information'!AO789&gt;1, ",",".")&amp;IF('3.Species Information'!AO789&gt;1, "Pacific Maritime","")&amp;IF('3.Species Information'!AP789&gt;1, ",",".")&amp;IF('3.Species Information'!AP789&gt;1, "Montane Cordillera","")&amp;IF('3.Species Information'!AQ789&gt;1, ",",".")&amp;IF('3.Species Information'!AQ789&gt;1, "Prairies","")&amp;IF('3.Species Information'!AR789&gt;1, ",",".")&amp;IF('3.Species Information'!AR789&gt;1, "Atlantic Maritime","")&amp;IF('3.Species Information'!AS789&gt;1, ",",".")&amp;IF('3.Species Information'!AS789&gt;1, "Mixedwood Plains.","")</f>
        <v>...........</v>
      </c>
      <c r="E779" s="11" t="str">
        <f>IF('3.Species Information'!AU789&gt;1, "Arctic","")&amp;IF('3.Species Information'!AV789&gt;1, ",",".")&amp;IF('3.Species Information'!AV789&gt;1, "Alpine","")&amp;IF('3.Species Information'!AW789&gt;1, ",",".")&amp;IF('3.Species Information'!AW789&gt;1, "Boreal","")&amp;IF('3.Species Information'!AX789&gt;1, ",",".")&amp;IF('3.Species Information'!AX789&gt;1, BB780&amp;”.”,"")</f>
        <v>...</v>
      </c>
      <c r="F779" s="11" t="str">
        <f>IF('3.Species Information'!AZ789&gt;1, "Circumarctic","")&amp;IF('3.Species Information'!BA789&gt;1, ",",".")&amp;IF('3.Species Information'!BA789&gt;1, "North American Arctic","")&amp;IF('3.Species Information'!BB789&gt;1, ",",".")&amp;IF('3.Species Information'!BB789&gt;1, "Circumboreal","")&amp;IF('3.Species Information'!BC789&gt;1, ",",".")&amp;IF('3.Species Information'!BC789&gt;1, "North American Boreal","")&amp;IF('3.Species Information'!BD789&gt;1, ",",".")&amp;IF('3.Species Information'!BD789&gt;1, "North American Boreal Cordilleran","")&amp;IF('3.Species Information'!BE789&gt;1, ",",".")&amp;IF('3.Species Information'!BE789&gt;1, "North American Temperate Cordilleran","")&amp;IF('3.Species Information'!BF789&gt;1, ",",".")&amp;IF('3.Species Information'!BF789&gt;1, "Amphi-Beringian","")&amp;IF('3.Species Information'!BG789&gt;1, ",",".")&amp;IF('3.Species Information'!BG789&gt;1, "North American Beringian","")&amp;IF('3.Species Information'!BH789&gt;1, ",",".")&amp;IF('3.Species Information'!BH789&gt;1, "Amphi-Atlantic","")&amp;IF('3.Species Information'!BI789&gt;1, ",",".")&amp;IF('3.Species Information'!BI789&gt;1, "Bipolar disjunct","")&amp;IF('3.Species Information'!BJ789&gt;1, ",",".")&amp;IF('3.Species Information'!BJ789&gt;1, "Cosmopolitan","")&amp;IF('3.Species Information'!BK789&gt;1, ",",".")&amp;IF('3.Species Information'!BK789&gt;1, BO780&amp;”.”,"")</f>
        <v>...........</v>
      </c>
      <c r="G779" s="11" t="str">
        <f>IF('3.Species Information'!BM789&gt;1, "Alaska","")&amp;IF('3.Species Information'!BN789&gt;1, ",",".")&amp;IF('3.Species Information'!BN789&gt;1, "Yukon Territory","")&amp;IF('3.Species Information'!BO789&gt;1, ",",".")&amp;IF('3.Species Information'!BO789&gt;1, "Northwest Territories","")&amp;IF('3.Species Information'!BP789&gt;1, ",",".")&amp;IF('3.Species Information'!BP789&gt;1, "Nunavut","")&amp;IF('3.Species Information'!BQ789&gt;1, ",",".")&amp;IF('3.Species Information'!BQ789&gt;1, "Manitoba (Hudson Bay coastal region, Wapusk National Park)","")&amp;IF('3.Species Information'!BR789&gt;1, ",",".")&amp;IF('3.Species Information'!BR789&gt;1, "Ontario (Hudson Bay coastal region)","")&amp;IF('3.Species Information'!BS789&gt;1, ",",".")&amp;IF('3.Species Information'!BS789&gt;1, "Québec","")&amp;IF('3.Species Information'!BT789&gt;1, ",",".")&amp;IF('3.Species Information'!BT789&gt;1, "Newfoundland and Labrador.","")</f>
        <v>.......</v>
      </c>
      <c r="H779" s="11" t="str">
        <f>IF('3.Species Information'!BU789&gt;1, "Canada","")&amp;IF('3.Species Information'!BV789&gt;1, ",",".")&amp;IF('3.Species Information'!BV789&gt;1, "United States (Alaska)","")&amp;IF('3.Species Information'!BW789&gt;1, ",",".")&amp;IF('3.Species Information'!BW789&gt;1, "Greenland","")&amp;IF('3.Species Information'!BX789&gt;1, ",",".")&amp;IF('3.Species Information'!BX789&gt;1, "Scandinavia (including Svalbard)","")&amp;IF('3.Species Information'!BY789&gt;1, ",",".")&amp;IF('3.Species Information'!BY789&gt;1, "European Russia","")&amp;IF('3.Species Information'!BZ789&gt;1, ",",".")&amp;IF('3.Species Information'!BZ789&gt;1, "Siberian Russia (Europe Border to the Kolyma River)","")&amp;IF('3.Species Information'!CA789&gt;1, ",",".")&amp;IF('3.Species Information'!CA789&gt;1, "Far East Russia (east of the Kolyma River).","")</f>
        <v>......</v>
      </c>
      <c r="I779" s="11" t="s">
        <v>271</v>
      </c>
    </row>
    <row r="780" spans="1:9" x14ac:dyDescent="0.25">
      <c r="A780" s="8" t="e">
        <f>'3.Species Information'!#REF!</f>
        <v>#REF!</v>
      </c>
      <c r="B780" s="11" t="str">
        <f>IF('3.Species Information'!W790&gt;1, "Arctic polar desert zone (Zone A)","")&amp;IF('3.Species Information'!X790&gt;1, ",",".")&amp;IF('3.Species Information'!X790&gt;1, " Northern arctic tundra zone (Zone B)","")&amp; IF('3.Species Information'!Y790&gt;1, ",",".")&amp;IF('3.Species Information'!Y790&gt;1, " Middle arctic tundra zone (Zone C)","")&amp; IF('3.Species Information'!Z790&gt;1, ",",".")&amp;IF('3.Species Information'!Z790&gt;1, " Southern arctic tundra zone (Zone D)","")&amp;IF('3.Species Information'!AA790&gt;1, ",",".")&amp;IF('3.Species Information'!AA790&gt;1, " Arctic shrub tundra zone (Zone E).","")</f>
        <v>....</v>
      </c>
      <c r="C780" s="11" t="str">
        <f>IF('3.Species Information'!AC790&gt;1, "Northern Alaska/Yukon","")&amp;IF('3.Species Information'!AD790&gt;1, ",",".")&amp;IF('3.Species Information'!AD790&gt;1, "Western Canadian Arctic","")&amp;IF('3.Species Information'!AE790&gt;1, ",",".")&amp;IF('3.Species Information'!AE790&gt;1, "Eastern Canadian Arctic","")&amp;IF('3.Species Information'!AF790&gt;1, ",",".")&amp;IF('3.Species Information'!AF790&gt;1, "Ellesmere.","")</f>
        <v>...</v>
      </c>
      <c r="D780" s="11" t="str">
        <f>IF('3.Species Information'!AH790&gt;1, "Taiga Plains","")&amp;IF('3.Species Information'!AI790&gt;1, ",",".")&amp;IF('3.Species Information'!AI790&gt;1, "Taiga Shield","")&amp;IF('3.Species Information'!AJ790&gt;1, ",",".")&amp;IF('3.Species Information'!AJ790&gt;1, "Taiga Cordillera","")&amp;IF('3.Species Information'!AK790&gt;1, ",",".")&amp;IF('3.Species Information'!AK790&gt;1, "Hudson Plains","")&amp;IF('3.Species Information'!AL790&gt;1, ",",".")&amp;IF('3.Species Information'!AL790&gt;1, "Boreal Plains","")&amp;IF('3.Species Information'!AM790&gt;1, ",",".")&amp;IF('3.Species Information'!AM790&gt;1, "Boreal Shield","")&amp;IF('3.Species Information'!AN790&gt;1, ",",".")&amp;IF('3.Species Information'!AN790&gt;1, "Boreal Cordillera","")&amp;IF('3.Species Information'!AO790&gt;1, ",",".")&amp;IF('3.Species Information'!AO790&gt;1, "Pacific Maritime","")&amp;IF('3.Species Information'!AP790&gt;1, ",",".")&amp;IF('3.Species Information'!AP790&gt;1, "Montane Cordillera","")&amp;IF('3.Species Information'!AQ790&gt;1, ",",".")&amp;IF('3.Species Information'!AQ790&gt;1, "Prairies","")&amp;IF('3.Species Information'!AR790&gt;1, ",",".")&amp;IF('3.Species Information'!AR790&gt;1, "Atlantic Maritime","")&amp;IF('3.Species Information'!AS790&gt;1, ",",".")&amp;IF('3.Species Information'!AS790&gt;1, "Mixedwood Plains.","")</f>
        <v>...........</v>
      </c>
      <c r="E780" s="11" t="str">
        <f>IF('3.Species Information'!AU790&gt;1, "Arctic","")&amp;IF('3.Species Information'!AV790&gt;1, ",",".")&amp;IF('3.Species Information'!AV790&gt;1, "Alpine","")&amp;IF('3.Species Information'!AW790&gt;1, ",",".")&amp;IF('3.Species Information'!AW790&gt;1, "Boreal","")&amp;IF('3.Species Information'!AX790&gt;1, ",",".")&amp;IF('3.Species Information'!AX790&gt;1, BB781&amp;”.”,"")</f>
        <v>...</v>
      </c>
      <c r="F780" s="11" t="str">
        <f>IF('3.Species Information'!AZ790&gt;1, "Circumarctic","")&amp;IF('3.Species Information'!BA790&gt;1, ",",".")&amp;IF('3.Species Information'!BA790&gt;1, "North American Arctic","")&amp;IF('3.Species Information'!BB790&gt;1, ",",".")&amp;IF('3.Species Information'!BB790&gt;1, "Circumboreal","")&amp;IF('3.Species Information'!BC790&gt;1, ",",".")&amp;IF('3.Species Information'!BC790&gt;1, "North American Boreal","")&amp;IF('3.Species Information'!BD790&gt;1, ",",".")&amp;IF('3.Species Information'!BD790&gt;1, "North American Boreal Cordilleran","")&amp;IF('3.Species Information'!BE790&gt;1, ",",".")&amp;IF('3.Species Information'!BE790&gt;1, "North American Temperate Cordilleran","")&amp;IF('3.Species Information'!BF790&gt;1, ",",".")&amp;IF('3.Species Information'!BF790&gt;1, "Amphi-Beringian","")&amp;IF('3.Species Information'!BG790&gt;1, ",",".")&amp;IF('3.Species Information'!BG790&gt;1, "North American Beringian","")&amp;IF('3.Species Information'!BH790&gt;1, ",",".")&amp;IF('3.Species Information'!BH790&gt;1, "Amphi-Atlantic","")&amp;IF('3.Species Information'!BI790&gt;1, ",",".")&amp;IF('3.Species Information'!BI790&gt;1, "Bipolar disjunct","")&amp;IF('3.Species Information'!BJ790&gt;1, ",",".")&amp;IF('3.Species Information'!BJ790&gt;1, "Cosmopolitan","")&amp;IF('3.Species Information'!BK790&gt;1, ",",".")&amp;IF('3.Species Information'!BK790&gt;1, BO781&amp;”.”,"")</f>
        <v>...........</v>
      </c>
      <c r="G780" s="11" t="str">
        <f>IF('3.Species Information'!BM790&gt;1, "Alaska","")&amp;IF('3.Species Information'!BN790&gt;1, ",",".")&amp;IF('3.Species Information'!BN790&gt;1, "Yukon Territory","")&amp;IF('3.Species Information'!BO790&gt;1, ",",".")&amp;IF('3.Species Information'!BO790&gt;1, "Northwest Territories","")&amp;IF('3.Species Information'!BP790&gt;1, ",",".")&amp;IF('3.Species Information'!BP790&gt;1, "Nunavut","")&amp;IF('3.Species Information'!BQ790&gt;1, ",",".")&amp;IF('3.Species Information'!BQ790&gt;1, "Manitoba (Hudson Bay coastal region, Wapusk National Park)","")&amp;IF('3.Species Information'!BR790&gt;1, ",",".")&amp;IF('3.Species Information'!BR790&gt;1, "Ontario (Hudson Bay coastal region)","")&amp;IF('3.Species Information'!BS790&gt;1, ",",".")&amp;IF('3.Species Information'!BS790&gt;1, "Québec","")&amp;IF('3.Species Information'!BT790&gt;1, ",",".")&amp;IF('3.Species Information'!BT790&gt;1, "Newfoundland and Labrador.","")</f>
        <v>.......</v>
      </c>
      <c r="H780" s="11" t="str">
        <f>IF('3.Species Information'!BU790&gt;1, "Canada","")&amp;IF('3.Species Information'!BV790&gt;1, ",",".")&amp;IF('3.Species Information'!BV790&gt;1, "United States (Alaska)","")&amp;IF('3.Species Information'!BW790&gt;1, ",",".")&amp;IF('3.Species Information'!BW790&gt;1, "Greenland","")&amp;IF('3.Species Information'!BX790&gt;1, ",",".")&amp;IF('3.Species Information'!BX790&gt;1, "Scandinavia (including Svalbard)","")&amp;IF('3.Species Information'!BY790&gt;1, ",",".")&amp;IF('3.Species Information'!BY790&gt;1, "European Russia","")&amp;IF('3.Species Information'!BZ790&gt;1, ",",".")&amp;IF('3.Species Information'!BZ790&gt;1, "Siberian Russia (Europe Border to the Kolyma River)","")&amp;IF('3.Species Information'!CA790&gt;1, ",",".")&amp;IF('3.Species Information'!CA790&gt;1, "Far East Russia (east of the Kolyma River).","")</f>
        <v>......</v>
      </c>
      <c r="I780" s="11" t="s">
        <v>271</v>
      </c>
    </row>
    <row r="781" spans="1:9" x14ac:dyDescent="0.25">
      <c r="A781" s="8" t="e">
        <f>'3.Species Information'!#REF!</f>
        <v>#REF!</v>
      </c>
      <c r="B781" s="11" t="str">
        <f>IF('3.Species Information'!W791&gt;1, "Arctic polar desert zone (Zone A)","")&amp;IF('3.Species Information'!X791&gt;1, ",",".")&amp;IF('3.Species Information'!X791&gt;1, " Northern arctic tundra zone (Zone B)","")&amp; IF('3.Species Information'!Y791&gt;1, ",",".")&amp;IF('3.Species Information'!Y791&gt;1, " Middle arctic tundra zone (Zone C)","")&amp; IF('3.Species Information'!Z791&gt;1, ",",".")&amp;IF('3.Species Information'!Z791&gt;1, " Southern arctic tundra zone (Zone D)","")&amp;IF('3.Species Information'!AA791&gt;1, ",",".")&amp;IF('3.Species Information'!AA791&gt;1, " Arctic shrub tundra zone (Zone E).","")</f>
        <v>....</v>
      </c>
      <c r="C781" s="11" t="str">
        <f>IF('3.Species Information'!AC791&gt;1, "Northern Alaska/Yukon","")&amp;IF('3.Species Information'!AD791&gt;1, ",",".")&amp;IF('3.Species Information'!AD791&gt;1, "Western Canadian Arctic","")&amp;IF('3.Species Information'!AE791&gt;1, ",",".")&amp;IF('3.Species Information'!AE791&gt;1, "Eastern Canadian Arctic","")&amp;IF('3.Species Information'!AF791&gt;1, ",",".")&amp;IF('3.Species Information'!AF791&gt;1, "Ellesmere.","")</f>
        <v>...</v>
      </c>
      <c r="D781" s="11" t="str">
        <f>IF('3.Species Information'!AH791&gt;1, "Taiga Plains","")&amp;IF('3.Species Information'!AI791&gt;1, ",",".")&amp;IF('3.Species Information'!AI791&gt;1, "Taiga Shield","")&amp;IF('3.Species Information'!AJ791&gt;1, ",",".")&amp;IF('3.Species Information'!AJ791&gt;1, "Taiga Cordillera","")&amp;IF('3.Species Information'!AK791&gt;1, ",",".")&amp;IF('3.Species Information'!AK791&gt;1, "Hudson Plains","")&amp;IF('3.Species Information'!AL791&gt;1, ",",".")&amp;IF('3.Species Information'!AL791&gt;1, "Boreal Plains","")&amp;IF('3.Species Information'!AM791&gt;1, ",",".")&amp;IF('3.Species Information'!AM791&gt;1, "Boreal Shield","")&amp;IF('3.Species Information'!AN791&gt;1, ",",".")&amp;IF('3.Species Information'!AN791&gt;1, "Boreal Cordillera","")&amp;IF('3.Species Information'!AO791&gt;1, ",",".")&amp;IF('3.Species Information'!AO791&gt;1, "Pacific Maritime","")&amp;IF('3.Species Information'!AP791&gt;1, ",",".")&amp;IF('3.Species Information'!AP791&gt;1, "Montane Cordillera","")&amp;IF('3.Species Information'!AQ791&gt;1, ",",".")&amp;IF('3.Species Information'!AQ791&gt;1, "Prairies","")&amp;IF('3.Species Information'!AR791&gt;1, ",",".")&amp;IF('3.Species Information'!AR791&gt;1, "Atlantic Maritime","")&amp;IF('3.Species Information'!AS791&gt;1, ",",".")&amp;IF('3.Species Information'!AS791&gt;1, "Mixedwood Plains.","")</f>
        <v>...........</v>
      </c>
      <c r="E781" s="11" t="str">
        <f>IF('3.Species Information'!AU791&gt;1, "Arctic","")&amp;IF('3.Species Information'!AV791&gt;1, ",",".")&amp;IF('3.Species Information'!AV791&gt;1, "Alpine","")&amp;IF('3.Species Information'!AW791&gt;1, ",",".")&amp;IF('3.Species Information'!AW791&gt;1, "Boreal","")&amp;IF('3.Species Information'!AX791&gt;1, ",",".")&amp;IF('3.Species Information'!AX791&gt;1, BB782&amp;”.”,"")</f>
        <v>...</v>
      </c>
      <c r="F781" s="11" t="str">
        <f>IF('3.Species Information'!AZ791&gt;1, "Circumarctic","")&amp;IF('3.Species Information'!BA791&gt;1, ",",".")&amp;IF('3.Species Information'!BA791&gt;1, "North American Arctic","")&amp;IF('3.Species Information'!BB791&gt;1, ",",".")&amp;IF('3.Species Information'!BB791&gt;1, "Circumboreal","")&amp;IF('3.Species Information'!BC791&gt;1, ",",".")&amp;IF('3.Species Information'!BC791&gt;1, "North American Boreal","")&amp;IF('3.Species Information'!BD791&gt;1, ",",".")&amp;IF('3.Species Information'!BD791&gt;1, "North American Boreal Cordilleran","")&amp;IF('3.Species Information'!BE791&gt;1, ",",".")&amp;IF('3.Species Information'!BE791&gt;1, "North American Temperate Cordilleran","")&amp;IF('3.Species Information'!BF791&gt;1, ",",".")&amp;IF('3.Species Information'!BF791&gt;1, "Amphi-Beringian","")&amp;IF('3.Species Information'!BG791&gt;1, ",",".")&amp;IF('3.Species Information'!BG791&gt;1, "North American Beringian","")&amp;IF('3.Species Information'!BH791&gt;1, ",",".")&amp;IF('3.Species Information'!BH791&gt;1, "Amphi-Atlantic","")&amp;IF('3.Species Information'!BI791&gt;1, ",",".")&amp;IF('3.Species Information'!BI791&gt;1, "Bipolar disjunct","")&amp;IF('3.Species Information'!BJ791&gt;1, ",",".")&amp;IF('3.Species Information'!BJ791&gt;1, "Cosmopolitan","")&amp;IF('3.Species Information'!BK791&gt;1, ",",".")&amp;IF('3.Species Information'!BK791&gt;1, BO782&amp;”.”,"")</f>
        <v>...........</v>
      </c>
      <c r="G781" s="11" t="str">
        <f>IF('3.Species Information'!BM791&gt;1, "Alaska","")&amp;IF('3.Species Information'!BN791&gt;1, ",",".")&amp;IF('3.Species Information'!BN791&gt;1, "Yukon Territory","")&amp;IF('3.Species Information'!BO791&gt;1, ",",".")&amp;IF('3.Species Information'!BO791&gt;1, "Northwest Territories","")&amp;IF('3.Species Information'!BP791&gt;1, ",",".")&amp;IF('3.Species Information'!BP791&gt;1, "Nunavut","")&amp;IF('3.Species Information'!BQ791&gt;1, ",",".")&amp;IF('3.Species Information'!BQ791&gt;1, "Manitoba (Hudson Bay coastal region, Wapusk National Park)","")&amp;IF('3.Species Information'!BR791&gt;1, ",",".")&amp;IF('3.Species Information'!BR791&gt;1, "Ontario (Hudson Bay coastal region)","")&amp;IF('3.Species Information'!BS791&gt;1, ",",".")&amp;IF('3.Species Information'!BS791&gt;1, "Québec","")&amp;IF('3.Species Information'!BT791&gt;1, ",",".")&amp;IF('3.Species Information'!BT791&gt;1, "Newfoundland and Labrador.","")</f>
        <v>.......</v>
      </c>
      <c r="H781" s="11" t="str">
        <f>IF('3.Species Information'!BU791&gt;1, "Canada","")&amp;IF('3.Species Information'!BV791&gt;1, ",",".")&amp;IF('3.Species Information'!BV791&gt;1, "United States (Alaska)","")&amp;IF('3.Species Information'!BW791&gt;1, ",",".")&amp;IF('3.Species Information'!BW791&gt;1, "Greenland","")&amp;IF('3.Species Information'!BX791&gt;1, ",",".")&amp;IF('3.Species Information'!BX791&gt;1, "Scandinavia (including Svalbard)","")&amp;IF('3.Species Information'!BY791&gt;1, ",",".")&amp;IF('3.Species Information'!BY791&gt;1, "European Russia","")&amp;IF('3.Species Information'!BZ791&gt;1, ",",".")&amp;IF('3.Species Information'!BZ791&gt;1, "Siberian Russia (Europe Border to the Kolyma River)","")&amp;IF('3.Species Information'!CA791&gt;1, ",",".")&amp;IF('3.Species Information'!CA791&gt;1, "Far East Russia (east of the Kolyma River).","")</f>
        <v>......</v>
      </c>
      <c r="I781" s="11" t="s">
        <v>271</v>
      </c>
    </row>
    <row r="782" spans="1:9" x14ac:dyDescent="0.25">
      <c r="A782" s="8" t="e">
        <f>'3.Species Information'!#REF!</f>
        <v>#REF!</v>
      </c>
      <c r="B782" s="11" t="str">
        <f>IF('3.Species Information'!W792&gt;1, "Arctic polar desert zone (Zone A)","")&amp;IF('3.Species Information'!X792&gt;1, ",",".")&amp;IF('3.Species Information'!X792&gt;1, " Northern arctic tundra zone (Zone B)","")&amp; IF('3.Species Information'!Y792&gt;1, ",",".")&amp;IF('3.Species Information'!Y792&gt;1, " Middle arctic tundra zone (Zone C)","")&amp; IF('3.Species Information'!Z792&gt;1, ",",".")&amp;IF('3.Species Information'!Z792&gt;1, " Southern arctic tundra zone (Zone D)","")&amp;IF('3.Species Information'!AA792&gt;1, ",",".")&amp;IF('3.Species Information'!AA792&gt;1, " Arctic shrub tundra zone (Zone E).","")</f>
        <v>....</v>
      </c>
      <c r="C782" s="11" t="str">
        <f>IF('3.Species Information'!AC792&gt;1, "Northern Alaska/Yukon","")&amp;IF('3.Species Information'!AD792&gt;1, ",",".")&amp;IF('3.Species Information'!AD792&gt;1, "Western Canadian Arctic","")&amp;IF('3.Species Information'!AE792&gt;1, ",",".")&amp;IF('3.Species Information'!AE792&gt;1, "Eastern Canadian Arctic","")&amp;IF('3.Species Information'!AF792&gt;1, ",",".")&amp;IF('3.Species Information'!AF792&gt;1, "Ellesmere.","")</f>
        <v>...</v>
      </c>
      <c r="D782" s="11" t="str">
        <f>IF('3.Species Information'!AH792&gt;1, "Taiga Plains","")&amp;IF('3.Species Information'!AI792&gt;1, ",",".")&amp;IF('3.Species Information'!AI792&gt;1, "Taiga Shield","")&amp;IF('3.Species Information'!AJ792&gt;1, ",",".")&amp;IF('3.Species Information'!AJ792&gt;1, "Taiga Cordillera","")&amp;IF('3.Species Information'!AK792&gt;1, ",",".")&amp;IF('3.Species Information'!AK792&gt;1, "Hudson Plains","")&amp;IF('3.Species Information'!AL792&gt;1, ",",".")&amp;IF('3.Species Information'!AL792&gt;1, "Boreal Plains","")&amp;IF('3.Species Information'!AM792&gt;1, ",",".")&amp;IF('3.Species Information'!AM792&gt;1, "Boreal Shield","")&amp;IF('3.Species Information'!AN792&gt;1, ",",".")&amp;IF('3.Species Information'!AN792&gt;1, "Boreal Cordillera","")&amp;IF('3.Species Information'!AO792&gt;1, ",",".")&amp;IF('3.Species Information'!AO792&gt;1, "Pacific Maritime","")&amp;IF('3.Species Information'!AP792&gt;1, ",",".")&amp;IF('3.Species Information'!AP792&gt;1, "Montane Cordillera","")&amp;IF('3.Species Information'!AQ792&gt;1, ",",".")&amp;IF('3.Species Information'!AQ792&gt;1, "Prairies","")&amp;IF('3.Species Information'!AR792&gt;1, ",",".")&amp;IF('3.Species Information'!AR792&gt;1, "Atlantic Maritime","")&amp;IF('3.Species Information'!AS792&gt;1, ",",".")&amp;IF('3.Species Information'!AS792&gt;1, "Mixedwood Plains.","")</f>
        <v>...........</v>
      </c>
      <c r="E782" s="11" t="str">
        <f>IF('3.Species Information'!AU792&gt;1, "Arctic","")&amp;IF('3.Species Information'!AV792&gt;1, ",",".")&amp;IF('3.Species Information'!AV792&gt;1, "Alpine","")&amp;IF('3.Species Information'!AW792&gt;1, ",",".")&amp;IF('3.Species Information'!AW792&gt;1, "Boreal","")&amp;IF('3.Species Information'!AX792&gt;1, ",",".")&amp;IF('3.Species Information'!AX792&gt;1, BB783&amp;”.”,"")</f>
        <v>...</v>
      </c>
      <c r="F782" s="11" t="str">
        <f>IF('3.Species Information'!AZ792&gt;1, "Circumarctic","")&amp;IF('3.Species Information'!BA792&gt;1, ",",".")&amp;IF('3.Species Information'!BA792&gt;1, "North American Arctic","")&amp;IF('3.Species Information'!BB792&gt;1, ",",".")&amp;IF('3.Species Information'!BB792&gt;1, "Circumboreal","")&amp;IF('3.Species Information'!BC792&gt;1, ",",".")&amp;IF('3.Species Information'!BC792&gt;1, "North American Boreal","")&amp;IF('3.Species Information'!BD792&gt;1, ",",".")&amp;IF('3.Species Information'!BD792&gt;1, "North American Boreal Cordilleran","")&amp;IF('3.Species Information'!BE792&gt;1, ",",".")&amp;IF('3.Species Information'!BE792&gt;1, "North American Temperate Cordilleran","")&amp;IF('3.Species Information'!BF792&gt;1, ",",".")&amp;IF('3.Species Information'!BF792&gt;1, "Amphi-Beringian","")&amp;IF('3.Species Information'!BG792&gt;1, ",",".")&amp;IF('3.Species Information'!BG792&gt;1, "North American Beringian","")&amp;IF('3.Species Information'!BH792&gt;1, ",",".")&amp;IF('3.Species Information'!BH792&gt;1, "Amphi-Atlantic","")&amp;IF('3.Species Information'!BI792&gt;1, ",",".")&amp;IF('3.Species Information'!BI792&gt;1, "Bipolar disjunct","")&amp;IF('3.Species Information'!BJ792&gt;1, ",",".")&amp;IF('3.Species Information'!BJ792&gt;1, "Cosmopolitan","")&amp;IF('3.Species Information'!BK792&gt;1, ",",".")&amp;IF('3.Species Information'!BK792&gt;1, BO783&amp;”.”,"")</f>
        <v>...........</v>
      </c>
      <c r="G782" s="11" t="str">
        <f>IF('3.Species Information'!BM792&gt;1, "Alaska","")&amp;IF('3.Species Information'!BN792&gt;1, ",",".")&amp;IF('3.Species Information'!BN792&gt;1, "Yukon Territory","")&amp;IF('3.Species Information'!BO792&gt;1, ",",".")&amp;IF('3.Species Information'!BO792&gt;1, "Northwest Territories","")&amp;IF('3.Species Information'!BP792&gt;1, ",",".")&amp;IF('3.Species Information'!BP792&gt;1, "Nunavut","")&amp;IF('3.Species Information'!BQ792&gt;1, ",",".")&amp;IF('3.Species Information'!BQ792&gt;1, "Manitoba (Hudson Bay coastal region, Wapusk National Park)","")&amp;IF('3.Species Information'!BR792&gt;1, ",",".")&amp;IF('3.Species Information'!BR792&gt;1, "Ontario (Hudson Bay coastal region)","")&amp;IF('3.Species Information'!BS792&gt;1, ",",".")&amp;IF('3.Species Information'!BS792&gt;1, "Québec","")&amp;IF('3.Species Information'!BT792&gt;1, ",",".")&amp;IF('3.Species Information'!BT792&gt;1, "Newfoundland and Labrador.","")</f>
        <v>.......</v>
      </c>
      <c r="H782" s="11" t="str">
        <f>IF('3.Species Information'!BU792&gt;1, "Canada","")&amp;IF('3.Species Information'!BV792&gt;1, ",",".")&amp;IF('3.Species Information'!BV792&gt;1, "United States (Alaska)","")&amp;IF('3.Species Information'!BW792&gt;1, ",",".")&amp;IF('3.Species Information'!BW792&gt;1, "Greenland","")&amp;IF('3.Species Information'!BX792&gt;1, ",",".")&amp;IF('3.Species Information'!BX792&gt;1, "Scandinavia (including Svalbard)","")&amp;IF('3.Species Information'!BY792&gt;1, ",",".")&amp;IF('3.Species Information'!BY792&gt;1, "European Russia","")&amp;IF('3.Species Information'!BZ792&gt;1, ",",".")&amp;IF('3.Species Information'!BZ792&gt;1, "Siberian Russia (Europe Border to the Kolyma River)","")&amp;IF('3.Species Information'!CA792&gt;1, ",",".")&amp;IF('3.Species Information'!CA792&gt;1, "Far East Russia (east of the Kolyma River).","")</f>
        <v>......</v>
      </c>
      <c r="I782" s="11" t="s">
        <v>271</v>
      </c>
    </row>
    <row r="783" spans="1:9" x14ac:dyDescent="0.25">
      <c r="A783" s="8" t="e">
        <f>'3.Species Information'!#REF!</f>
        <v>#REF!</v>
      </c>
      <c r="B783" s="11" t="str">
        <f>IF('3.Species Information'!W793&gt;1, "Arctic polar desert zone (Zone A)","")&amp;IF('3.Species Information'!X793&gt;1, ",",".")&amp;IF('3.Species Information'!X793&gt;1, " Northern arctic tundra zone (Zone B)","")&amp; IF('3.Species Information'!Y793&gt;1, ",",".")&amp;IF('3.Species Information'!Y793&gt;1, " Middle arctic tundra zone (Zone C)","")&amp; IF('3.Species Information'!Z793&gt;1, ",",".")&amp;IF('3.Species Information'!Z793&gt;1, " Southern arctic tundra zone (Zone D)","")&amp;IF('3.Species Information'!AA793&gt;1, ",",".")&amp;IF('3.Species Information'!AA793&gt;1, " Arctic shrub tundra zone (Zone E).","")</f>
        <v>....</v>
      </c>
      <c r="C783" s="11" t="str">
        <f>IF('3.Species Information'!AC793&gt;1, "Northern Alaska/Yukon","")&amp;IF('3.Species Information'!AD793&gt;1, ",",".")&amp;IF('3.Species Information'!AD793&gt;1, "Western Canadian Arctic","")&amp;IF('3.Species Information'!AE793&gt;1, ",",".")&amp;IF('3.Species Information'!AE793&gt;1, "Eastern Canadian Arctic","")&amp;IF('3.Species Information'!AF793&gt;1, ",",".")&amp;IF('3.Species Information'!AF793&gt;1, "Ellesmere.","")</f>
        <v>...</v>
      </c>
      <c r="D783" s="11" t="str">
        <f>IF('3.Species Information'!AH793&gt;1, "Taiga Plains","")&amp;IF('3.Species Information'!AI793&gt;1, ",",".")&amp;IF('3.Species Information'!AI793&gt;1, "Taiga Shield","")&amp;IF('3.Species Information'!AJ793&gt;1, ",",".")&amp;IF('3.Species Information'!AJ793&gt;1, "Taiga Cordillera","")&amp;IF('3.Species Information'!AK793&gt;1, ",",".")&amp;IF('3.Species Information'!AK793&gt;1, "Hudson Plains","")&amp;IF('3.Species Information'!AL793&gt;1, ",",".")&amp;IF('3.Species Information'!AL793&gt;1, "Boreal Plains","")&amp;IF('3.Species Information'!AM793&gt;1, ",",".")&amp;IF('3.Species Information'!AM793&gt;1, "Boreal Shield","")&amp;IF('3.Species Information'!AN793&gt;1, ",",".")&amp;IF('3.Species Information'!AN793&gt;1, "Boreal Cordillera","")&amp;IF('3.Species Information'!AO793&gt;1, ",",".")&amp;IF('3.Species Information'!AO793&gt;1, "Pacific Maritime","")&amp;IF('3.Species Information'!AP793&gt;1, ",",".")&amp;IF('3.Species Information'!AP793&gt;1, "Montane Cordillera","")&amp;IF('3.Species Information'!AQ793&gt;1, ",",".")&amp;IF('3.Species Information'!AQ793&gt;1, "Prairies","")&amp;IF('3.Species Information'!AR793&gt;1, ",",".")&amp;IF('3.Species Information'!AR793&gt;1, "Atlantic Maritime","")&amp;IF('3.Species Information'!AS793&gt;1, ",",".")&amp;IF('3.Species Information'!AS793&gt;1, "Mixedwood Plains.","")</f>
        <v>...........</v>
      </c>
      <c r="E783" s="11" t="str">
        <f>IF('3.Species Information'!AU793&gt;1, "Arctic","")&amp;IF('3.Species Information'!AV793&gt;1, ",",".")&amp;IF('3.Species Information'!AV793&gt;1, "Alpine","")&amp;IF('3.Species Information'!AW793&gt;1, ",",".")&amp;IF('3.Species Information'!AW793&gt;1, "Boreal","")&amp;IF('3.Species Information'!AX793&gt;1, ",",".")&amp;IF('3.Species Information'!AX793&gt;1, BB784&amp;”.”,"")</f>
        <v>...</v>
      </c>
      <c r="F783" s="11" t="str">
        <f>IF('3.Species Information'!AZ793&gt;1, "Circumarctic","")&amp;IF('3.Species Information'!BA793&gt;1, ",",".")&amp;IF('3.Species Information'!BA793&gt;1, "North American Arctic","")&amp;IF('3.Species Information'!BB793&gt;1, ",",".")&amp;IF('3.Species Information'!BB793&gt;1, "Circumboreal","")&amp;IF('3.Species Information'!BC793&gt;1, ",",".")&amp;IF('3.Species Information'!BC793&gt;1, "North American Boreal","")&amp;IF('3.Species Information'!BD793&gt;1, ",",".")&amp;IF('3.Species Information'!BD793&gt;1, "North American Boreal Cordilleran","")&amp;IF('3.Species Information'!BE793&gt;1, ",",".")&amp;IF('3.Species Information'!BE793&gt;1, "North American Temperate Cordilleran","")&amp;IF('3.Species Information'!BF793&gt;1, ",",".")&amp;IF('3.Species Information'!BF793&gt;1, "Amphi-Beringian","")&amp;IF('3.Species Information'!BG793&gt;1, ",",".")&amp;IF('3.Species Information'!BG793&gt;1, "North American Beringian","")&amp;IF('3.Species Information'!BH793&gt;1, ",",".")&amp;IF('3.Species Information'!BH793&gt;1, "Amphi-Atlantic","")&amp;IF('3.Species Information'!BI793&gt;1, ",",".")&amp;IF('3.Species Information'!BI793&gt;1, "Bipolar disjunct","")&amp;IF('3.Species Information'!BJ793&gt;1, ",",".")&amp;IF('3.Species Information'!BJ793&gt;1, "Cosmopolitan","")&amp;IF('3.Species Information'!BK793&gt;1, ",",".")&amp;IF('3.Species Information'!BK793&gt;1, BO784&amp;”.”,"")</f>
        <v>...........</v>
      </c>
      <c r="G783" s="11" t="str">
        <f>IF('3.Species Information'!BM793&gt;1, "Alaska","")&amp;IF('3.Species Information'!BN793&gt;1, ",",".")&amp;IF('3.Species Information'!BN793&gt;1, "Yukon Territory","")&amp;IF('3.Species Information'!BO793&gt;1, ",",".")&amp;IF('3.Species Information'!BO793&gt;1, "Northwest Territories","")&amp;IF('3.Species Information'!BP793&gt;1, ",",".")&amp;IF('3.Species Information'!BP793&gt;1, "Nunavut","")&amp;IF('3.Species Information'!BQ793&gt;1, ",",".")&amp;IF('3.Species Information'!BQ793&gt;1, "Manitoba (Hudson Bay coastal region, Wapusk National Park)","")&amp;IF('3.Species Information'!BR793&gt;1, ",",".")&amp;IF('3.Species Information'!BR793&gt;1, "Ontario (Hudson Bay coastal region)","")&amp;IF('3.Species Information'!BS793&gt;1, ",",".")&amp;IF('3.Species Information'!BS793&gt;1, "Québec","")&amp;IF('3.Species Information'!BT793&gt;1, ",",".")&amp;IF('3.Species Information'!BT793&gt;1, "Newfoundland and Labrador.","")</f>
        <v>.......</v>
      </c>
      <c r="H783" s="11" t="str">
        <f>IF('3.Species Information'!BU793&gt;1, "Canada","")&amp;IF('3.Species Information'!BV793&gt;1, ",",".")&amp;IF('3.Species Information'!BV793&gt;1, "United States (Alaska)","")&amp;IF('3.Species Information'!BW793&gt;1, ",",".")&amp;IF('3.Species Information'!BW793&gt;1, "Greenland","")&amp;IF('3.Species Information'!BX793&gt;1, ",",".")&amp;IF('3.Species Information'!BX793&gt;1, "Scandinavia (including Svalbard)","")&amp;IF('3.Species Information'!BY793&gt;1, ",",".")&amp;IF('3.Species Information'!BY793&gt;1, "European Russia","")&amp;IF('3.Species Information'!BZ793&gt;1, ",",".")&amp;IF('3.Species Information'!BZ793&gt;1, "Siberian Russia (Europe Border to the Kolyma River)","")&amp;IF('3.Species Information'!CA793&gt;1, ",",".")&amp;IF('3.Species Information'!CA793&gt;1, "Far East Russia (east of the Kolyma River).","")</f>
        <v>......</v>
      </c>
      <c r="I783" s="11" t="s">
        <v>271</v>
      </c>
    </row>
    <row r="784" spans="1:9" x14ac:dyDescent="0.25">
      <c r="A784" s="8" t="e">
        <f>'3.Species Information'!#REF!</f>
        <v>#REF!</v>
      </c>
      <c r="B784" s="11" t="str">
        <f>IF('3.Species Information'!W794&gt;1, "Arctic polar desert zone (Zone A)","")&amp;IF('3.Species Information'!X794&gt;1, ",",".")&amp;IF('3.Species Information'!X794&gt;1, " Northern arctic tundra zone (Zone B)","")&amp; IF('3.Species Information'!Y794&gt;1, ",",".")&amp;IF('3.Species Information'!Y794&gt;1, " Middle arctic tundra zone (Zone C)","")&amp; IF('3.Species Information'!Z794&gt;1, ",",".")&amp;IF('3.Species Information'!Z794&gt;1, " Southern arctic tundra zone (Zone D)","")&amp;IF('3.Species Information'!AA794&gt;1, ",",".")&amp;IF('3.Species Information'!AA794&gt;1, " Arctic shrub tundra zone (Zone E).","")</f>
        <v>....</v>
      </c>
      <c r="C784" s="11" t="str">
        <f>IF('3.Species Information'!AC794&gt;1, "Northern Alaska/Yukon","")&amp;IF('3.Species Information'!AD794&gt;1, ",",".")&amp;IF('3.Species Information'!AD794&gt;1, "Western Canadian Arctic","")&amp;IF('3.Species Information'!AE794&gt;1, ",",".")&amp;IF('3.Species Information'!AE794&gt;1, "Eastern Canadian Arctic","")&amp;IF('3.Species Information'!AF794&gt;1, ",",".")&amp;IF('3.Species Information'!AF794&gt;1, "Ellesmere.","")</f>
        <v>...</v>
      </c>
      <c r="D784" s="11" t="str">
        <f>IF('3.Species Information'!AH794&gt;1, "Taiga Plains","")&amp;IF('3.Species Information'!AI794&gt;1, ",",".")&amp;IF('3.Species Information'!AI794&gt;1, "Taiga Shield","")&amp;IF('3.Species Information'!AJ794&gt;1, ",",".")&amp;IF('3.Species Information'!AJ794&gt;1, "Taiga Cordillera","")&amp;IF('3.Species Information'!AK794&gt;1, ",",".")&amp;IF('3.Species Information'!AK794&gt;1, "Hudson Plains","")&amp;IF('3.Species Information'!AL794&gt;1, ",",".")&amp;IF('3.Species Information'!AL794&gt;1, "Boreal Plains","")&amp;IF('3.Species Information'!AM794&gt;1, ",",".")&amp;IF('3.Species Information'!AM794&gt;1, "Boreal Shield","")&amp;IF('3.Species Information'!AN794&gt;1, ",",".")&amp;IF('3.Species Information'!AN794&gt;1, "Boreal Cordillera","")&amp;IF('3.Species Information'!AO794&gt;1, ",",".")&amp;IF('3.Species Information'!AO794&gt;1, "Pacific Maritime","")&amp;IF('3.Species Information'!AP794&gt;1, ",",".")&amp;IF('3.Species Information'!AP794&gt;1, "Montane Cordillera","")&amp;IF('3.Species Information'!AQ794&gt;1, ",",".")&amp;IF('3.Species Information'!AQ794&gt;1, "Prairies","")&amp;IF('3.Species Information'!AR794&gt;1, ",",".")&amp;IF('3.Species Information'!AR794&gt;1, "Atlantic Maritime","")&amp;IF('3.Species Information'!AS794&gt;1, ",",".")&amp;IF('3.Species Information'!AS794&gt;1, "Mixedwood Plains.","")</f>
        <v>...........</v>
      </c>
      <c r="E784" s="11" t="str">
        <f>IF('3.Species Information'!AU794&gt;1, "Arctic","")&amp;IF('3.Species Information'!AV794&gt;1, ",",".")&amp;IF('3.Species Information'!AV794&gt;1, "Alpine","")&amp;IF('3.Species Information'!AW794&gt;1, ",",".")&amp;IF('3.Species Information'!AW794&gt;1, "Boreal","")&amp;IF('3.Species Information'!AX794&gt;1, ",",".")&amp;IF('3.Species Information'!AX794&gt;1, BB785&amp;”.”,"")</f>
        <v>...</v>
      </c>
      <c r="F784" s="11" t="str">
        <f>IF('3.Species Information'!AZ794&gt;1, "Circumarctic","")&amp;IF('3.Species Information'!BA794&gt;1, ",",".")&amp;IF('3.Species Information'!BA794&gt;1, "North American Arctic","")&amp;IF('3.Species Information'!BB794&gt;1, ",",".")&amp;IF('3.Species Information'!BB794&gt;1, "Circumboreal","")&amp;IF('3.Species Information'!BC794&gt;1, ",",".")&amp;IF('3.Species Information'!BC794&gt;1, "North American Boreal","")&amp;IF('3.Species Information'!BD794&gt;1, ",",".")&amp;IF('3.Species Information'!BD794&gt;1, "North American Boreal Cordilleran","")&amp;IF('3.Species Information'!BE794&gt;1, ",",".")&amp;IF('3.Species Information'!BE794&gt;1, "North American Temperate Cordilleran","")&amp;IF('3.Species Information'!BF794&gt;1, ",",".")&amp;IF('3.Species Information'!BF794&gt;1, "Amphi-Beringian","")&amp;IF('3.Species Information'!BG794&gt;1, ",",".")&amp;IF('3.Species Information'!BG794&gt;1, "North American Beringian","")&amp;IF('3.Species Information'!BH794&gt;1, ",",".")&amp;IF('3.Species Information'!BH794&gt;1, "Amphi-Atlantic","")&amp;IF('3.Species Information'!BI794&gt;1, ",",".")&amp;IF('3.Species Information'!BI794&gt;1, "Bipolar disjunct","")&amp;IF('3.Species Information'!BJ794&gt;1, ",",".")&amp;IF('3.Species Information'!BJ794&gt;1, "Cosmopolitan","")&amp;IF('3.Species Information'!BK794&gt;1, ",",".")&amp;IF('3.Species Information'!BK794&gt;1, BO785&amp;”.”,"")</f>
        <v>...........</v>
      </c>
      <c r="G784" s="11" t="str">
        <f>IF('3.Species Information'!BM794&gt;1, "Alaska","")&amp;IF('3.Species Information'!BN794&gt;1, ",",".")&amp;IF('3.Species Information'!BN794&gt;1, "Yukon Territory","")&amp;IF('3.Species Information'!BO794&gt;1, ",",".")&amp;IF('3.Species Information'!BO794&gt;1, "Northwest Territories","")&amp;IF('3.Species Information'!BP794&gt;1, ",",".")&amp;IF('3.Species Information'!BP794&gt;1, "Nunavut","")&amp;IF('3.Species Information'!BQ794&gt;1, ",",".")&amp;IF('3.Species Information'!BQ794&gt;1, "Manitoba (Hudson Bay coastal region, Wapusk National Park)","")&amp;IF('3.Species Information'!BR794&gt;1, ",",".")&amp;IF('3.Species Information'!BR794&gt;1, "Ontario (Hudson Bay coastal region)","")&amp;IF('3.Species Information'!BS794&gt;1, ",",".")&amp;IF('3.Species Information'!BS794&gt;1, "Québec","")&amp;IF('3.Species Information'!BT794&gt;1, ",",".")&amp;IF('3.Species Information'!BT794&gt;1, "Newfoundland and Labrador.","")</f>
        <v>.......</v>
      </c>
      <c r="H784" s="11" t="str">
        <f>IF('3.Species Information'!BU794&gt;1, "Canada","")&amp;IF('3.Species Information'!BV794&gt;1, ",",".")&amp;IF('3.Species Information'!BV794&gt;1, "United States (Alaska)","")&amp;IF('3.Species Information'!BW794&gt;1, ",",".")&amp;IF('3.Species Information'!BW794&gt;1, "Greenland","")&amp;IF('3.Species Information'!BX794&gt;1, ",",".")&amp;IF('3.Species Information'!BX794&gt;1, "Scandinavia (including Svalbard)","")&amp;IF('3.Species Information'!BY794&gt;1, ",",".")&amp;IF('3.Species Information'!BY794&gt;1, "European Russia","")&amp;IF('3.Species Information'!BZ794&gt;1, ",",".")&amp;IF('3.Species Information'!BZ794&gt;1, "Siberian Russia (Europe Border to the Kolyma River)","")&amp;IF('3.Species Information'!CA794&gt;1, ",",".")&amp;IF('3.Species Information'!CA794&gt;1, "Far East Russia (east of the Kolyma River).","")</f>
        <v>......</v>
      </c>
      <c r="I784" s="11" t="s">
        <v>271</v>
      </c>
    </row>
    <row r="785" spans="1:9" x14ac:dyDescent="0.25">
      <c r="A785" s="8" t="e">
        <f>'3.Species Information'!#REF!</f>
        <v>#REF!</v>
      </c>
      <c r="B785" s="11" t="str">
        <f>IF('3.Species Information'!W795&gt;1, "Arctic polar desert zone (Zone A)","")&amp;IF('3.Species Information'!X795&gt;1, ",",".")&amp;IF('3.Species Information'!X795&gt;1, " Northern arctic tundra zone (Zone B)","")&amp; IF('3.Species Information'!Y795&gt;1, ",",".")&amp;IF('3.Species Information'!Y795&gt;1, " Middle arctic tundra zone (Zone C)","")&amp; IF('3.Species Information'!Z795&gt;1, ",",".")&amp;IF('3.Species Information'!Z795&gt;1, " Southern arctic tundra zone (Zone D)","")&amp;IF('3.Species Information'!AA795&gt;1, ",",".")&amp;IF('3.Species Information'!AA795&gt;1, " Arctic shrub tundra zone (Zone E).","")</f>
        <v>....</v>
      </c>
      <c r="C785" s="11" t="str">
        <f>IF('3.Species Information'!AC795&gt;1, "Northern Alaska/Yukon","")&amp;IF('3.Species Information'!AD795&gt;1, ",",".")&amp;IF('3.Species Information'!AD795&gt;1, "Western Canadian Arctic","")&amp;IF('3.Species Information'!AE795&gt;1, ",",".")&amp;IF('3.Species Information'!AE795&gt;1, "Eastern Canadian Arctic","")&amp;IF('3.Species Information'!AF795&gt;1, ",",".")&amp;IF('3.Species Information'!AF795&gt;1, "Ellesmere.","")</f>
        <v>...</v>
      </c>
      <c r="D785" s="11" t="str">
        <f>IF('3.Species Information'!AH795&gt;1, "Taiga Plains","")&amp;IF('3.Species Information'!AI795&gt;1, ",",".")&amp;IF('3.Species Information'!AI795&gt;1, "Taiga Shield","")&amp;IF('3.Species Information'!AJ795&gt;1, ",",".")&amp;IF('3.Species Information'!AJ795&gt;1, "Taiga Cordillera","")&amp;IF('3.Species Information'!AK795&gt;1, ",",".")&amp;IF('3.Species Information'!AK795&gt;1, "Hudson Plains","")&amp;IF('3.Species Information'!AL795&gt;1, ",",".")&amp;IF('3.Species Information'!AL795&gt;1, "Boreal Plains","")&amp;IF('3.Species Information'!AM795&gt;1, ",",".")&amp;IF('3.Species Information'!AM795&gt;1, "Boreal Shield","")&amp;IF('3.Species Information'!AN795&gt;1, ",",".")&amp;IF('3.Species Information'!AN795&gt;1, "Boreal Cordillera","")&amp;IF('3.Species Information'!AO795&gt;1, ",",".")&amp;IF('3.Species Information'!AO795&gt;1, "Pacific Maritime","")&amp;IF('3.Species Information'!AP795&gt;1, ",",".")&amp;IF('3.Species Information'!AP795&gt;1, "Montane Cordillera","")&amp;IF('3.Species Information'!AQ795&gt;1, ",",".")&amp;IF('3.Species Information'!AQ795&gt;1, "Prairies","")&amp;IF('3.Species Information'!AR795&gt;1, ",",".")&amp;IF('3.Species Information'!AR795&gt;1, "Atlantic Maritime","")&amp;IF('3.Species Information'!AS795&gt;1, ",",".")&amp;IF('3.Species Information'!AS795&gt;1, "Mixedwood Plains.","")</f>
        <v>...........</v>
      </c>
      <c r="E785" s="11" t="str">
        <f>IF('3.Species Information'!AU795&gt;1, "Arctic","")&amp;IF('3.Species Information'!AV795&gt;1, ",",".")&amp;IF('3.Species Information'!AV795&gt;1, "Alpine","")&amp;IF('3.Species Information'!AW795&gt;1, ",",".")&amp;IF('3.Species Information'!AW795&gt;1, "Boreal","")&amp;IF('3.Species Information'!AX795&gt;1, ",",".")&amp;IF('3.Species Information'!AX795&gt;1, BB786&amp;”.”,"")</f>
        <v>...</v>
      </c>
      <c r="F785" s="11" t="str">
        <f>IF('3.Species Information'!AZ795&gt;1, "Circumarctic","")&amp;IF('3.Species Information'!BA795&gt;1, ",",".")&amp;IF('3.Species Information'!BA795&gt;1, "North American Arctic","")&amp;IF('3.Species Information'!BB795&gt;1, ",",".")&amp;IF('3.Species Information'!BB795&gt;1, "Circumboreal","")&amp;IF('3.Species Information'!BC795&gt;1, ",",".")&amp;IF('3.Species Information'!BC795&gt;1, "North American Boreal","")&amp;IF('3.Species Information'!BD795&gt;1, ",",".")&amp;IF('3.Species Information'!BD795&gt;1, "North American Boreal Cordilleran","")&amp;IF('3.Species Information'!BE795&gt;1, ",",".")&amp;IF('3.Species Information'!BE795&gt;1, "North American Temperate Cordilleran","")&amp;IF('3.Species Information'!BF795&gt;1, ",",".")&amp;IF('3.Species Information'!BF795&gt;1, "Amphi-Beringian","")&amp;IF('3.Species Information'!BG795&gt;1, ",",".")&amp;IF('3.Species Information'!BG795&gt;1, "North American Beringian","")&amp;IF('3.Species Information'!BH795&gt;1, ",",".")&amp;IF('3.Species Information'!BH795&gt;1, "Amphi-Atlantic","")&amp;IF('3.Species Information'!BI795&gt;1, ",",".")&amp;IF('3.Species Information'!BI795&gt;1, "Bipolar disjunct","")&amp;IF('3.Species Information'!BJ795&gt;1, ",",".")&amp;IF('3.Species Information'!BJ795&gt;1, "Cosmopolitan","")&amp;IF('3.Species Information'!BK795&gt;1, ",",".")&amp;IF('3.Species Information'!BK795&gt;1, BO786&amp;”.”,"")</f>
        <v>...........</v>
      </c>
      <c r="G785" s="11" t="str">
        <f>IF('3.Species Information'!BM795&gt;1, "Alaska","")&amp;IF('3.Species Information'!BN795&gt;1, ",",".")&amp;IF('3.Species Information'!BN795&gt;1, "Yukon Territory","")&amp;IF('3.Species Information'!BO795&gt;1, ",",".")&amp;IF('3.Species Information'!BO795&gt;1, "Northwest Territories","")&amp;IF('3.Species Information'!BP795&gt;1, ",",".")&amp;IF('3.Species Information'!BP795&gt;1, "Nunavut","")&amp;IF('3.Species Information'!BQ795&gt;1, ",",".")&amp;IF('3.Species Information'!BQ795&gt;1, "Manitoba (Hudson Bay coastal region, Wapusk National Park)","")&amp;IF('3.Species Information'!BR795&gt;1, ",",".")&amp;IF('3.Species Information'!BR795&gt;1, "Ontario (Hudson Bay coastal region)","")&amp;IF('3.Species Information'!BS795&gt;1, ",",".")&amp;IF('3.Species Information'!BS795&gt;1, "Québec","")&amp;IF('3.Species Information'!BT795&gt;1, ",",".")&amp;IF('3.Species Information'!BT795&gt;1, "Newfoundland and Labrador.","")</f>
        <v>.......</v>
      </c>
      <c r="H785" s="11" t="str">
        <f>IF('3.Species Information'!BU795&gt;1, "Canada","")&amp;IF('3.Species Information'!BV795&gt;1, ",",".")&amp;IF('3.Species Information'!BV795&gt;1, "United States (Alaska)","")&amp;IF('3.Species Information'!BW795&gt;1, ",",".")&amp;IF('3.Species Information'!BW795&gt;1, "Greenland","")&amp;IF('3.Species Information'!BX795&gt;1, ",",".")&amp;IF('3.Species Information'!BX795&gt;1, "Scandinavia (including Svalbard)","")&amp;IF('3.Species Information'!BY795&gt;1, ",",".")&amp;IF('3.Species Information'!BY795&gt;1, "European Russia","")&amp;IF('3.Species Information'!BZ795&gt;1, ",",".")&amp;IF('3.Species Information'!BZ795&gt;1, "Siberian Russia (Europe Border to the Kolyma River)","")&amp;IF('3.Species Information'!CA795&gt;1, ",",".")&amp;IF('3.Species Information'!CA795&gt;1, "Far East Russia (east of the Kolyma River).","")</f>
        <v>......</v>
      </c>
      <c r="I785" s="11" t="s">
        <v>271</v>
      </c>
    </row>
    <row r="786" spans="1:9" x14ac:dyDescent="0.25">
      <c r="A786" s="8" t="e">
        <f>'3.Species Information'!#REF!</f>
        <v>#REF!</v>
      </c>
      <c r="B786" s="11" t="str">
        <f>IF('3.Species Information'!W796&gt;1, "Arctic polar desert zone (Zone A)","")&amp;IF('3.Species Information'!X796&gt;1, ",",".")&amp;IF('3.Species Information'!X796&gt;1, " Northern arctic tundra zone (Zone B)","")&amp; IF('3.Species Information'!Y796&gt;1, ",",".")&amp;IF('3.Species Information'!Y796&gt;1, " Middle arctic tundra zone (Zone C)","")&amp; IF('3.Species Information'!Z796&gt;1, ",",".")&amp;IF('3.Species Information'!Z796&gt;1, " Southern arctic tundra zone (Zone D)","")&amp;IF('3.Species Information'!AA796&gt;1, ",",".")&amp;IF('3.Species Information'!AA796&gt;1, " Arctic shrub tundra zone (Zone E).","")</f>
        <v>....</v>
      </c>
      <c r="C786" s="11" t="str">
        <f>IF('3.Species Information'!AC796&gt;1, "Northern Alaska/Yukon","")&amp;IF('3.Species Information'!AD796&gt;1, ",",".")&amp;IF('3.Species Information'!AD796&gt;1, "Western Canadian Arctic","")&amp;IF('3.Species Information'!AE796&gt;1, ",",".")&amp;IF('3.Species Information'!AE796&gt;1, "Eastern Canadian Arctic","")&amp;IF('3.Species Information'!AF796&gt;1, ",",".")&amp;IF('3.Species Information'!AF796&gt;1, "Ellesmere.","")</f>
        <v>...</v>
      </c>
      <c r="D786" s="11" t="str">
        <f>IF('3.Species Information'!AH796&gt;1, "Taiga Plains","")&amp;IF('3.Species Information'!AI796&gt;1, ",",".")&amp;IF('3.Species Information'!AI796&gt;1, "Taiga Shield","")&amp;IF('3.Species Information'!AJ796&gt;1, ",",".")&amp;IF('3.Species Information'!AJ796&gt;1, "Taiga Cordillera","")&amp;IF('3.Species Information'!AK796&gt;1, ",",".")&amp;IF('3.Species Information'!AK796&gt;1, "Hudson Plains","")&amp;IF('3.Species Information'!AL796&gt;1, ",",".")&amp;IF('3.Species Information'!AL796&gt;1, "Boreal Plains","")&amp;IF('3.Species Information'!AM796&gt;1, ",",".")&amp;IF('3.Species Information'!AM796&gt;1, "Boreal Shield","")&amp;IF('3.Species Information'!AN796&gt;1, ",",".")&amp;IF('3.Species Information'!AN796&gt;1, "Boreal Cordillera","")&amp;IF('3.Species Information'!AO796&gt;1, ",",".")&amp;IF('3.Species Information'!AO796&gt;1, "Pacific Maritime","")&amp;IF('3.Species Information'!AP796&gt;1, ",",".")&amp;IF('3.Species Information'!AP796&gt;1, "Montane Cordillera","")&amp;IF('3.Species Information'!AQ796&gt;1, ",",".")&amp;IF('3.Species Information'!AQ796&gt;1, "Prairies","")&amp;IF('3.Species Information'!AR796&gt;1, ",",".")&amp;IF('3.Species Information'!AR796&gt;1, "Atlantic Maritime","")&amp;IF('3.Species Information'!AS796&gt;1, ",",".")&amp;IF('3.Species Information'!AS796&gt;1, "Mixedwood Plains.","")</f>
        <v>...........</v>
      </c>
      <c r="E786" s="11" t="str">
        <f>IF('3.Species Information'!AU796&gt;1, "Arctic","")&amp;IF('3.Species Information'!AV796&gt;1, ",",".")&amp;IF('3.Species Information'!AV796&gt;1, "Alpine","")&amp;IF('3.Species Information'!AW796&gt;1, ",",".")&amp;IF('3.Species Information'!AW796&gt;1, "Boreal","")&amp;IF('3.Species Information'!AX796&gt;1, ",",".")&amp;IF('3.Species Information'!AX796&gt;1, BB787&amp;”.”,"")</f>
        <v>...</v>
      </c>
      <c r="F786" s="11" t="str">
        <f>IF('3.Species Information'!AZ796&gt;1, "Circumarctic","")&amp;IF('3.Species Information'!BA796&gt;1, ",",".")&amp;IF('3.Species Information'!BA796&gt;1, "North American Arctic","")&amp;IF('3.Species Information'!BB796&gt;1, ",",".")&amp;IF('3.Species Information'!BB796&gt;1, "Circumboreal","")&amp;IF('3.Species Information'!BC796&gt;1, ",",".")&amp;IF('3.Species Information'!BC796&gt;1, "North American Boreal","")&amp;IF('3.Species Information'!BD796&gt;1, ",",".")&amp;IF('3.Species Information'!BD796&gt;1, "North American Boreal Cordilleran","")&amp;IF('3.Species Information'!BE796&gt;1, ",",".")&amp;IF('3.Species Information'!BE796&gt;1, "North American Temperate Cordilleran","")&amp;IF('3.Species Information'!BF796&gt;1, ",",".")&amp;IF('3.Species Information'!BF796&gt;1, "Amphi-Beringian","")&amp;IF('3.Species Information'!BG796&gt;1, ",",".")&amp;IF('3.Species Information'!BG796&gt;1, "North American Beringian","")&amp;IF('3.Species Information'!BH796&gt;1, ",",".")&amp;IF('3.Species Information'!BH796&gt;1, "Amphi-Atlantic","")&amp;IF('3.Species Information'!BI796&gt;1, ",",".")&amp;IF('3.Species Information'!BI796&gt;1, "Bipolar disjunct","")&amp;IF('3.Species Information'!BJ796&gt;1, ",",".")&amp;IF('3.Species Information'!BJ796&gt;1, "Cosmopolitan","")&amp;IF('3.Species Information'!BK796&gt;1, ",",".")&amp;IF('3.Species Information'!BK796&gt;1, BO787&amp;”.”,"")</f>
        <v>...........</v>
      </c>
      <c r="G786" s="11" t="str">
        <f>IF('3.Species Information'!BM796&gt;1, "Alaska","")&amp;IF('3.Species Information'!BN796&gt;1, ",",".")&amp;IF('3.Species Information'!BN796&gt;1, "Yukon Territory","")&amp;IF('3.Species Information'!BO796&gt;1, ",",".")&amp;IF('3.Species Information'!BO796&gt;1, "Northwest Territories","")&amp;IF('3.Species Information'!BP796&gt;1, ",",".")&amp;IF('3.Species Information'!BP796&gt;1, "Nunavut","")&amp;IF('3.Species Information'!BQ796&gt;1, ",",".")&amp;IF('3.Species Information'!BQ796&gt;1, "Manitoba (Hudson Bay coastal region, Wapusk National Park)","")&amp;IF('3.Species Information'!BR796&gt;1, ",",".")&amp;IF('3.Species Information'!BR796&gt;1, "Ontario (Hudson Bay coastal region)","")&amp;IF('3.Species Information'!BS796&gt;1, ",",".")&amp;IF('3.Species Information'!BS796&gt;1, "Québec","")&amp;IF('3.Species Information'!BT796&gt;1, ",",".")&amp;IF('3.Species Information'!BT796&gt;1, "Newfoundland and Labrador.","")</f>
        <v>.......</v>
      </c>
      <c r="H786" s="11" t="str">
        <f>IF('3.Species Information'!BU796&gt;1, "Canada","")&amp;IF('3.Species Information'!BV796&gt;1, ",",".")&amp;IF('3.Species Information'!BV796&gt;1, "United States (Alaska)","")&amp;IF('3.Species Information'!BW796&gt;1, ",",".")&amp;IF('3.Species Information'!BW796&gt;1, "Greenland","")&amp;IF('3.Species Information'!BX796&gt;1, ",",".")&amp;IF('3.Species Information'!BX796&gt;1, "Scandinavia (including Svalbard)","")&amp;IF('3.Species Information'!BY796&gt;1, ",",".")&amp;IF('3.Species Information'!BY796&gt;1, "European Russia","")&amp;IF('3.Species Information'!BZ796&gt;1, ",",".")&amp;IF('3.Species Information'!BZ796&gt;1, "Siberian Russia (Europe Border to the Kolyma River)","")&amp;IF('3.Species Information'!CA796&gt;1, ",",".")&amp;IF('3.Species Information'!CA796&gt;1, "Far East Russia (east of the Kolyma River).","")</f>
        <v>......</v>
      </c>
      <c r="I786" s="11" t="s">
        <v>271</v>
      </c>
    </row>
    <row r="787" spans="1:9" x14ac:dyDescent="0.25">
      <c r="A787" s="8" t="e">
        <f>'3.Species Information'!#REF!</f>
        <v>#REF!</v>
      </c>
      <c r="B787" s="11" t="str">
        <f>IF('3.Species Information'!W797&gt;1, "Arctic polar desert zone (Zone A)","")&amp;IF('3.Species Information'!X797&gt;1, ",",".")&amp;IF('3.Species Information'!X797&gt;1, " Northern arctic tundra zone (Zone B)","")&amp; IF('3.Species Information'!Y797&gt;1, ",",".")&amp;IF('3.Species Information'!Y797&gt;1, " Middle arctic tundra zone (Zone C)","")&amp; IF('3.Species Information'!Z797&gt;1, ",",".")&amp;IF('3.Species Information'!Z797&gt;1, " Southern arctic tundra zone (Zone D)","")&amp;IF('3.Species Information'!AA797&gt;1, ",",".")&amp;IF('3.Species Information'!AA797&gt;1, " Arctic shrub tundra zone (Zone E).","")</f>
        <v>....</v>
      </c>
      <c r="C787" s="11" t="str">
        <f>IF('3.Species Information'!AC797&gt;1, "Northern Alaska/Yukon","")&amp;IF('3.Species Information'!AD797&gt;1, ",",".")&amp;IF('3.Species Information'!AD797&gt;1, "Western Canadian Arctic","")&amp;IF('3.Species Information'!AE797&gt;1, ",",".")&amp;IF('3.Species Information'!AE797&gt;1, "Eastern Canadian Arctic","")&amp;IF('3.Species Information'!AF797&gt;1, ",",".")&amp;IF('3.Species Information'!AF797&gt;1, "Ellesmere.","")</f>
        <v>...</v>
      </c>
      <c r="D787" s="11" t="str">
        <f>IF('3.Species Information'!AH797&gt;1, "Taiga Plains","")&amp;IF('3.Species Information'!AI797&gt;1, ",",".")&amp;IF('3.Species Information'!AI797&gt;1, "Taiga Shield","")&amp;IF('3.Species Information'!AJ797&gt;1, ",",".")&amp;IF('3.Species Information'!AJ797&gt;1, "Taiga Cordillera","")&amp;IF('3.Species Information'!AK797&gt;1, ",",".")&amp;IF('3.Species Information'!AK797&gt;1, "Hudson Plains","")&amp;IF('3.Species Information'!AL797&gt;1, ",",".")&amp;IF('3.Species Information'!AL797&gt;1, "Boreal Plains","")&amp;IF('3.Species Information'!AM797&gt;1, ",",".")&amp;IF('3.Species Information'!AM797&gt;1, "Boreal Shield","")&amp;IF('3.Species Information'!AN797&gt;1, ",",".")&amp;IF('3.Species Information'!AN797&gt;1, "Boreal Cordillera","")&amp;IF('3.Species Information'!AO797&gt;1, ",",".")&amp;IF('3.Species Information'!AO797&gt;1, "Pacific Maritime","")&amp;IF('3.Species Information'!AP797&gt;1, ",",".")&amp;IF('3.Species Information'!AP797&gt;1, "Montane Cordillera","")&amp;IF('3.Species Information'!AQ797&gt;1, ",",".")&amp;IF('3.Species Information'!AQ797&gt;1, "Prairies","")&amp;IF('3.Species Information'!AR797&gt;1, ",",".")&amp;IF('3.Species Information'!AR797&gt;1, "Atlantic Maritime","")&amp;IF('3.Species Information'!AS797&gt;1, ",",".")&amp;IF('3.Species Information'!AS797&gt;1, "Mixedwood Plains.","")</f>
        <v>...........</v>
      </c>
      <c r="E787" s="11" t="str">
        <f>IF('3.Species Information'!AU797&gt;1, "Arctic","")&amp;IF('3.Species Information'!AV797&gt;1, ",",".")&amp;IF('3.Species Information'!AV797&gt;1, "Alpine","")&amp;IF('3.Species Information'!AW797&gt;1, ",",".")&amp;IF('3.Species Information'!AW797&gt;1, "Boreal","")&amp;IF('3.Species Information'!AX797&gt;1, ",",".")&amp;IF('3.Species Information'!AX797&gt;1, BB788&amp;”.”,"")</f>
        <v>...</v>
      </c>
      <c r="F787" s="11" t="str">
        <f>IF('3.Species Information'!AZ797&gt;1, "Circumarctic","")&amp;IF('3.Species Information'!BA797&gt;1, ",",".")&amp;IF('3.Species Information'!BA797&gt;1, "North American Arctic","")&amp;IF('3.Species Information'!BB797&gt;1, ",",".")&amp;IF('3.Species Information'!BB797&gt;1, "Circumboreal","")&amp;IF('3.Species Information'!BC797&gt;1, ",",".")&amp;IF('3.Species Information'!BC797&gt;1, "North American Boreal","")&amp;IF('3.Species Information'!BD797&gt;1, ",",".")&amp;IF('3.Species Information'!BD797&gt;1, "North American Boreal Cordilleran","")&amp;IF('3.Species Information'!BE797&gt;1, ",",".")&amp;IF('3.Species Information'!BE797&gt;1, "North American Temperate Cordilleran","")&amp;IF('3.Species Information'!BF797&gt;1, ",",".")&amp;IF('3.Species Information'!BF797&gt;1, "Amphi-Beringian","")&amp;IF('3.Species Information'!BG797&gt;1, ",",".")&amp;IF('3.Species Information'!BG797&gt;1, "North American Beringian","")&amp;IF('3.Species Information'!BH797&gt;1, ",",".")&amp;IF('3.Species Information'!BH797&gt;1, "Amphi-Atlantic","")&amp;IF('3.Species Information'!BI797&gt;1, ",",".")&amp;IF('3.Species Information'!BI797&gt;1, "Bipolar disjunct","")&amp;IF('3.Species Information'!BJ797&gt;1, ",",".")&amp;IF('3.Species Information'!BJ797&gt;1, "Cosmopolitan","")&amp;IF('3.Species Information'!BK797&gt;1, ",",".")&amp;IF('3.Species Information'!BK797&gt;1, BO788&amp;”.”,"")</f>
        <v>...........</v>
      </c>
      <c r="G787" s="11" t="str">
        <f>IF('3.Species Information'!BM797&gt;1, "Alaska","")&amp;IF('3.Species Information'!BN797&gt;1, ",",".")&amp;IF('3.Species Information'!BN797&gt;1, "Yukon Territory","")&amp;IF('3.Species Information'!BO797&gt;1, ",",".")&amp;IF('3.Species Information'!BO797&gt;1, "Northwest Territories","")&amp;IF('3.Species Information'!BP797&gt;1, ",",".")&amp;IF('3.Species Information'!BP797&gt;1, "Nunavut","")&amp;IF('3.Species Information'!BQ797&gt;1, ",",".")&amp;IF('3.Species Information'!BQ797&gt;1, "Manitoba (Hudson Bay coastal region, Wapusk National Park)","")&amp;IF('3.Species Information'!BR797&gt;1, ",",".")&amp;IF('3.Species Information'!BR797&gt;1, "Ontario (Hudson Bay coastal region)","")&amp;IF('3.Species Information'!BS797&gt;1, ",",".")&amp;IF('3.Species Information'!BS797&gt;1, "Québec","")&amp;IF('3.Species Information'!BT797&gt;1, ",",".")&amp;IF('3.Species Information'!BT797&gt;1, "Newfoundland and Labrador.","")</f>
        <v>.......</v>
      </c>
      <c r="H787" s="11" t="str">
        <f>IF('3.Species Information'!BU797&gt;1, "Canada","")&amp;IF('3.Species Information'!BV797&gt;1, ",",".")&amp;IF('3.Species Information'!BV797&gt;1, "United States (Alaska)","")&amp;IF('3.Species Information'!BW797&gt;1, ",",".")&amp;IF('3.Species Information'!BW797&gt;1, "Greenland","")&amp;IF('3.Species Information'!BX797&gt;1, ",",".")&amp;IF('3.Species Information'!BX797&gt;1, "Scandinavia (including Svalbard)","")&amp;IF('3.Species Information'!BY797&gt;1, ",",".")&amp;IF('3.Species Information'!BY797&gt;1, "European Russia","")&amp;IF('3.Species Information'!BZ797&gt;1, ",",".")&amp;IF('3.Species Information'!BZ797&gt;1, "Siberian Russia (Europe Border to the Kolyma River)","")&amp;IF('3.Species Information'!CA797&gt;1, ",",".")&amp;IF('3.Species Information'!CA797&gt;1, "Far East Russia (east of the Kolyma River).","")</f>
        <v>......</v>
      </c>
      <c r="I787" s="11" t="s">
        <v>271</v>
      </c>
    </row>
    <row r="788" spans="1:9" x14ac:dyDescent="0.25">
      <c r="A788" s="8" t="e">
        <f>'3.Species Information'!#REF!</f>
        <v>#REF!</v>
      </c>
      <c r="B788" s="11" t="str">
        <f>IF('3.Species Information'!W798&gt;1, "Arctic polar desert zone (Zone A)","")&amp;IF('3.Species Information'!X798&gt;1, ",",".")&amp;IF('3.Species Information'!X798&gt;1, " Northern arctic tundra zone (Zone B)","")&amp; IF('3.Species Information'!Y798&gt;1, ",",".")&amp;IF('3.Species Information'!Y798&gt;1, " Middle arctic tundra zone (Zone C)","")&amp; IF('3.Species Information'!Z798&gt;1, ",",".")&amp;IF('3.Species Information'!Z798&gt;1, " Southern arctic tundra zone (Zone D)","")&amp;IF('3.Species Information'!AA798&gt;1, ",",".")&amp;IF('3.Species Information'!AA798&gt;1, " Arctic shrub tundra zone (Zone E).","")</f>
        <v>....</v>
      </c>
      <c r="C788" s="11" t="str">
        <f>IF('3.Species Information'!AC798&gt;1, "Northern Alaska/Yukon","")&amp;IF('3.Species Information'!AD798&gt;1, ",",".")&amp;IF('3.Species Information'!AD798&gt;1, "Western Canadian Arctic","")&amp;IF('3.Species Information'!AE798&gt;1, ",",".")&amp;IF('3.Species Information'!AE798&gt;1, "Eastern Canadian Arctic","")&amp;IF('3.Species Information'!AF798&gt;1, ",",".")&amp;IF('3.Species Information'!AF798&gt;1, "Ellesmere.","")</f>
        <v>...</v>
      </c>
      <c r="D788" s="11" t="str">
        <f>IF('3.Species Information'!AH798&gt;1, "Taiga Plains","")&amp;IF('3.Species Information'!AI798&gt;1, ",",".")&amp;IF('3.Species Information'!AI798&gt;1, "Taiga Shield","")&amp;IF('3.Species Information'!AJ798&gt;1, ",",".")&amp;IF('3.Species Information'!AJ798&gt;1, "Taiga Cordillera","")&amp;IF('3.Species Information'!AK798&gt;1, ",",".")&amp;IF('3.Species Information'!AK798&gt;1, "Hudson Plains","")&amp;IF('3.Species Information'!AL798&gt;1, ",",".")&amp;IF('3.Species Information'!AL798&gt;1, "Boreal Plains","")&amp;IF('3.Species Information'!AM798&gt;1, ",",".")&amp;IF('3.Species Information'!AM798&gt;1, "Boreal Shield","")&amp;IF('3.Species Information'!AN798&gt;1, ",",".")&amp;IF('3.Species Information'!AN798&gt;1, "Boreal Cordillera","")&amp;IF('3.Species Information'!AO798&gt;1, ",",".")&amp;IF('3.Species Information'!AO798&gt;1, "Pacific Maritime","")&amp;IF('3.Species Information'!AP798&gt;1, ",",".")&amp;IF('3.Species Information'!AP798&gt;1, "Montane Cordillera","")&amp;IF('3.Species Information'!AQ798&gt;1, ",",".")&amp;IF('3.Species Information'!AQ798&gt;1, "Prairies","")&amp;IF('3.Species Information'!AR798&gt;1, ",",".")&amp;IF('3.Species Information'!AR798&gt;1, "Atlantic Maritime","")&amp;IF('3.Species Information'!AS798&gt;1, ",",".")&amp;IF('3.Species Information'!AS798&gt;1, "Mixedwood Plains.","")</f>
        <v>...........</v>
      </c>
      <c r="E788" s="11" t="str">
        <f>IF('3.Species Information'!AU798&gt;1, "Arctic","")&amp;IF('3.Species Information'!AV798&gt;1, ",",".")&amp;IF('3.Species Information'!AV798&gt;1, "Alpine","")&amp;IF('3.Species Information'!AW798&gt;1, ",",".")&amp;IF('3.Species Information'!AW798&gt;1, "Boreal","")&amp;IF('3.Species Information'!AX798&gt;1, ",",".")&amp;IF('3.Species Information'!AX798&gt;1, BB789&amp;”.”,"")</f>
        <v>...</v>
      </c>
      <c r="F788" s="11" t="str">
        <f>IF('3.Species Information'!AZ798&gt;1, "Circumarctic","")&amp;IF('3.Species Information'!BA798&gt;1, ",",".")&amp;IF('3.Species Information'!BA798&gt;1, "North American Arctic","")&amp;IF('3.Species Information'!BB798&gt;1, ",",".")&amp;IF('3.Species Information'!BB798&gt;1, "Circumboreal","")&amp;IF('3.Species Information'!BC798&gt;1, ",",".")&amp;IF('3.Species Information'!BC798&gt;1, "North American Boreal","")&amp;IF('3.Species Information'!BD798&gt;1, ",",".")&amp;IF('3.Species Information'!BD798&gt;1, "North American Boreal Cordilleran","")&amp;IF('3.Species Information'!BE798&gt;1, ",",".")&amp;IF('3.Species Information'!BE798&gt;1, "North American Temperate Cordilleran","")&amp;IF('3.Species Information'!BF798&gt;1, ",",".")&amp;IF('3.Species Information'!BF798&gt;1, "Amphi-Beringian","")&amp;IF('3.Species Information'!BG798&gt;1, ",",".")&amp;IF('3.Species Information'!BG798&gt;1, "North American Beringian","")&amp;IF('3.Species Information'!BH798&gt;1, ",",".")&amp;IF('3.Species Information'!BH798&gt;1, "Amphi-Atlantic","")&amp;IF('3.Species Information'!BI798&gt;1, ",",".")&amp;IF('3.Species Information'!BI798&gt;1, "Bipolar disjunct","")&amp;IF('3.Species Information'!BJ798&gt;1, ",",".")&amp;IF('3.Species Information'!BJ798&gt;1, "Cosmopolitan","")&amp;IF('3.Species Information'!BK798&gt;1, ",",".")&amp;IF('3.Species Information'!BK798&gt;1, BO789&amp;”.”,"")</f>
        <v>...........</v>
      </c>
      <c r="G788" s="11" t="str">
        <f>IF('3.Species Information'!BM798&gt;1, "Alaska","")&amp;IF('3.Species Information'!BN798&gt;1, ",",".")&amp;IF('3.Species Information'!BN798&gt;1, "Yukon Territory","")&amp;IF('3.Species Information'!BO798&gt;1, ",",".")&amp;IF('3.Species Information'!BO798&gt;1, "Northwest Territories","")&amp;IF('3.Species Information'!BP798&gt;1, ",",".")&amp;IF('3.Species Information'!BP798&gt;1, "Nunavut","")&amp;IF('3.Species Information'!BQ798&gt;1, ",",".")&amp;IF('3.Species Information'!BQ798&gt;1, "Manitoba (Hudson Bay coastal region, Wapusk National Park)","")&amp;IF('3.Species Information'!BR798&gt;1, ",",".")&amp;IF('3.Species Information'!BR798&gt;1, "Ontario (Hudson Bay coastal region)","")&amp;IF('3.Species Information'!BS798&gt;1, ",",".")&amp;IF('3.Species Information'!BS798&gt;1, "Québec","")&amp;IF('3.Species Information'!BT798&gt;1, ",",".")&amp;IF('3.Species Information'!BT798&gt;1, "Newfoundland and Labrador.","")</f>
        <v>.......</v>
      </c>
      <c r="H788" s="11" t="str">
        <f>IF('3.Species Information'!BU798&gt;1, "Canada","")&amp;IF('3.Species Information'!BV798&gt;1, ",",".")&amp;IF('3.Species Information'!BV798&gt;1, "United States (Alaska)","")&amp;IF('3.Species Information'!BW798&gt;1, ",",".")&amp;IF('3.Species Information'!BW798&gt;1, "Greenland","")&amp;IF('3.Species Information'!BX798&gt;1, ",",".")&amp;IF('3.Species Information'!BX798&gt;1, "Scandinavia (including Svalbard)","")&amp;IF('3.Species Information'!BY798&gt;1, ",",".")&amp;IF('3.Species Information'!BY798&gt;1, "European Russia","")&amp;IF('3.Species Information'!BZ798&gt;1, ",",".")&amp;IF('3.Species Information'!BZ798&gt;1, "Siberian Russia (Europe Border to the Kolyma River)","")&amp;IF('3.Species Information'!CA798&gt;1, ",",".")&amp;IF('3.Species Information'!CA798&gt;1, "Far East Russia (east of the Kolyma River).","")</f>
        <v>......</v>
      </c>
      <c r="I788" s="11" t="s">
        <v>271</v>
      </c>
    </row>
    <row r="789" spans="1:9" x14ac:dyDescent="0.25">
      <c r="A789" s="8" t="e">
        <f>'3.Species Information'!#REF!</f>
        <v>#REF!</v>
      </c>
      <c r="B789" s="11" t="str">
        <f>IF('3.Species Information'!W799&gt;1, "Arctic polar desert zone (Zone A)","")&amp;IF('3.Species Information'!X799&gt;1, ",",".")&amp;IF('3.Species Information'!X799&gt;1, " Northern arctic tundra zone (Zone B)","")&amp; IF('3.Species Information'!Y799&gt;1, ",",".")&amp;IF('3.Species Information'!Y799&gt;1, " Middle arctic tundra zone (Zone C)","")&amp; IF('3.Species Information'!Z799&gt;1, ",",".")&amp;IF('3.Species Information'!Z799&gt;1, " Southern arctic tundra zone (Zone D)","")&amp;IF('3.Species Information'!AA799&gt;1, ",",".")&amp;IF('3.Species Information'!AA799&gt;1, " Arctic shrub tundra zone (Zone E).","")</f>
        <v>....</v>
      </c>
      <c r="C789" s="11" t="str">
        <f>IF('3.Species Information'!AC799&gt;1, "Northern Alaska/Yukon","")&amp;IF('3.Species Information'!AD799&gt;1, ",",".")&amp;IF('3.Species Information'!AD799&gt;1, "Western Canadian Arctic","")&amp;IF('3.Species Information'!AE799&gt;1, ",",".")&amp;IF('3.Species Information'!AE799&gt;1, "Eastern Canadian Arctic","")&amp;IF('3.Species Information'!AF799&gt;1, ",",".")&amp;IF('3.Species Information'!AF799&gt;1, "Ellesmere.","")</f>
        <v>...</v>
      </c>
      <c r="D789" s="11" t="str">
        <f>IF('3.Species Information'!AH799&gt;1, "Taiga Plains","")&amp;IF('3.Species Information'!AI799&gt;1, ",",".")&amp;IF('3.Species Information'!AI799&gt;1, "Taiga Shield","")&amp;IF('3.Species Information'!AJ799&gt;1, ",",".")&amp;IF('3.Species Information'!AJ799&gt;1, "Taiga Cordillera","")&amp;IF('3.Species Information'!AK799&gt;1, ",",".")&amp;IF('3.Species Information'!AK799&gt;1, "Hudson Plains","")&amp;IF('3.Species Information'!AL799&gt;1, ",",".")&amp;IF('3.Species Information'!AL799&gt;1, "Boreal Plains","")&amp;IF('3.Species Information'!AM799&gt;1, ",",".")&amp;IF('3.Species Information'!AM799&gt;1, "Boreal Shield","")&amp;IF('3.Species Information'!AN799&gt;1, ",",".")&amp;IF('3.Species Information'!AN799&gt;1, "Boreal Cordillera","")&amp;IF('3.Species Information'!AO799&gt;1, ",",".")&amp;IF('3.Species Information'!AO799&gt;1, "Pacific Maritime","")&amp;IF('3.Species Information'!AP799&gt;1, ",",".")&amp;IF('3.Species Information'!AP799&gt;1, "Montane Cordillera","")&amp;IF('3.Species Information'!AQ799&gt;1, ",",".")&amp;IF('3.Species Information'!AQ799&gt;1, "Prairies","")&amp;IF('3.Species Information'!AR799&gt;1, ",",".")&amp;IF('3.Species Information'!AR799&gt;1, "Atlantic Maritime","")&amp;IF('3.Species Information'!AS799&gt;1, ",",".")&amp;IF('3.Species Information'!AS799&gt;1, "Mixedwood Plains.","")</f>
        <v>...........</v>
      </c>
      <c r="E789" s="11" t="str">
        <f>IF('3.Species Information'!AU799&gt;1, "Arctic","")&amp;IF('3.Species Information'!AV799&gt;1, ",",".")&amp;IF('3.Species Information'!AV799&gt;1, "Alpine","")&amp;IF('3.Species Information'!AW799&gt;1, ",",".")&amp;IF('3.Species Information'!AW799&gt;1, "Boreal","")&amp;IF('3.Species Information'!AX799&gt;1, ",",".")&amp;IF('3.Species Information'!AX799&gt;1, BB790&amp;”.”,"")</f>
        <v>...</v>
      </c>
      <c r="F789" s="11" t="str">
        <f>IF('3.Species Information'!AZ799&gt;1, "Circumarctic","")&amp;IF('3.Species Information'!BA799&gt;1, ",",".")&amp;IF('3.Species Information'!BA799&gt;1, "North American Arctic","")&amp;IF('3.Species Information'!BB799&gt;1, ",",".")&amp;IF('3.Species Information'!BB799&gt;1, "Circumboreal","")&amp;IF('3.Species Information'!BC799&gt;1, ",",".")&amp;IF('3.Species Information'!BC799&gt;1, "North American Boreal","")&amp;IF('3.Species Information'!BD799&gt;1, ",",".")&amp;IF('3.Species Information'!BD799&gt;1, "North American Boreal Cordilleran","")&amp;IF('3.Species Information'!BE799&gt;1, ",",".")&amp;IF('3.Species Information'!BE799&gt;1, "North American Temperate Cordilleran","")&amp;IF('3.Species Information'!BF799&gt;1, ",",".")&amp;IF('3.Species Information'!BF799&gt;1, "Amphi-Beringian","")&amp;IF('3.Species Information'!BG799&gt;1, ",",".")&amp;IF('3.Species Information'!BG799&gt;1, "North American Beringian","")&amp;IF('3.Species Information'!BH799&gt;1, ",",".")&amp;IF('3.Species Information'!BH799&gt;1, "Amphi-Atlantic","")&amp;IF('3.Species Information'!BI799&gt;1, ",",".")&amp;IF('3.Species Information'!BI799&gt;1, "Bipolar disjunct","")&amp;IF('3.Species Information'!BJ799&gt;1, ",",".")&amp;IF('3.Species Information'!BJ799&gt;1, "Cosmopolitan","")&amp;IF('3.Species Information'!BK799&gt;1, ",",".")&amp;IF('3.Species Information'!BK799&gt;1, BO790&amp;”.”,"")</f>
        <v>...........</v>
      </c>
      <c r="G789" s="11" t="str">
        <f>IF('3.Species Information'!BM799&gt;1, "Alaska","")&amp;IF('3.Species Information'!BN799&gt;1, ",",".")&amp;IF('3.Species Information'!BN799&gt;1, "Yukon Territory","")&amp;IF('3.Species Information'!BO799&gt;1, ",",".")&amp;IF('3.Species Information'!BO799&gt;1, "Northwest Territories","")&amp;IF('3.Species Information'!BP799&gt;1, ",",".")&amp;IF('3.Species Information'!BP799&gt;1, "Nunavut","")&amp;IF('3.Species Information'!BQ799&gt;1, ",",".")&amp;IF('3.Species Information'!BQ799&gt;1, "Manitoba (Hudson Bay coastal region, Wapusk National Park)","")&amp;IF('3.Species Information'!BR799&gt;1, ",",".")&amp;IF('3.Species Information'!BR799&gt;1, "Ontario (Hudson Bay coastal region)","")&amp;IF('3.Species Information'!BS799&gt;1, ",",".")&amp;IF('3.Species Information'!BS799&gt;1, "Québec","")&amp;IF('3.Species Information'!BT799&gt;1, ",",".")&amp;IF('3.Species Information'!BT799&gt;1, "Newfoundland and Labrador.","")</f>
        <v>.......</v>
      </c>
      <c r="H789" s="11" t="str">
        <f>IF('3.Species Information'!BU799&gt;1, "Canada","")&amp;IF('3.Species Information'!BV799&gt;1, ",",".")&amp;IF('3.Species Information'!BV799&gt;1, "United States (Alaska)","")&amp;IF('3.Species Information'!BW799&gt;1, ",",".")&amp;IF('3.Species Information'!BW799&gt;1, "Greenland","")&amp;IF('3.Species Information'!BX799&gt;1, ",",".")&amp;IF('3.Species Information'!BX799&gt;1, "Scandinavia (including Svalbard)","")&amp;IF('3.Species Information'!BY799&gt;1, ",",".")&amp;IF('3.Species Information'!BY799&gt;1, "European Russia","")&amp;IF('3.Species Information'!BZ799&gt;1, ",",".")&amp;IF('3.Species Information'!BZ799&gt;1, "Siberian Russia (Europe Border to the Kolyma River)","")&amp;IF('3.Species Information'!CA799&gt;1, ",",".")&amp;IF('3.Species Information'!CA799&gt;1, "Far East Russia (east of the Kolyma River).","")</f>
        <v>......</v>
      </c>
      <c r="I789" s="11" t="s">
        <v>271</v>
      </c>
    </row>
    <row r="790" spans="1:9" x14ac:dyDescent="0.25">
      <c r="A790" s="8" t="e">
        <f>'3.Species Information'!#REF!</f>
        <v>#REF!</v>
      </c>
      <c r="B790" s="11" t="str">
        <f>IF('3.Species Information'!W800&gt;1, "Arctic polar desert zone (Zone A)","")&amp;IF('3.Species Information'!X800&gt;1, ",",".")&amp;IF('3.Species Information'!X800&gt;1, " Northern arctic tundra zone (Zone B)","")&amp; IF('3.Species Information'!Y800&gt;1, ",",".")&amp;IF('3.Species Information'!Y800&gt;1, " Middle arctic tundra zone (Zone C)","")&amp; IF('3.Species Information'!Z800&gt;1, ",",".")&amp;IF('3.Species Information'!Z800&gt;1, " Southern arctic tundra zone (Zone D)","")&amp;IF('3.Species Information'!AA800&gt;1, ",",".")&amp;IF('3.Species Information'!AA800&gt;1, " Arctic shrub tundra zone (Zone E).","")</f>
        <v>....</v>
      </c>
      <c r="C790" s="11" t="str">
        <f>IF('3.Species Information'!AC800&gt;1, "Northern Alaska/Yukon","")&amp;IF('3.Species Information'!AD800&gt;1, ",",".")&amp;IF('3.Species Information'!AD800&gt;1, "Western Canadian Arctic","")&amp;IF('3.Species Information'!AE800&gt;1, ",",".")&amp;IF('3.Species Information'!AE800&gt;1, "Eastern Canadian Arctic","")&amp;IF('3.Species Information'!AF800&gt;1, ",",".")&amp;IF('3.Species Information'!AF800&gt;1, "Ellesmere.","")</f>
        <v>...</v>
      </c>
      <c r="D790" s="11" t="str">
        <f>IF('3.Species Information'!AH800&gt;1, "Taiga Plains","")&amp;IF('3.Species Information'!AI800&gt;1, ",",".")&amp;IF('3.Species Information'!AI800&gt;1, "Taiga Shield","")&amp;IF('3.Species Information'!AJ800&gt;1, ",",".")&amp;IF('3.Species Information'!AJ800&gt;1, "Taiga Cordillera","")&amp;IF('3.Species Information'!AK800&gt;1, ",",".")&amp;IF('3.Species Information'!AK800&gt;1, "Hudson Plains","")&amp;IF('3.Species Information'!AL800&gt;1, ",",".")&amp;IF('3.Species Information'!AL800&gt;1, "Boreal Plains","")&amp;IF('3.Species Information'!AM800&gt;1, ",",".")&amp;IF('3.Species Information'!AM800&gt;1, "Boreal Shield","")&amp;IF('3.Species Information'!AN800&gt;1, ",",".")&amp;IF('3.Species Information'!AN800&gt;1, "Boreal Cordillera","")&amp;IF('3.Species Information'!AO800&gt;1, ",",".")&amp;IF('3.Species Information'!AO800&gt;1, "Pacific Maritime","")&amp;IF('3.Species Information'!AP800&gt;1, ",",".")&amp;IF('3.Species Information'!AP800&gt;1, "Montane Cordillera","")&amp;IF('3.Species Information'!AQ800&gt;1, ",",".")&amp;IF('3.Species Information'!AQ800&gt;1, "Prairies","")&amp;IF('3.Species Information'!AR800&gt;1, ",",".")&amp;IF('3.Species Information'!AR800&gt;1, "Atlantic Maritime","")&amp;IF('3.Species Information'!AS800&gt;1, ",",".")&amp;IF('3.Species Information'!AS800&gt;1, "Mixedwood Plains.","")</f>
        <v>...........</v>
      </c>
      <c r="E790" s="11" t="str">
        <f>IF('3.Species Information'!AU800&gt;1, "Arctic","")&amp;IF('3.Species Information'!AV800&gt;1, ",",".")&amp;IF('3.Species Information'!AV800&gt;1, "Alpine","")&amp;IF('3.Species Information'!AW800&gt;1, ",",".")&amp;IF('3.Species Information'!AW800&gt;1, "Boreal","")&amp;IF('3.Species Information'!AX800&gt;1, ",",".")&amp;IF('3.Species Information'!AX800&gt;1, BB791&amp;”.”,"")</f>
        <v>...</v>
      </c>
      <c r="F790" s="11" t="str">
        <f>IF('3.Species Information'!AZ800&gt;1, "Circumarctic","")&amp;IF('3.Species Information'!BA800&gt;1, ",",".")&amp;IF('3.Species Information'!BA800&gt;1, "North American Arctic","")&amp;IF('3.Species Information'!BB800&gt;1, ",",".")&amp;IF('3.Species Information'!BB800&gt;1, "Circumboreal","")&amp;IF('3.Species Information'!BC800&gt;1, ",",".")&amp;IF('3.Species Information'!BC800&gt;1, "North American Boreal","")&amp;IF('3.Species Information'!BD800&gt;1, ",",".")&amp;IF('3.Species Information'!BD800&gt;1, "North American Boreal Cordilleran","")&amp;IF('3.Species Information'!BE800&gt;1, ",",".")&amp;IF('3.Species Information'!BE800&gt;1, "North American Temperate Cordilleran","")&amp;IF('3.Species Information'!BF800&gt;1, ",",".")&amp;IF('3.Species Information'!BF800&gt;1, "Amphi-Beringian","")&amp;IF('3.Species Information'!BG800&gt;1, ",",".")&amp;IF('3.Species Information'!BG800&gt;1, "North American Beringian","")&amp;IF('3.Species Information'!BH800&gt;1, ",",".")&amp;IF('3.Species Information'!BH800&gt;1, "Amphi-Atlantic","")&amp;IF('3.Species Information'!BI800&gt;1, ",",".")&amp;IF('3.Species Information'!BI800&gt;1, "Bipolar disjunct","")&amp;IF('3.Species Information'!BJ800&gt;1, ",",".")&amp;IF('3.Species Information'!BJ800&gt;1, "Cosmopolitan","")&amp;IF('3.Species Information'!BK800&gt;1, ",",".")&amp;IF('3.Species Information'!BK800&gt;1, BO791&amp;”.”,"")</f>
        <v>...........</v>
      </c>
      <c r="G790" s="11" t="str">
        <f>IF('3.Species Information'!BM800&gt;1, "Alaska","")&amp;IF('3.Species Information'!BN800&gt;1, ",",".")&amp;IF('3.Species Information'!BN800&gt;1, "Yukon Territory","")&amp;IF('3.Species Information'!BO800&gt;1, ",",".")&amp;IF('3.Species Information'!BO800&gt;1, "Northwest Territories","")&amp;IF('3.Species Information'!BP800&gt;1, ",",".")&amp;IF('3.Species Information'!BP800&gt;1, "Nunavut","")&amp;IF('3.Species Information'!BQ800&gt;1, ",",".")&amp;IF('3.Species Information'!BQ800&gt;1, "Manitoba (Hudson Bay coastal region, Wapusk National Park)","")&amp;IF('3.Species Information'!BR800&gt;1, ",",".")&amp;IF('3.Species Information'!BR800&gt;1, "Ontario (Hudson Bay coastal region)","")&amp;IF('3.Species Information'!BS800&gt;1, ",",".")&amp;IF('3.Species Information'!BS800&gt;1, "Québec","")&amp;IF('3.Species Information'!BT800&gt;1, ",",".")&amp;IF('3.Species Information'!BT800&gt;1, "Newfoundland and Labrador.","")</f>
        <v>.......</v>
      </c>
      <c r="H790" s="11" t="str">
        <f>IF('3.Species Information'!BU800&gt;1, "Canada","")&amp;IF('3.Species Information'!BV800&gt;1, ",",".")&amp;IF('3.Species Information'!BV800&gt;1, "United States (Alaska)","")&amp;IF('3.Species Information'!BW800&gt;1, ",",".")&amp;IF('3.Species Information'!BW800&gt;1, "Greenland","")&amp;IF('3.Species Information'!BX800&gt;1, ",",".")&amp;IF('3.Species Information'!BX800&gt;1, "Scandinavia (including Svalbard)","")&amp;IF('3.Species Information'!BY800&gt;1, ",",".")&amp;IF('3.Species Information'!BY800&gt;1, "European Russia","")&amp;IF('3.Species Information'!BZ800&gt;1, ",",".")&amp;IF('3.Species Information'!BZ800&gt;1, "Siberian Russia (Europe Border to the Kolyma River)","")&amp;IF('3.Species Information'!CA800&gt;1, ",",".")&amp;IF('3.Species Information'!CA800&gt;1, "Far East Russia (east of the Kolyma River).","")</f>
        <v>......</v>
      </c>
      <c r="I790" s="11" t="s">
        <v>271</v>
      </c>
    </row>
    <row r="791" spans="1:9" x14ac:dyDescent="0.25">
      <c r="A791" s="8" t="e">
        <f>'3.Species Information'!#REF!</f>
        <v>#REF!</v>
      </c>
      <c r="B791" s="11" t="str">
        <f>IF('3.Species Information'!W801&gt;1, "Arctic polar desert zone (Zone A)","")&amp;IF('3.Species Information'!X801&gt;1, ",",".")&amp;IF('3.Species Information'!X801&gt;1, " Northern arctic tundra zone (Zone B)","")&amp; IF('3.Species Information'!Y801&gt;1, ",",".")&amp;IF('3.Species Information'!Y801&gt;1, " Middle arctic tundra zone (Zone C)","")&amp; IF('3.Species Information'!Z801&gt;1, ",",".")&amp;IF('3.Species Information'!Z801&gt;1, " Southern arctic tundra zone (Zone D)","")&amp;IF('3.Species Information'!AA801&gt;1, ",",".")&amp;IF('3.Species Information'!AA801&gt;1, " Arctic shrub tundra zone (Zone E).","")</f>
        <v>....</v>
      </c>
      <c r="C791" s="11" t="str">
        <f>IF('3.Species Information'!AC801&gt;1, "Northern Alaska/Yukon","")&amp;IF('3.Species Information'!AD801&gt;1, ",",".")&amp;IF('3.Species Information'!AD801&gt;1, "Western Canadian Arctic","")&amp;IF('3.Species Information'!AE801&gt;1, ",",".")&amp;IF('3.Species Information'!AE801&gt;1, "Eastern Canadian Arctic","")&amp;IF('3.Species Information'!AF801&gt;1, ",",".")&amp;IF('3.Species Information'!AF801&gt;1, "Ellesmere.","")</f>
        <v>...</v>
      </c>
      <c r="D791" s="11" t="str">
        <f>IF('3.Species Information'!AH801&gt;1, "Taiga Plains","")&amp;IF('3.Species Information'!AI801&gt;1, ",",".")&amp;IF('3.Species Information'!AI801&gt;1, "Taiga Shield","")&amp;IF('3.Species Information'!AJ801&gt;1, ",",".")&amp;IF('3.Species Information'!AJ801&gt;1, "Taiga Cordillera","")&amp;IF('3.Species Information'!AK801&gt;1, ",",".")&amp;IF('3.Species Information'!AK801&gt;1, "Hudson Plains","")&amp;IF('3.Species Information'!AL801&gt;1, ",",".")&amp;IF('3.Species Information'!AL801&gt;1, "Boreal Plains","")&amp;IF('3.Species Information'!AM801&gt;1, ",",".")&amp;IF('3.Species Information'!AM801&gt;1, "Boreal Shield","")&amp;IF('3.Species Information'!AN801&gt;1, ",",".")&amp;IF('3.Species Information'!AN801&gt;1, "Boreal Cordillera","")&amp;IF('3.Species Information'!AO801&gt;1, ",",".")&amp;IF('3.Species Information'!AO801&gt;1, "Pacific Maritime","")&amp;IF('3.Species Information'!AP801&gt;1, ",",".")&amp;IF('3.Species Information'!AP801&gt;1, "Montane Cordillera","")&amp;IF('3.Species Information'!AQ801&gt;1, ",",".")&amp;IF('3.Species Information'!AQ801&gt;1, "Prairies","")&amp;IF('3.Species Information'!AR801&gt;1, ",",".")&amp;IF('3.Species Information'!AR801&gt;1, "Atlantic Maritime","")&amp;IF('3.Species Information'!AS801&gt;1, ",",".")&amp;IF('3.Species Information'!AS801&gt;1, "Mixedwood Plains.","")</f>
        <v>...........</v>
      </c>
      <c r="E791" s="11" t="str">
        <f>IF('3.Species Information'!AU801&gt;1, "Arctic","")&amp;IF('3.Species Information'!AV801&gt;1, ",",".")&amp;IF('3.Species Information'!AV801&gt;1, "Alpine","")&amp;IF('3.Species Information'!AW801&gt;1, ",",".")&amp;IF('3.Species Information'!AW801&gt;1, "Boreal","")&amp;IF('3.Species Information'!AX801&gt;1, ",",".")&amp;IF('3.Species Information'!AX801&gt;1, BB792&amp;”.”,"")</f>
        <v>...</v>
      </c>
      <c r="F791" s="11" t="str">
        <f>IF('3.Species Information'!AZ801&gt;1, "Circumarctic","")&amp;IF('3.Species Information'!BA801&gt;1, ",",".")&amp;IF('3.Species Information'!BA801&gt;1, "North American Arctic","")&amp;IF('3.Species Information'!BB801&gt;1, ",",".")&amp;IF('3.Species Information'!BB801&gt;1, "Circumboreal","")&amp;IF('3.Species Information'!BC801&gt;1, ",",".")&amp;IF('3.Species Information'!BC801&gt;1, "North American Boreal","")&amp;IF('3.Species Information'!BD801&gt;1, ",",".")&amp;IF('3.Species Information'!BD801&gt;1, "North American Boreal Cordilleran","")&amp;IF('3.Species Information'!BE801&gt;1, ",",".")&amp;IF('3.Species Information'!BE801&gt;1, "North American Temperate Cordilleran","")&amp;IF('3.Species Information'!BF801&gt;1, ",",".")&amp;IF('3.Species Information'!BF801&gt;1, "Amphi-Beringian","")&amp;IF('3.Species Information'!BG801&gt;1, ",",".")&amp;IF('3.Species Information'!BG801&gt;1, "North American Beringian","")&amp;IF('3.Species Information'!BH801&gt;1, ",",".")&amp;IF('3.Species Information'!BH801&gt;1, "Amphi-Atlantic","")&amp;IF('3.Species Information'!BI801&gt;1, ",",".")&amp;IF('3.Species Information'!BI801&gt;1, "Bipolar disjunct","")&amp;IF('3.Species Information'!BJ801&gt;1, ",",".")&amp;IF('3.Species Information'!BJ801&gt;1, "Cosmopolitan","")&amp;IF('3.Species Information'!BK801&gt;1, ",",".")&amp;IF('3.Species Information'!BK801&gt;1, BO792&amp;”.”,"")</f>
        <v>...........</v>
      </c>
      <c r="G791" s="11" t="str">
        <f>IF('3.Species Information'!BM801&gt;1, "Alaska","")&amp;IF('3.Species Information'!BN801&gt;1, ",",".")&amp;IF('3.Species Information'!BN801&gt;1, "Yukon Territory","")&amp;IF('3.Species Information'!BO801&gt;1, ",",".")&amp;IF('3.Species Information'!BO801&gt;1, "Northwest Territories","")&amp;IF('3.Species Information'!BP801&gt;1, ",",".")&amp;IF('3.Species Information'!BP801&gt;1, "Nunavut","")&amp;IF('3.Species Information'!BQ801&gt;1, ",",".")&amp;IF('3.Species Information'!BQ801&gt;1, "Manitoba (Hudson Bay coastal region, Wapusk National Park)","")&amp;IF('3.Species Information'!BR801&gt;1, ",",".")&amp;IF('3.Species Information'!BR801&gt;1, "Ontario (Hudson Bay coastal region)","")&amp;IF('3.Species Information'!BS801&gt;1, ",",".")&amp;IF('3.Species Information'!BS801&gt;1, "Québec","")&amp;IF('3.Species Information'!BT801&gt;1, ",",".")&amp;IF('3.Species Information'!BT801&gt;1, "Newfoundland and Labrador.","")</f>
        <v>.......</v>
      </c>
      <c r="H791" s="11" t="str">
        <f>IF('3.Species Information'!BU801&gt;1, "Canada","")&amp;IF('3.Species Information'!BV801&gt;1, ",",".")&amp;IF('3.Species Information'!BV801&gt;1, "United States (Alaska)","")&amp;IF('3.Species Information'!BW801&gt;1, ",",".")&amp;IF('3.Species Information'!BW801&gt;1, "Greenland","")&amp;IF('3.Species Information'!BX801&gt;1, ",",".")&amp;IF('3.Species Information'!BX801&gt;1, "Scandinavia (including Svalbard)","")&amp;IF('3.Species Information'!BY801&gt;1, ",",".")&amp;IF('3.Species Information'!BY801&gt;1, "European Russia","")&amp;IF('3.Species Information'!BZ801&gt;1, ",",".")&amp;IF('3.Species Information'!BZ801&gt;1, "Siberian Russia (Europe Border to the Kolyma River)","")&amp;IF('3.Species Information'!CA801&gt;1, ",",".")&amp;IF('3.Species Information'!CA801&gt;1, "Far East Russia (east of the Kolyma River).","")</f>
        <v>......</v>
      </c>
      <c r="I791" s="11" t="s">
        <v>271</v>
      </c>
    </row>
    <row r="792" spans="1:9" x14ac:dyDescent="0.25">
      <c r="A792" s="8" t="e">
        <f>'3.Species Information'!#REF!</f>
        <v>#REF!</v>
      </c>
      <c r="B792" s="11" t="str">
        <f>IF('3.Species Information'!W802&gt;1, "Arctic polar desert zone (Zone A)","")&amp;IF('3.Species Information'!X802&gt;1, ",",".")&amp;IF('3.Species Information'!X802&gt;1, " Northern arctic tundra zone (Zone B)","")&amp; IF('3.Species Information'!Y802&gt;1, ",",".")&amp;IF('3.Species Information'!Y802&gt;1, " Middle arctic tundra zone (Zone C)","")&amp; IF('3.Species Information'!Z802&gt;1, ",",".")&amp;IF('3.Species Information'!Z802&gt;1, " Southern arctic tundra zone (Zone D)","")&amp;IF('3.Species Information'!AA802&gt;1, ",",".")&amp;IF('3.Species Information'!AA802&gt;1, " Arctic shrub tundra zone (Zone E).","")</f>
        <v>....</v>
      </c>
      <c r="C792" s="11" t="str">
        <f>IF('3.Species Information'!AC802&gt;1, "Northern Alaska/Yukon","")&amp;IF('3.Species Information'!AD802&gt;1, ",",".")&amp;IF('3.Species Information'!AD802&gt;1, "Western Canadian Arctic","")&amp;IF('3.Species Information'!AE802&gt;1, ",",".")&amp;IF('3.Species Information'!AE802&gt;1, "Eastern Canadian Arctic","")&amp;IF('3.Species Information'!AF802&gt;1, ",",".")&amp;IF('3.Species Information'!AF802&gt;1, "Ellesmere.","")</f>
        <v>...</v>
      </c>
      <c r="D792" s="11" t="str">
        <f>IF('3.Species Information'!AH802&gt;1, "Taiga Plains","")&amp;IF('3.Species Information'!AI802&gt;1, ",",".")&amp;IF('3.Species Information'!AI802&gt;1, "Taiga Shield","")&amp;IF('3.Species Information'!AJ802&gt;1, ",",".")&amp;IF('3.Species Information'!AJ802&gt;1, "Taiga Cordillera","")&amp;IF('3.Species Information'!AK802&gt;1, ",",".")&amp;IF('3.Species Information'!AK802&gt;1, "Hudson Plains","")&amp;IF('3.Species Information'!AL802&gt;1, ",",".")&amp;IF('3.Species Information'!AL802&gt;1, "Boreal Plains","")&amp;IF('3.Species Information'!AM802&gt;1, ",",".")&amp;IF('3.Species Information'!AM802&gt;1, "Boreal Shield","")&amp;IF('3.Species Information'!AN802&gt;1, ",",".")&amp;IF('3.Species Information'!AN802&gt;1, "Boreal Cordillera","")&amp;IF('3.Species Information'!AO802&gt;1, ",",".")&amp;IF('3.Species Information'!AO802&gt;1, "Pacific Maritime","")&amp;IF('3.Species Information'!AP802&gt;1, ",",".")&amp;IF('3.Species Information'!AP802&gt;1, "Montane Cordillera","")&amp;IF('3.Species Information'!AQ802&gt;1, ",",".")&amp;IF('3.Species Information'!AQ802&gt;1, "Prairies","")&amp;IF('3.Species Information'!AR802&gt;1, ",",".")&amp;IF('3.Species Information'!AR802&gt;1, "Atlantic Maritime","")&amp;IF('3.Species Information'!AS802&gt;1, ",",".")&amp;IF('3.Species Information'!AS802&gt;1, "Mixedwood Plains.","")</f>
        <v>...........</v>
      </c>
      <c r="E792" s="11" t="str">
        <f>IF('3.Species Information'!AU802&gt;1, "Arctic","")&amp;IF('3.Species Information'!AV802&gt;1, ",",".")&amp;IF('3.Species Information'!AV802&gt;1, "Alpine","")&amp;IF('3.Species Information'!AW802&gt;1, ",",".")&amp;IF('3.Species Information'!AW802&gt;1, "Boreal","")&amp;IF('3.Species Information'!AX802&gt;1, ",",".")&amp;IF('3.Species Information'!AX802&gt;1, BB793&amp;”.”,"")</f>
        <v>...</v>
      </c>
      <c r="F792" s="11" t="str">
        <f>IF('3.Species Information'!AZ802&gt;1, "Circumarctic","")&amp;IF('3.Species Information'!BA802&gt;1, ",",".")&amp;IF('3.Species Information'!BA802&gt;1, "North American Arctic","")&amp;IF('3.Species Information'!BB802&gt;1, ",",".")&amp;IF('3.Species Information'!BB802&gt;1, "Circumboreal","")&amp;IF('3.Species Information'!BC802&gt;1, ",",".")&amp;IF('3.Species Information'!BC802&gt;1, "North American Boreal","")&amp;IF('3.Species Information'!BD802&gt;1, ",",".")&amp;IF('3.Species Information'!BD802&gt;1, "North American Boreal Cordilleran","")&amp;IF('3.Species Information'!BE802&gt;1, ",",".")&amp;IF('3.Species Information'!BE802&gt;1, "North American Temperate Cordilleran","")&amp;IF('3.Species Information'!BF802&gt;1, ",",".")&amp;IF('3.Species Information'!BF802&gt;1, "Amphi-Beringian","")&amp;IF('3.Species Information'!BG802&gt;1, ",",".")&amp;IF('3.Species Information'!BG802&gt;1, "North American Beringian","")&amp;IF('3.Species Information'!BH802&gt;1, ",",".")&amp;IF('3.Species Information'!BH802&gt;1, "Amphi-Atlantic","")&amp;IF('3.Species Information'!BI802&gt;1, ",",".")&amp;IF('3.Species Information'!BI802&gt;1, "Bipolar disjunct","")&amp;IF('3.Species Information'!BJ802&gt;1, ",",".")&amp;IF('3.Species Information'!BJ802&gt;1, "Cosmopolitan","")&amp;IF('3.Species Information'!BK802&gt;1, ",",".")&amp;IF('3.Species Information'!BK802&gt;1, BO793&amp;”.”,"")</f>
        <v>...........</v>
      </c>
      <c r="G792" s="11" t="str">
        <f>IF('3.Species Information'!BM802&gt;1, "Alaska","")&amp;IF('3.Species Information'!BN802&gt;1, ",",".")&amp;IF('3.Species Information'!BN802&gt;1, "Yukon Territory","")&amp;IF('3.Species Information'!BO802&gt;1, ",",".")&amp;IF('3.Species Information'!BO802&gt;1, "Northwest Territories","")&amp;IF('3.Species Information'!BP802&gt;1, ",",".")&amp;IF('3.Species Information'!BP802&gt;1, "Nunavut","")&amp;IF('3.Species Information'!BQ802&gt;1, ",",".")&amp;IF('3.Species Information'!BQ802&gt;1, "Manitoba (Hudson Bay coastal region, Wapusk National Park)","")&amp;IF('3.Species Information'!BR802&gt;1, ",",".")&amp;IF('3.Species Information'!BR802&gt;1, "Ontario (Hudson Bay coastal region)","")&amp;IF('3.Species Information'!BS802&gt;1, ",",".")&amp;IF('3.Species Information'!BS802&gt;1, "Québec","")&amp;IF('3.Species Information'!BT802&gt;1, ",",".")&amp;IF('3.Species Information'!BT802&gt;1, "Newfoundland and Labrador.","")</f>
        <v>.......</v>
      </c>
      <c r="H792" s="11" t="str">
        <f>IF('3.Species Information'!BU802&gt;1, "Canada","")&amp;IF('3.Species Information'!BV802&gt;1, ",",".")&amp;IF('3.Species Information'!BV802&gt;1, "United States (Alaska)","")&amp;IF('3.Species Information'!BW802&gt;1, ",",".")&amp;IF('3.Species Information'!BW802&gt;1, "Greenland","")&amp;IF('3.Species Information'!BX802&gt;1, ",",".")&amp;IF('3.Species Information'!BX802&gt;1, "Scandinavia (including Svalbard)","")&amp;IF('3.Species Information'!BY802&gt;1, ",",".")&amp;IF('3.Species Information'!BY802&gt;1, "European Russia","")&amp;IF('3.Species Information'!BZ802&gt;1, ",",".")&amp;IF('3.Species Information'!BZ802&gt;1, "Siberian Russia (Europe Border to the Kolyma River)","")&amp;IF('3.Species Information'!CA802&gt;1, ",",".")&amp;IF('3.Species Information'!CA802&gt;1, "Far East Russia (east of the Kolyma River).","")</f>
        <v>......</v>
      </c>
      <c r="I792" s="11" t="s">
        <v>271</v>
      </c>
    </row>
    <row r="793" spans="1:9" x14ac:dyDescent="0.25">
      <c r="A793" s="8" t="e">
        <f>'3.Species Information'!#REF!</f>
        <v>#REF!</v>
      </c>
      <c r="B793" s="11" t="str">
        <f>IF('3.Species Information'!W803&gt;1, "Arctic polar desert zone (Zone A)","")&amp;IF('3.Species Information'!X803&gt;1, ",",".")&amp;IF('3.Species Information'!X803&gt;1, " Northern arctic tundra zone (Zone B)","")&amp; IF('3.Species Information'!Y803&gt;1, ",",".")&amp;IF('3.Species Information'!Y803&gt;1, " Middle arctic tundra zone (Zone C)","")&amp; IF('3.Species Information'!Z803&gt;1, ",",".")&amp;IF('3.Species Information'!Z803&gt;1, " Southern arctic tundra zone (Zone D)","")&amp;IF('3.Species Information'!AA803&gt;1, ",",".")&amp;IF('3.Species Information'!AA803&gt;1, " Arctic shrub tundra zone (Zone E).","")</f>
        <v>....</v>
      </c>
      <c r="C793" s="11" t="str">
        <f>IF('3.Species Information'!AC803&gt;1, "Northern Alaska/Yukon","")&amp;IF('3.Species Information'!AD803&gt;1, ",",".")&amp;IF('3.Species Information'!AD803&gt;1, "Western Canadian Arctic","")&amp;IF('3.Species Information'!AE803&gt;1, ",",".")&amp;IF('3.Species Information'!AE803&gt;1, "Eastern Canadian Arctic","")&amp;IF('3.Species Information'!AF803&gt;1, ",",".")&amp;IF('3.Species Information'!AF803&gt;1, "Ellesmere.","")</f>
        <v>...</v>
      </c>
      <c r="D793" s="11" t="str">
        <f>IF('3.Species Information'!AH803&gt;1, "Taiga Plains","")&amp;IF('3.Species Information'!AI803&gt;1, ",",".")&amp;IF('3.Species Information'!AI803&gt;1, "Taiga Shield","")&amp;IF('3.Species Information'!AJ803&gt;1, ",",".")&amp;IF('3.Species Information'!AJ803&gt;1, "Taiga Cordillera","")&amp;IF('3.Species Information'!AK803&gt;1, ",",".")&amp;IF('3.Species Information'!AK803&gt;1, "Hudson Plains","")&amp;IF('3.Species Information'!AL803&gt;1, ",",".")&amp;IF('3.Species Information'!AL803&gt;1, "Boreal Plains","")&amp;IF('3.Species Information'!AM803&gt;1, ",",".")&amp;IF('3.Species Information'!AM803&gt;1, "Boreal Shield","")&amp;IF('3.Species Information'!AN803&gt;1, ",",".")&amp;IF('3.Species Information'!AN803&gt;1, "Boreal Cordillera","")&amp;IF('3.Species Information'!AO803&gt;1, ",",".")&amp;IF('3.Species Information'!AO803&gt;1, "Pacific Maritime","")&amp;IF('3.Species Information'!AP803&gt;1, ",",".")&amp;IF('3.Species Information'!AP803&gt;1, "Montane Cordillera","")&amp;IF('3.Species Information'!AQ803&gt;1, ",",".")&amp;IF('3.Species Information'!AQ803&gt;1, "Prairies","")&amp;IF('3.Species Information'!AR803&gt;1, ",",".")&amp;IF('3.Species Information'!AR803&gt;1, "Atlantic Maritime","")&amp;IF('3.Species Information'!AS803&gt;1, ",",".")&amp;IF('3.Species Information'!AS803&gt;1, "Mixedwood Plains.","")</f>
        <v>...........</v>
      </c>
      <c r="E793" s="11" t="str">
        <f>IF('3.Species Information'!AU803&gt;1, "Arctic","")&amp;IF('3.Species Information'!AV803&gt;1, ",",".")&amp;IF('3.Species Information'!AV803&gt;1, "Alpine","")&amp;IF('3.Species Information'!AW803&gt;1, ",",".")&amp;IF('3.Species Information'!AW803&gt;1, "Boreal","")&amp;IF('3.Species Information'!AX803&gt;1, ",",".")&amp;IF('3.Species Information'!AX803&gt;1, BB794&amp;”.”,"")</f>
        <v>...</v>
      </c>
      <c r="F793" s="11" t="str">
        <f>IF('3.Species Information'!AZ803&gt;1, "Circumarctic","")&amp;IF('3.Species Information'!BA803&gt;1, ",",".")&amp;IF('3.Species Information'!BA803&gt;1, "North American Arctic","")&amp;IF('3.Species Information'!BB803&gt;1, ",",".")&amp;IF('3.Species Information'!BB803&gt;1, "Circumboreal","")&amp;IF('3.Species Information'!BC803&gt;1, ",",".")&amp;IF('3.Species Information'!BC803&gt;1, "North American Boreal","")&amp;IF('3.Species Information'!BD803&gt;1, ",",".")&amp;IF('3.Species Information'!BD803&gt;1, "North American Boreal Cordilleran","")&amp;IF('3.Species Information'!BE803&gt;1, ",",".")&amp;IF('3.Species Information'!BE803&gt;1, "North American Temperate Cordilleran","")&amp;IF('3.Species Information'!BF803&gt;1, ",",".")&amp;IF('3.Species Information'!BF803&gt;1, "Amphi-Beringian","")&amp;IF('3.Species Information'!BG803&gt;1, ",",".")&amp;IF('3.Species Information'!BG803&gt;1, "North American Beringian","")&amp;IF('3.Species Information'!BH803&gt;1, ",",".")&amp;IF('3.Species Information'!BH803&gt;1, "Amphi-Atlantic","")&amp;IF('3.Species Information'!BI803&gt;1, ",",".")&amp;IF('3.Species Information'!BI803&gt;1, "Bipolar disjunct","")&amp;IF('3.Species Information'!BJ803&gt;1, ",",".")&amp;IF('3.Species Information'!BJ803&gt;1, "Cosmopolitan","")&amp;IF('3.Species Information'!BK803&gt;1, ",",".")&amp;IF('3.Species Information'!BK803&gt;1, BO794&amp;”.”,"")</f>
        <v>...........</v>
      </c>
      <c r="G793" s="11" t="str">
        <f>IF('3.Species Information'!BM803&gt;1, "Alaska","")&amp;IF('3.Species Information'!BN803&gt;1, ",",".")&amp;IF('3.Species Information'!BN803&gt;1, "Yukon Territory","")&amp;IF('3.Species Information'!BO803&gt;1, ",",".")&amp;IF('3.Species Information'!BO803&gt;1, "Northwest Territories","")&amp;IF('3.Species Information'!BP803&gt;1, ",",".")&amp;IF('3.Species Information'!BP803&gt;1, "Nunavut","")&amp;IF('3.Species Information'!BQ803&gt;1, ",",".")&amp;IF('3.Species Information'!BQ803&gt;1, "Manitoba (Hudson Bay coastal region, Wapusk National Park)","")&amp;IF('3.Species Information'!BR803&gt;1, ",",".")&amp;IF('3.Species Information'!BR803&gt;1, "Ontario (Hudson Bay coastal region)","")&amp;IF('3.Species Information'!BS803&gt;1, ",",".")&amp;IF('3.Species Information'!BS803&gt;1, "Québec","")&amp;IF('3.Species Information'!BT803&gt;1, ",",".")&amp;IF('3.Species Information'!BT803&gt;1, "Newfoundland and Labrador.","")</f>
        <v>.......</v>
      </c>
      <c r="H793" s="11" t="str">
        <f>IF('3.Species Information'!BU803&gt;1, "Canada","")&amp;IF('3.Species Information'!BV803&gt;1, ",",".")&amp;IF('3.Species Information'!BV803&gt;1, "United States (Alaska)","")&amp;IF('3.Species Information'!BW803&gt;1, ",",".")&amp;IF('3.Species Information'!BW803&gt;1, "Greenland","")&amp;IF('3.Species Information'!BX803&gt;1, ",",".")&amp;IF('3.Species Information'!BX803&gt;1, "Scandinavia (including Svalbard)","")&amp;IF('3.Species Information'!BY803&gt;1, ",",".")&amp;IF('3.Species Information'!BY803&gt;1, "European Russia","")&amp;IF('3.Species Information'!BZ803&gt;1, ",",".")&amp;IF('3.Species Information'!BZ803&gt;1, "Siberian Russia (Europe Border to the Kolyma River)","")&amp;IF('3.Species Information'!CA803&gt;1, ",",".")&amp;IF('3.Species Information'!CA803&gt;1, "Far East Russia (east of the Kolyma River).","")</f>
        <v>......</v>
      </c>
      <c r="I793" s="11" t="s">
        <v>271</v>
      </c>
    </row>
    <row r="794" spans="1:9" x14ac:dyDescent="0.25">
      <c r="A794" s="8" t="e">
        <f>'3.Species Information'!#REF!</f>
        <v>#REF!</v>
      </c>
      <c r="B794" s="11" t="str">
        <f>IF('3.Species Information'!W804&gt;1, "Arctic polar desert zone (Zone A)","")&amp;IF('3.Species Information'!X804&gt;1, ",",".")&amp;IF('3.Species Information'!X804&gt;1, " Northern arctic tundra zone (Zone B)","")&amp; IF('3.Species Information'!Y804&gt;1, ",",".")&amp;IF('3.Species Information'!Y804&gt;1, " Middle arctic tundra zone (Zone C)","")&amp; IF('3.Species Information'!Z804&gt;1, ",",".")&amp;IF('3.Species Information'!Z804&gt;1, " Southern arctic tundra zone (Zone D)","")&amp;IF('3.Species Information'!AA804&gt;1, ",",".")&amp;IF('3.Species Information'!AA804&gt;1, " Arctic shrub tundra zone (Zone E).","")</f>
        <v>....</v>
      </c>
      <c r="C794" s="11" t="str">
        <f>IF('3.Species Information'!AC804&gt;1, "Northern Alaska/Yukon","")&amp;IF('3.Species Information'!AD804&gt;1, ",",".")&amp;IF('3.Species Information'!AD804&gt;1, "Western Canadian Arctic","")&amp;IF('3.Species Information'!AE804&gt;1, ",",".")&amp;IF('3.Species Information'!AE804&gt;1, "Eastern Canadian Arctic","")&amp;IF('3.Species Information'!AF804&gt;1, ",",".")&amp;IF('3.Species Information'!AF804&gt;1, "Ellesmere.","")</f>
        <v>...</v>
      </c>
      <c r="D794" s="11" t="str">
        <f>IF('3.Species Information'!AH804&gt;1, "Taiga Plains","")&amp;IF('3.Species Information'!AI804&gt;1, ",",".")&amp;IF('3.Species Information'!AI804&gt;1, "Taiga Shield","")&amp;IF('3.Species Information'!AJ804&gt;1, ",",".")&amp;IF('3.Species Information'!AJ804&gt;1, "Taiga Cordillera","")&amp;IF('3.Species Information'!AK804&gt;1, ",",".")&amp;IF('3.Species Information'!AK804&gt;1, "Hudson Plains","")&amp;IF('3.Species Information'!AL804&gt;1, ",",".")&amp;IF('3.Species Information'!AL804&gt;1, "Boreal Plains","")&amp;IF('3.Species Information'!AM804&gt;1, ",",".")&amp;IF('3.Species Information'!AM804&gt;1, "Boreal Shield","")&amp;IF('3.Species Information'!AN804&gt;1, ",",".")&amp;IF('3.Species Information'!AN804&gt;1, "Boreal Cordillera","")&amp;IF('3.Species Information'!AO804&gt;1, ",",".")&amp;IF('3.Species Information'!AO804&gt;1, "Pacific Maritime","")&amp;IF('3.Species Information'!AP804&gt;1, ",",".")&amp;IF('3.Species Information'!AP804&gt;1, "Montane Cordillera","")&amp;IF('3.Species Information'!AQ804&gt;1, ",",".")&amp;IF('3.Species Information'!AQ804&gt;1, "Prairies","")&amp;IF('3.Species Information'!AR804&gt;1, ",",".")&amp;IF('3.Species Information'!AR804&gt;1, "Atlantic Maritime","")&amp;IF('3.Species Information'!AS804&gt;1, ",",".")&amp;IF('3.Species Information'!AS804&gt;1, "Mixedwood Plains.","")</f>
        <v>...........</v>
      </c>
      <c r="E794" s="11" t="str">
        <f>IF('3.Species Information'!AU804&gt;1, "Arctic","")&amp;IF('3.Species Information'!AV804&gt;1, ",",".")&amp;IF('3.Species Information'!AV804&gt;1, "Alpine","")&amp;IF('3.Species Information'!AW804&gt;1, ",",".")&amp;IF('3.Species Information'!AW804&gt;1, "Boreal","")&amp;IF('3.Species Information'!AX804&gt;1, ",",".")&amp;IF('3.Species Information'!AX804&gt;1, BB795&amp;”.”,"")</f>
        <v>...</v>
      </c>
      <c r="F794" s="11" t="str">
        <f>IF('3.Species Information'!AZ804&gt;1, "Circumarctic","")&amp;IF('3.Species Information'!BA804&gt;1, ",",".")&amp;IF('3.Species Information'!BA804&gt;1, "North American Arctic","")&amp;IF('3.Species Information'!BB804&gt;1, ",",".")&amp;IF('3.Species Information'!BB804&gt;1, "Circumboreal","")&amp;IF('3.Species Information'!BC804&gt;1, ",",".")&amp;IF('3.Species Information'!BC804&gt;1, "North American Boreal","")&amp;IF('3.Species Information'!BD804&gt;1, ",",".")&amp;IF('3.Species Information'!BD804&gt;1, "North American Boreal Cordilleran","")&amp;IF('3.Species Information'!BE804&gt;1, ",",".")&amp;IF('3.Species Information'!BE804&gt;1, "North American Temperate Cordilleran","")&amp;IF('3.Species Information'!BF804&gt;1, ",",".")&amp;IF('3.Species Information'!BF804&gt;1, "Amphi-Beringian","")&amp;IF('3.Species Information'!BG804&gt;1, ",",".")&amp;IF('3.Species Information'!BG804&gt;1, "North American Beringian","")&amp;IF('3.Species Information'!BH804&gt;1, ",",".")&amp;IF('3.Species Information'!BH804&gt;1, "Amphi-Atlantic","")&amp;IF('3.Species Information'!BI804&gt;1, ",",".")&amp;IF('3.Species Information'!BI804&gt;1, "Bipolar disjunct","")&amp;IF('3.Species Information'!BJ804&gt;1, ",",".")&amp;IF('3.Species Information'!BJ804&gt;1, "Cosmopolitan","")&amp;IF('3.Species Information'!BK804&gt;1, ",",".")&amp;IF('3.Species Information'!BK804&gt;1, BO795&amp;”.”,"")</f>
        <v>...........</v>
      </c>
      <c r="G794" s="11" t="str">
        <f>IF('3.Species Information'!BM804&gt;1, "Alaska","")&amp;IF('3.Species Information'!BN804&gt;1, ",",".")&amp;IF('3.Species Information'!BN804&gt;1, "Yukon Territory","")&amp;IF('3.Species Information'!BO804&gt;1, ",",".")&amp;IF('3.Species Information'!BO804&gt;1, "Northwest Territories","")&amp;IF('3.Species Information'!BP804&gt;1, ",",".")&amp;IF('3.Species Information'!BP804&gt;1, "Nunavut","")&amp;IF('3.Species Information'!BQ804&gt;1, ",",".")&amp;IF('3.Species Information'!BQ804&gt;1, "Manitoba (Hudson Bay coastal region, Wapusk National Park)","")&amp;IF('3.Species Information'!BR804&gt;1, ",",".")&amp;IF('3.Species Information'!BR804&gt;1, "Ontario (Hudson Bay coastal region)","")&amp;IF('3.Species Information'!BS804&gt;1, ",",".")&amp;IF('3.Species Information'!BS804&gt;1, "Québec","")&amp;IF('3.Species Information'!BT804&gt;1, ",",".")&amp;IF('3.Species Information'!BT804&gt;1, "Newfoundland and Labrador.","")</f>
        <v>.......</v>
      </c>
      <c r="H794" s="11" t="str">
        <f>IF('3.Species Information'!BU804&gt;1, "Canada","")&amp;IF('3.Species Information'!BV804&gt;1, ",",".")&amp;IF('3.Species Information'!BV804&gt;1, "United States (Alaska)","")&amp;IF('3.Species Information'!BW804&gt;1, ",",".")&amp;IF('3.Species Information'!BW804&gt;1, "Greenland","")&amp;IF('3.Species Information'!BX804&gt;1, ",",".")&amp;IF('3.Species Information'!BX804&gt;1, "Scandinavia (including Svalbard)","")&amp;IF('3.Species Information'!BY804&gt;1, ",",".")&amp;IF('3.Species Information'!BY804&gt;1, "European Russia","")&amp;IF('3.Species Information'!BZ804&gt;1, ",",".")&amp;IF('3.Species Information'!BZ804&gt;1, "Siberian Russia (Europe Border to the Kolyma River)","")&amp;IF('3.Species Information'!CA804&gt;1, ",",".")&amp;IF('3.Species Information'!CA804&gt;1, "Far East Russia (east of the Kolyma River).","")</f>
        <v>......</v>
      </c>
      <c r="I794" s="11" t="s">
        <v>271</v>
      </c>
    </row>
    <row r="795" spans="1:9" x14ac:dyDescent="0.25">
      <c r="A795" s="8" t="e">
        <f>'3.Species Information'!#REF!</f>
        <v>#REF!</v>
      </c>
      <c r="B795" s="11" t="str">
        <f>IF('3.Species Information'!W805&gt;1, "Arctic polar desert zone (Zone A)","")&amp;IF('3.Species Information'!X805&gt;1, ",",".")&amp;IF('3.Species Information'!X805&gt;1, " Northern arctic tundra zone (Zone B)","")&amp; IF('3.Species Information'!Y805&gt;1, ",",".")&amp;IF('3.Species Information'!Y805&gt;1, " Middle arctic tundra zone (Zone C)","")&amp; IF('3.Species Information'!Z805&gt;1, ",",".")&amp;IF('3.Species Information'!Z805&gt;1, " Southern arctic tundra zone (Zone D)","")&amp;IF('3.Species Information'!AA805&gt;1, ",",".")&amp;IF('3.Species Information'!AA805&gt;1, " Arctic shrub tundra zone (Zone E).","")</f>
        <v>....</v>
      </c>
      <c r="C795" s="11" t="str">
        <f>IF('3.Species Information'!AC805&gt;1, "Northern Alaska/Yukon","")&amp;IF('3.Species Information'!AD805&gt;1, ",",".")&amp;IF('3.Species Information'!AD805&gt;1, "Western Canadian Arctic","")&amp;IF('3.Species Information'!AE805&gt;1, ",",".")&amp;IF('3.Species Information'!AE805&gt;1, "Eastern Canadian Arctic","")&amp;IF('3.Species Information'!AF805&gt;1, ",",".")&amp;IF('3.Species Information'!AF805&gt;1, "Ellesmere.","")</f>
        <v>...</v>
      </c>
      <c r="D795" s="11" t="str">
        <f>IF('3.Species Information'!AH805&gt;1, "Taiga Plains","")&amp;IF('3.Species Information'!AI805&gt;1, ",",".")&amp;IF('3.Species Information'!AI805&gt;1, "Taiga Shield","")&amp;IF('3.Species Information'!AJ805&gt;1, ",",".")&amp;IF('3.Species Information'!AJ805&gt;1, "Taiga Cordillera","")&amp;IF('3.Species Information'!AK805&gt;1, ",",".")&amp;IF('3.Species Information'!AK805&gt;1, "Hudson Plains","")&amp;IF('3.Species Information'!AL805&gt;1, ",",".")&amp;IF('3.Species Information'!AL805&gt;1, "Boreal Plains","")&amp;IF('3.Species Information'!AM805&gt;1, ",",".")&amp;IF('3.Species Information'!AM805&gt;1, "Boreal Shield","")&amp;IF('3.Species Information'!AN805&gt;1, ",",".")&amp;IF('3.Species Information'!AN805&gt;1, "Boreal Cordillera","")&amp;IF('3.Species Information'!AO805&gt;1, ",",".")&amp;IF('3.Species Information'!AO805&gt;1, "Pacific Maritime","")&amp;IF('3.Species Information'!AP805&gt;1, ",",".")&amp;IF('3.Species Information'!AP805&gt;1, "Montane Cordillera","")&amp;IF('3.Species Information'!AQ805&gt;1, ",",".")&amp;IF('3.Species Information'!AQ805&gt;1, "Prairies","")&amp;IF('3.Species Information'!AR805&gt;1, ",",".")&amp;IF('3.Species Information'!AR805&gt;1, "Atlantic Maritime","")&amp;IF('3.Species Information'!AS805&gt;1, ",",".")&amp;IF('3.Species Information'!AS805&gt;1, "Mixedwood Plains.","")</f>
        <v>...........</v>
      </c>
      <c r="E795" s="11" t="str">
        <f>IF('3.Species Information'!AU805&gt;1, "Arctic","")&amp;IF('3.Species Information'!AV805&gt;1, ",",".")&amp;IF('3.Species Information'!AV805&gt;1, "Alpine","")&amp;IF('3.Species Information'!AW805&gt;1, ",",".")&amp;IF('3.Species Information'!AW805&gt;1, "Boreal","")&amp;IF('3.Species Information'!AX805&gt;1, ",",".")&amp;IF('3.Species Information'!AX805&gt;1, BB796&amp;”.”,"")</f>
        <v>...</v>
      </c>
      <c r="F795" s="11" t="str">
        <f>IF('3.Species Information'!AZ805&gt;1, "Circumarctic","")&amp;IF('3.Species Information'!BA805&gt;1, ",",".")&amp;IF('3.Species Information'!BA805&gt;1, "North American Arctic","")&amp;IF('3.Species Information'!BB805&gt;1, ",",".")&amp;IF('3.Species Information'!BB805&gt;1, "Circumboreal","")&amp;IF('3.Species Information'!BC805&gt;1, ",",".")&amp;IF('3.Species Information'!BC805&gt;1, "North American Boreal","")&amp;IF('3.Species Information'!BD805&gt;1, ",",".")&amp;IF('3.Species Information'!BD805&gt;1, "North American Boreal Cordilleran","")&amp;IF('3.Species Information'!BE805&gt;1, ",",".")&amp;IF('3.Species Information'!BE805&gt;1, "North American Temperate Cordilleran","")&amp;IF('3.Species Information'!BF805&gt;1, ",",".")&amp;IF('3.Species Information'!BF805&gt;1, "Amphi-Beringian","")&amp;IF('3.Species Information'!BG805&gt;1, ",",".")&amp;IF('3.Species Information'!BG805&gt;1, "North American Beringian","")&amp;IF('3.Species Information'!BH805&gt;1, ",",".")&amp;IF('3.Species Information'!BH805&gt;1, "Amphi-Atlantic","")&amp;IF('3.Species Information'!BI805&gt;1, ",",".")&amp;IF('3.Species Information'!BI805&gt;1, "Bipolar disjunct","")&amp;IF('3.Species Information'!BJ805&gt;1, ",",".")&amp;IF('3.Species Information'!BJ805&gt;1, "Cosmopolitan","")&amp;IF('3.Species Information'!BK805&gt;1, ",",".")&amp;IF('3.Species Information'!BK805&gt;1, BO796&amp;”.”,"")</f>
        <v>...........</v>
      </c>
      <c r="G795" s="11" t="str">
        <f>IF('3.Species Information'!BM805&gt;1, "Alaska","")&amp;IF('3.Species Information'!BN805&gt;1, ",",".")&amp;IF('3.Species Information'!BN805&gt;1, "Yukon Territory","")&amp;IF('3.Species Information'!BO805&gt;1, ",",".")&amp;IF('3.Species Information'!BO805&gt;1, "Northwest Territories","")&amp;IF('3.Species Information'!BP805&gt;1, ",",".")&amp;IF('3.Species Information'!BP805&gt;1, "Nunavut","")&amp;IF('3.Species Information'!BQ805&gt;1, ",",".")&amp;IF('3.Species Information'!BQ805&gt;1, "Manitoba (Hudson Bay coastal region, Wapusk National Park)","")&amp;IF('3.Species Information'!BR805&gt;1, ",",".")&amp;IF('3.Species Information'!BR805&gt;1, "Ontario (Hudson Bay coastal region)","")&amp;IF('3.Species Information'!BS805&gt;1, ",",".")&amp;IF('3.Species Information'!BS805&gt;1, "Québec","")&amp;IF('3.Species Information'!BT805&gt;1, ",",".")&amp;IF('3.Species Information'!BT805&gt;1, "Newfoundland and Labrador.","")</f>
        <v>.......</v>
      </c>
      <c r="H795" s="11" t="str">
        <f>IF('3.Species Information'!BU805&gt;1, "Canada","")&amp;IF('3.Species Information'!BV805&gt;1, ",",".")&amp;IF('3.Species Information'!BV805&gt;1, "United States (Alaska)","")&amp;IF('3.Species Information'!BW805&gt;1, ",",".")&amp;IF('3.Species Information'!BW805&gt;1, "Greenland","")&amp;IF('3.Species Information'!BX805&gt;1, ",",".")&amp;IF('3.Species Information'!BX805&gt;1, "Scandinavia (including Svalbard)","")&amp;IF('3.Species Information'!BY805&gt;1, ",",".")&amp;IF('3.Species Information'!BY805&gt;1, "European Russia","")&amp;IF('3.Species Information'!BZ805&gt;1, ",",".")&amp;IF('3.Species Information'!BZ805&gt;1, "Siberian Russia (Europe Border to the Kolyma River)","")&amp;IF('3.Species Information'!CA805&gt;1, ",",".")&amp;IF('3.Species Information'!CA805&gt;1, "Far East Russia (east of the Kolyma River).","")</f>
        <v>......</v>
      </c>
      <c r="I795" s="11" t="s">
        <v>271</v>
      </c>
    </row>
    <row r="796" spans="1:9" x14ac:dyDescent="0.25">
      <c r="A796" s="8" t="e">
        <f>'3.Species Information'!#REF!</f>
        <v>#REF!</v>
      </c>
      <c r="B796" s="11" t="str">
        <f>IF('3.Species Information'!W806&gt;1, "Arctic polar desert zone (Zone A)","")&amp;IF('3.Species Information'!X806&gt;1, ",",".")&amp;IF('3.Species Information'!X806&gt;1, " Northern arctic tundra zone (Zone B)","")&amp; IF('3.Species Information'!Y806&gt;1, ",",".")&amp;IF('3.Species Information'!Y806&gt;1, " Middle arctic tundra zone (Zone C)","")&amp; IF('3.Species Information'!Z806&gt;1, ",",".")&amp;IF('3.Species Information'!Z806&gt;1, " Southern arctic tundra zone (Zone D)","")&amp;IF('3.Species Information'!AA806&gt;1, ",",".")&amp;IF('3.Species Information'!AA806&gt;1, " Arctic shrub tundra zone (Zone E).","")</f>
        <v>....</v>
      </c>
      <c r="C796" s="11" t="str">
        <f>IF('3.Species Information'!AC806&gt;1, "Northern Alaska/Yukon","")&amp;IF('3.Species Information'!AD806&gt;1, ",",".")&amp;IF('3.Species Information'!AD806&gt;1, "Western Canadian Arctic","")&amp;IF('3.Species Information'!AE806&gt;1, ",",".")&amp;IF('3.Species Information'!AE806&gt;1, "Eastern Canadian Arctic","")&amp;IF('3.Species Information'!AF806&gt;1, ",",".")&amp;IF('3.Species Information'!AF806&gt;1, "Ellesmere.","")</f>
        <v>...</v>
      </c>
      <c r="D796" s="11" t="str">
        <f>IF('3.Species Information'!AH806&gt;1, "Taiga Plains","")&amp;IF('3.Species Information'!AI806&gt;1, ",",".")&amp;IF('3.Species Information'!AI806&gt;1, "Taiga Shield","")&amp;IF('3.Species Information'!AJ806&gt;1, ",",".")&amp;IF('3.Species Information'!AJ806&gt;1, "Taiga Cordillera","")&amp;IF('3.Species Information'!AK806&gt;1, ",",".")&amp;IF('3.Species Information'!AK806&gt;1, "Hudson Plains","")&amp;IF('3.Species Information'!AL806&gt;1, ",",".")&amp;IF('3.Species Information'!AL806&gt;1, "Boreal Plains","")&amp;IF('3.Species Information'!AM806&gt;1, ",",".")&amp;IF('3.Species Information'!AM806&gt;1, "Boreal Shield","")&amp;IF('3.Species Information'!AN806&gt;1, ",",".")&amp;IF('3.Species Information'!AN806&gt;1, "Boreal Cordillera","")&amp;IF('3.Species Information'!AO806&gt;1, ",",".")&amp;IF('3.Species Information'!AO806&gt;1, "Pacific Maritime","")&amp;IF('3.Species Information'!AP806&gt;1, ",",".")&amp;IF('3.Species Information'!AP806&gt;1, "Montane Cordillera","")&amp;IF('3.Species Information'!AQ806&gt;1, ",",".")&amp;IF('3.Species Information'!AQ806&gt;1, "Prairies","")&amp;IF('3.Species Information'!AR806&gt;1, ",",".")&amp;IF('3.Species Information'!AR806&gt;1, "Atlantic Maritime","")&amp;IF('3.Species Information'!AS806&gt;1, ",",".")&amp;IF('3.Species Information'!AS806&gt;1, "Mixedwood Plains.","")</f>
        <v>...........</v>
      </c>
      <c r="E796" s="11" t="str">
        <f>IF('3.Species Information'!AU806&gt;1, "Arctic","")&amp;IF('3.Species Information'!AV806&gt;1, ",",".")&amp;IF('3.Species Information'!AV806&gt;1, "Alpine","")&amp;IF('3.Species Information'!AW806&gt;1, ",",".")&amp;IF('3.Species Information'!AW806&gt;1, "Boreal","")&amp;IF('3.Species Information'!AX806&gt;1, ",",".")&amp;IF('3.Species Information'!AX806&gt;1, BB797&amp;”.”,"")</f>
        <v>...</v>
      </c>
      <c r="F796" s="11" t="str">
        <f>IF('3.Species Information'!AZ806&gt;1, "Circumarctic","")&amp;IF('3.Species Information'!BA806&gt;1, ",",".")&amp;IF('3.Species Information'!BA806&gt;1, "North American Arctic","")&amp;IF('3.Species Information'!BB806&gt;1, ",",".")&amp;IF('3.Species Information'!BB806&gt;1, "Circumboreal","")&amp;IF('3.Species Information'!BC806&gt;1, ",",".")&amp;IF('3.Species Information'!BC806&gt;1, "North American Boreal","")&amp;IF('3.Species Information'!BD806&gt;1, ",",".")&amp;IF('3.Species Information'!BD806&gt;1, "North American Boreal Cordilleran","")&amp;IF('3.Species Information'!BE806&gt;1, ",",".")&amp;IF('3.Species Information'!BE806&gt;1, "North American Temperate Cordilleran","")&amp;IF('3.Species Information'!BF806&gt;1, ",",".")&amp;IF('3.Species Information'!BF806&gt;1, "Amphi-Beringian","")&amp;IF('3.Species Information'!BG806&gt;1, ",",".")&amp;IF('3.Species Information'!BG806&gt;1, "North American Beringian","")&amp;IF('3.Species Information'!BH806&gt;1, ",",".")&amp;IF('3.Species Information'!BH806&gt;1, "Amphi-Atlantic","")&amp;IF('3.Species Information'!BI806&gt;1, ",",".")&amp;IF('3.Species Information'!BI806&gt;1, "Bipolar disjunct","")&amp;IF('3.Species Information'!BJ806&gt;1, ",",".")&amp;IF('3.Species Information'!BJ806&gt;1, "Cosmopolitan","")&amp;IF('3.Species Information'!BK806&gt;1, ",",".")&amp;IF('3.Species Information'!BK806&gt;1, BO797&amp;”.”,"")</f>
        <v>...........</v>
      </c>
      <c r="G796" s="11" t="str">
        <f>IF('3.Species Information'!BM806&gt;1, "Alaska","")&amp;IF('3.Species Information'!BN806&gt;1, ",",".")&amp;IF('3.Species Information'!BN806&gt;1, "Yukon Territory","")&amp;IF('3.Species Information'!BO806&gt;1, ",",".")&amp;IF('3.Species Information'!BO806&gt;1, "Northwest Territories","")&amp;IF('3.Species Information'!BP806&gt;1, ",",".")&amp;IF('3.Species Information'!BP806&gt;1, "Nunavut","")&amp;IF('3.Species Information'!BQ806&gt;1, ",",".")&amp;IF('3.Species Information'!BQ806&gt;1, "Manitoba (Hudson Bay coastal region, Wapusk National Park)","")&amp;IF('3.Species Information'!BR806&gt;1, ",",".")&amp;IF('3.Species Information'!BR806&gt;1, "Ontario (Hudson Bay coastal region)","")&amp;IF('3.Species Information'!BS806&gt;1, ",",".")&amp;IF('3.Species Information'!BS806&gt;1, "Québec","")&amp;IF('3.Species Information'!BT806&gt;1, ",",".")&amp;IF('3.Species Information'!BT806&gt;1, "Newfoundland and Labrador.","")</f>
        <v>.......</v>
      </c>
      <c r="H796" s="11" t="str">
        <f>IF('3.Species Information'!BU806&gt;1, "Canada","")&amp;IF('3.Species Information'!BV806&gt;1, ",",".")&amp;IF('3.Species Information'!BV806&gt;1, "United States (Alaska)","")&amp;IF('3.Species Information'!BW806&gt;1, ",",".")&amp;IF('3.Species Information'!BW806&gt;1, "Greenland","")&amp;IF('3.Species Information'!BX806&gt;1, ",",".")&amp;IF('3.Species Information'!BX806&gt;1, "Scandinavia (including Svalbard)","")&amp;IF('3.Species Information'!BY806&gt;1, ",",".")&amp;IF('3.Species Information'!BY806&gt;1, "European Russia","")&amp;IF('3.Species Information'!BZ806&gt;1, ",",".")&amp;IF('3.Species Information'!BZ806&gt;1, "Siberian Russia (Europe Border to the Kolyma River)","")&amp;IF('3.Species Information'!CA806&gt;1, ",",".")&amp;IF('3.Species Information'!CA806&gt;1, "Far East Russia (east of the Kolyma River).","")</f>
        <v>......</v>
      </c>
      <c r="I796" s="11" t="s">
        <v>271</v>
      </c>
    </row>
    <row r="797" spans="1:9" x14ac:dyDescent="0.25">
      <c r="A797" s="8" t="e">
        <f>'3.Species Information'!#REF!</f>
        <v>#REF!</v>
      </c>
      <c r="B797" s="11" t="str">
        <f>IF('3.Species Information'!W807&gt;1, "Arctic polar desert zone (Zone A)","")&amp;IF('3.Species Information'!X807&gt;1, ",",".")&amp;IF('3.Species Information'!X807&gt;1, " Northern arctic tundra zone (Zone B)","")&amp; IF('3.Species Information'!Y807&gt;1, ",",".")&amp;IF('3.Species Information'!Y807&gt;1, " Middle arctic tundra zone (Zone C)","")&amp; IF('3.Species Information'!Z807&gt;1, ",",".")&amp;IF('3.Species Information'!Z807&gt;1, " Southern arctic tundra zone (Zone D)","")&amp;IF('3.Species Information'!AA807&gt;1, ",",".")&amp;IF('3.Species Information'!AA807&gt;1, " Arctic shrub tundra zone (Zone E).","")</f>
        <v>....</v>
      </c>
      <c r="C797" s="11" t="str">
        <f>IF('3.Species Information'!AC807&gt;1, "Northern Alaska/Yukon","")&amp;IF('3.Species Information'!AD807&gt;1, ",",".")&amp;IF('3.Species Information'!AD807&gt;1, "Western Canadian Arctic","")&amp;IF('3.Species Information'!AE807&gt;1, ",",".")&amp;IF('3.Species Information'!AE807&gt;1, "Eastern Canadian Arctic","")&amp;IF('3.Species Information'!AF807&gt;1, ",",".")&amp;IF('3.Species Information'!AF807&gt;1, "Ellesmere.","")</f>
        <v>...</v>
      </c>
      <c r="D797" s="11" t="str">
        <f>IF('3.Species Information'!AH807&gt;1, "Taiga Plains","")&amp;IF('3.Species Information'!AI807&gt;1, ",",".")&amp;IF('3.Species Information'!AI807&gt;1, "Taiga Shield","")&amp;IF('3.Species Information'!AJ807&gt;1, ",",".")&amp;IF('3.Species Information'!AJ807&gt;1, "Taiga Cordillera","")&amp;IF('3.Species Information'!AK807&gt;1, ",",".")&amp;IF('3.Species Information'!AK807&gt;1, "Hudson Plains","")&amp;IF('3.Species Information'!AL807&gt;1, ",",".")&amp;IF('3.Species Information'!AL807&gt;1, "Boreal Plains","")&amp;IF('3.Species Information'!AM807&gt;1, ",",".")&amp;IF('3.Species Information'!AM807&gt;1, "Boreal Shield","")&amp;IF('3.Species Information'!AN807&gt;1, ",",".")&amp;IF('3.Species Information'!AN807&gt;1, "Boreal Cordillera","")&amp;IF('3.Species Information'!AO807&gt;1, ",",".")&amp;IF('3.Species Information'!AO807&gt;1, "Pacific Maritime","")&amp;IF('3.Species Information'!AP807&gt;1, ",",".")&amp;IF('3.Species Information'!AP807&gt;1, "Montane Cordillera","")&amp;IF('3.Species Information'!AQ807&gt;1, ",",".")&amp;IF('3.Species Information'!AQ807&gt;1, "Prairies","")&amp;IF('3.Species Information'!AR807&gt;1, ",",".")&amp;IF('3.Species Information'!AR807&gt;1, "Atlantic Maritime","")&amp;IF('3.Species Information'!AS807&gt;1, ",",".")&amp;IF('3.Species Information'!AS807&gt;1, "Mixedwood Plains.","")</f>
        <v>...........</v>
      </c>
      <c r="E797" s="11" t="str">
        <f>IF('3.Species Information'!AU807&gt;1, "Arctic","")&amp;IF('3.Species Information'!AV807&gt;1, ",",".")&amp;IF('3.Species Information'!AV807&gt;1, "Alpine","")&amp;IF('3.Species Information'!AW807&gt;1, ",",".")&amp;IF('3.Species Information'!AW807&gt;1, "Boreal","")&amp;IF('3.Species Information'!AX807&gt;1, ",",".")&amp;IF('3.Species Information'!AX807&gt;1, BB798&amp;”.”,"")</f>
        <v>...</v>
      </c>
      <c r="F797" s="11" t="str">
        <f>IF('3.Species Information'!AZ807&gt;1, "Circumarctic","")&amp;IF('3.Species Information'!BA807&gt;1, ",",".")&amp;IF('3.Species Information'!BA807&gt;1, "North American Arctic","")&amp;IF('3.Species Information'!BB807&gt;1, ",",".")&amp;IF('3.Species Information'!BB807&gt;1, "Circumboreal","")&amp;IF('3.Species Information'!BC807&gt;1, ",",".")&amp;IF('3.Species Information'!BC807&gt;1, "North American Boreal","")&amp;IF('3.Species Information'!BD807&gt;1, ",",".")&amp;IF('3.Species Information'!BD807&gt;1, "North American Boreal Cordilleran","")&amp;IF('3.Species Information'!BE807&gt;1, ",",".")&amp;IF('3.Species Information'!BE807&gt;1, "North American Temperate Cordilleran","")&amp;IF('3.Species Information'!BF807&gt;1, ",",".")&amp;IF('3.Species Information'!BF807&gt;1, "Amphi-Beringian","")&amp;IF('3.Species Information'!BG807&gt;1, ",",".")&amp;IF('3.Species Information'!BG807&gt;1, "North American Beringian","")&amp;IF('3.Species Information'!BH807&gt;1, ",",".")&amp;IF('3.Species Information'!BH807&gt;1, "Amphi-Atlantic","")&amp;IF('3.Species Information'!BI807&gt;1, ",",".")&amp;IF('3.Species Information'!BI807&gt;1, "Bipolar disjunct","")&amp;IF('3.Species Information'!BJ807&gt;1, ",",".")&amp;IF('3.Species Information'!BJ807&gt;1, "Cosmopolitan","")&amp;IF('3.Species Information'!BK807&gt;1, ",",".")&amp;IF('3.Species Information'!BK807&gt;1, BO798&amp;”.”,"")</f>
        <v>...........</v>
      </c>
      <c r="G797" s="11" t="str">
        <f>IF('3.Species Information'!BM807&gt;1, "Alaska","")&amp;IF('3.Species Information'!BN807&gt;1, ",",".")&amp;IF('3.Species Information'!BN807&gt;1, "Yukon Territory","")&amp;IF('3.Species Information'!BO807&gt;1, ",",".")&amp;IF('3.Species Information'!BO807&gt;1, "Northwest Territories","")&amp;IF('3.Species Information'!BP807&gt;1, ",",".")&amp;IF('3.Species Information'!BP807&gt;1, "Nunavut","")&amp;IF('3.Species Information'!BQ807&gt;1, ",",".")&amp;IF('3.Species Information'!BQ807&gt;1, "Manitoba (Hudson Bay coastal region, Wapusk National Park)","")&amp;IF('3.Species Information'!BR807&gt;1, ",",".")&amp;IF('3.Species Information'!BR807&gt;1, "Ontario (Hudson Bay coastal region)","")&amp;IF('3.Species Information'!BS807&gt;1, ",",".")&amp;IF('3.Species Information'!BS807&gt;1, "Québec","")&amp;IF('3.Species Information'!BT807&gt;1, ",",".")&amp;IF('3.Species Information'!BT807&gt;1, "Newfoundland and Labrador.","")</f>
        <v>.......</v>
      </c>
      <c r="H797" s="11" t="str">
        <f>IF('3.Species Information'!BU807&gt;1, "Canada","")&amp;IF('3.Species Information'!BV807&gt;1, ",",".")&amp;IF('3.Species Information'!BV807&gt;1, "United States (Alaska)","")&amp;IF('3.Species Information'!BW807&gt;1, ",",".")&amp;IF('3.Species Information'!BW807&gt;1, "Greenland","")&amp;IF('3.Species Information'!BX807&gt;1, ",",".")&amp;IF('3.Species Information'!BX807&gt;1, "Scandinavia (including Svalbard)","")&amp;IF('3.Species Information'!BY807&gt;1, ",",".")&amp;IF('3.Species Information'!BY807&gt;1, "European Russia","")&amp;IF('3.Species Information'!BZ807&gt;1, ",",".")&amp;IF('3.Species Information'!BZ807&gt;1, "Siberian Russia (Europe Border to the Kolyma River)","")&amp;IF('3.Species Information'!CA807&gt;1, ",",".")&amp;IF('3.Species Information'!CA807&gt;1, "Far East Russia (east of the Kolyma River).","")</f>
        <v>......</v>
      </c>
      <c r="I797" s="11" t="s">
        <v>271</v>
      </c>
    </row>
    <row r="798" spans="1:9" x14ac:dyDescent="0.25">
      <c r="A798" s="8" t="e">
        <f>'3.Species Information'!#REF!</f>
        <v>#REF!</v>
      </c>
      <c r="B798" s="11" t="str">
        <f>IF('3.Species Information'!W808&gt;1, "Arctic polar desert zone (Zone A)","")&amp;IF('3.Species Information'!X808&gt;1, ",",".")&amp;IF('3.Species Information'!X808&gt;1, " Northern arctic tundra zone (Zone B)","")&amp; IF('3.Species Information'!Y808&gt;1, ",",".")&amp;IF('3.Species Information'!Y808&gt;1, " Middle arctic tundra zone (Zone C)","")&amp; IF('3.Species Information'!Z808&gt;1, ",",".")&amp;IF('3.Species Information'!Z808&gt;1, " Southern arctic tundra zone (Zone D)","")&amp;IF('3.Species Information'!AA808&gt;1, ",",".")&amp;IF('3.Species Information'!AA808&gt;1, " Arctic shrub tundra zone (Zone E).","")</f>
        <v>....</v>
      </c>
      <c r="C798" s="11" t="str">
        <f>IF('3.Species Information'!AC808&gt;1, "Northern Alaska/Yukon","")&amp;IF('3.Species Information'!AD808&gt;1, ",",".")&amp;IF('3.Species Information'!AD808&gt;1, "Western Canadian Arctic","")&amp;IF('3.Species Information'!AE808&gt;1, ",",".")&amp;IF('3.Species Information'!AE808&gt;1, "Eastern Canadian Arctic","")&amp;IF('3.Species Information'!AF808&gt;1, ",",".")&amp;IF('3.Species Information'!AF808&gt;1, "Ellesmere.","")</f>
        <v>...</v>
      </c>
      <c r="D798" s="11" t="str">
        <f>IF('3.Species Information'!AH808&gt;1, "Taiga Plains","")&amp;IF('3.Species Information'!AI808&gt;1, ",",".")&amp;IF('3.Species Information'!AI808&gt;1, "Taiga Shield","")&amp;IF('3.Species Information'!AJ808&gt;1, ",",".")&amp;IF('3.Species Information'!AJ808&gt;1, "Taiga Cordillera","")&amp;IF('3.Species Information'!AK808&gt;1, ",",".")&amp;IF('3.Species Information'!AK808&gt;1, "Hudson Plains","")&amp;IF('3.Species Information'!AL808&gt;1, ",",".")&amp;IF('3.Species Information'!AL808&gt;1, "Boreal Plains","")&amp;IF('3.Species Information'!AM808&gt;1, ",",".")&amp;IF('3.Species Information'!AM808&gt;1, "Boreal Shield","")&amp;IF('3.Species Information'!AN808&gt;1, ",",".")&amp;IF('3.Species Information'!AN808&gt;1, "Boreal Cordillera","")&amp;IF('3.Species Information'!AO808&gt;1, ",",".")&amp;IF('3.Species Information'!AO808&gt;1, "Pacific Maritime","")&amp;IF('3.Species Information'!AP808&gt;1, ",",".")&amp;IF('3.Species Information'!AP808&gt;1, "Montane Cordillera","")&amp;IF('3.Species Information'!AQ808&gt;1, ",",".")&amp;IF('3.Species Information'!AQ808&gt;1, "Prairies","")&amp;IF('3.Species Information'!AR808&gt;1, ",",".")&amp;IF('3.Species Information'!AR808&gt;1, "Atlantic Maritime","")&amp;IF('3.Species Information'!AS808&gt;1, ",",".")&amp;IF('3.Species Information'!AS808&gt;1, "Mixedwood Plains.","")</f>
        <v>...........</v>
      </c>
      <c r="E798" s="11" t="str">
        <f>IF('3.Species Information'!AU808&gt;1, "Arctic","")&amp;IF('3.Species Information'!AV808&gt;1, ",",".")&amp;IF('3.Species Information'!AV808&gt;1, "Alpine","")&amp;IF('3.Species Information'!AW808&gt;1, ",",".")&amp;IF('3.Species Information'!AW808&gt;1, "Boreal","")&amp;IF('3.Species Information'!AX808&gt;1, ",",".")&amp;IF('3.Species Information'!AX808&gt;1, BB799&amp;”.”,"")</f>
        <v>...</v>
      </c>
      <c r="F798" s="11" t="str">
        <f>IF('3.Species Information'!AZ808&gt;1, "Circumarctic","")&amp;IF('3.Species Information'!BA808&gt;1, ",",".")&amp;IF('3.Species Information'!BA808&gt;1, "North American Arctic","")&amp;IF('3.Species Information'!BB808&gt;1, ",",".")&amp;IF('3.Species Information'!BB808&gt;1, "Circumboreal","")&amp;IF('3.Species Information'!BC808&gt;1, ",",".")&amp;IF('3.Species Information'!BC808&gt;1, "North American Boreal","")&amp;IF('3.Species Information'!BD808&gt;1, ",",".")&amp;IF('3.Species Information'!BD808&gt;1, "North American Boreal Cordilleran","")&amp;IF('3.Species Information'!BE808&gt;1, ",",".")&amp;IF('3.Species Information'!BE808&gt;1, "North American Temperate Cordilleran","")&amp;IF('3.Species Information'!BF808&gt;1, ",",".")&amp;IF('3.Species Information'!BF808&gt;1, "Amphi-Beringian","")&amp;IF('3.Species Information'!BG808&gt;1, ",",".")&amp;IF('3.Species Information'!BG808&gt;1, "North American Beringian","")&amp;IF('3.Species Information'!BH808&gt;1, ",",".")&amp;IF('3.Species Information'!BH808&gt;1, "Amphi-Atlantic","")&amp;IF('3.Species Information'!BI808&gt;1, ",",".")&amp;IF('3.Species Information'!BI808&gt;1, "Bipolar disjunct","")&amp;IF('3.Species Information'!BJ808&gt;1, ",",".")&amp;IF('3.Species Information'!BJ808&gt;1, "Cosmopolitan","")&amp;IF('3.Species Information'!BK808&gt;1, ",",".")&amp;IF('3.Species Information'!BK808&gt;1, BO799&amp;”.”,"")</f>
        <v>...........</v>
      </c>
      <c r="G798" s="11" t="str">
        <f>IF('3.Species Information'!BM808&gt;1, "Alaska","")&amp;IF('3.Species Information'!BN808&gt;1, ",",".")&amp;IF('3.Species Information'!BN808&gt;1, "Yukon Territory","")&amp;IF('3.Species Information'!BO808&gt;1, ",",".")&amp;IF('3.Species Information'!BO808&gt;1, "Northwest Territories","")&amp;IF('3.Species Information'!BP808&gt;1, ",",".")&amp;IF('3.Species Information'!BP808&gt;1, "Nunavut","")&amp;IF('3.Species Information'!BQ808&gt;1, ",",".")&amp;IF('3.Species Information'!BQ808&gt;1, "Manitoba (Hudson Bay coastal region, Wapusk National Park)","")&amp;IF('3.Species Information'!BR808&gt;1, ",",".")&amp;IF('3.Species Information'!BR808&gt;1, "Ontario (Hudson Bay coastal region)","")&amp;IF('3.Species Information'!BS808&gt;1, ",",".")&amp;IF('3.Species Information'!BS808&gt;1, "Québec","")&amp;IF('3.Species Information'!BT808&gt;1, ",",".")&amp;IF('3.Species Information'!BT808&gt;1, "Newfoundland and Labrador.","")</f>
        <v>.......</v>
      </c>
      <c r="H798" s="11" t="str">
        <f>IF('3.Species Information'!BU808&gt;1, "Canada","")&amp;IF('3.Species Information'!BV808&gt;1, ",",".")&amp;IF('3.Species Information'!BV808&gt;1, "United States (Alaska)","")&amp;IF('3.Species Information'!BW808&gt;1, ",",".")&amp;IF('3.Species Information'!BW808&gt;1, "Greenland","")&amp;IF('3.Species Information'!BX808&gt;1, ",",".")&amp;IF('3.Species Information'!BX808&gt;1, "Scandinavia (including Svalbard)","")&amp;IF('3.Species Information'!BY808&gt;1, ",",".")&amp;IF('3.Species Information'!BY808&gt;1, "European Russia","")&amp;IF('3.Species Information'!BZ808&gt;1, ",",".")&amp;IF('3.Species Information'!BZ808&gt;1, "Siberian Russia (Europe Border to the Kolyma River)","")&amp;IF('3.Species Information'!CA808&gt;1, ",",".")&amp;IF('3.Species Information'!CA808&gt;1, "Far East Russia (east of the Kolyma River).","")</f>
        <v>......</v>
      </c>
      <c r="I798" s="11" t="s">
        <v>271</v>
      </c>
    </row>
    <row r="799" spans="1:9" x14ac:dyDescent="0.25">
      <c r="A799" s="8" t="e">
        <f>'3.Species Information'!#REF!</f>
        <v>#REF!</v>
      </c>
      <c r="B799" s="11" t="str">
        <f>IF('3.Species Information'!W809&gt;1, "Arctic polar desert zone (Zone A)","")&amp;IF('3.Species Information'!X809&gt;1, ",",".")&amp;IF('3.Species Information'!X809&gt;1, " Northern arctic tundra zone (Zone B)","")&amp; IF('3.Species Information'!Y809&gt;1, ",",".")&amp;IF('3.Species Information'!Y809&gt;1, " Middle arctic tundra zone (Zone C)","")&amp; IF('3.Species Information'!Z809&gt;1, ",",".")&amp;IF('3.Species Information'!Z809&gt;1, " Southern arctic tundra zone (Zone D)","")&amp;IF('3.Species Information'!AA809&gt;1, ",",".")&amp;IF('3.Species Information'!AA809&gt;1, " Arctic shrub tundra zone (Zone E).","")</f>
        <v>....</v>
      </c>
      <c r="C799" s="11" t="str">
        <f>IF('3.Species Information'!AC809&gt;1, "Northern Alaska/Yukon","")&amp;IF('3.Species Information'!AD809&gt;1, ",",".")&amp;IF('3.Species Information'!AD809&gt;1, "Western Canadian Arctic","")&amp;IF('3.Species Information'!AE809&gt;1, ",",".")&amp;IF('3.Species Information'!AE809&gt;1, "Eastern Canadian Arctic","")&amp;IF('3.Species Information'!AF809&gt;1, ",",".")&amp;IF('3.Species Information'!AF809&gt;1, "Ellesmere.","")</f>
        <v>...</v>
      </c>
      <c r="D799" s="11" t="str">
        <f>IF('3.Species Information'!AH809&gt;1, "Taiga Plains","")&amp;IF('3.Species Information'!AI809&gt;1, ",",".")&amp;IF('3.Species Information'!AI809&gt;1, "Taiga Shield","")&amp;IF('3.Species Information'!AJ809&gt;1, ",",".")&amp;IF('3.Species Information'!AJ809&gt;1, "Taiga Cordillera","")&amp;IF('3.Species Information'!AK809&gt;1, ",",".")&amp;IF('3.Species Information'!AK809&gt;1, "Hudson Plains","")&amp;IF('3.Species Information'!AL809&gt;1, ",",".")&amp;IF('3.Species Information'!AL809&gt;1, "Boreal Plains","")&amp;IF('3.Species Information'!AM809&gt;1, ",",".")&amp;IF('3.Species Information'!AM809&gt;1, "Boreal Shield","")&amp;IF('3.Species Information'!AN809&gt;1, ",",".")&amp;IF('3.Species Information'!AN809&gt;1, "Boreal Cordillera","")&amp;IF('3.Species Information'!AO809&gt;1, ",",".")&amp;IF('3.Species Information'!AO809&gt;1, "Pacific Maritime","")&amp;IF('3.Species Information'!AP809&gt;1, ",",".")&amp;IF('3.Species Information'!AP809&gt;1, "Montane Cordillera","")&amp;IF('3.Species Information'!AQ809&gt;1, ",",".")&amp;IF('3.Species Information'!AQ809&gt;1, "Prairies","")&amp;IF('3.Species Information'!AR809&gt;1, ",",".")&amp;IF('3.Species Information'!AR809&gt;1, "Atlantic Maritime","")&amp;IF('3.Species Information'!AS809&gt;1, ",",".")&amp;IF('3.Species Information'!AS809&gt;1, "Mixedwood Plains.","")</f>
        <v>...........</v>
      </c>
      <c r="E799" s="11" t="str">
        <f>IF('3.Species Information'!AU809&gt;1, "Arctic","")&amp;IF('3.Species Information'!AV809&gt;1, ",",".")&amp;IF('3.Species Information'!AV809&gt;1, "Alpine","")&amp;IF('3.Species Information'!AW809&gt;1, ",",".")&amp;IF('3.Species Information'!AW809&gt;1, "Boreal","")&amp;IF('3.Species Information'!AX809&gt;1, ",",".")&amp;IF('3.Species Information'!AX809&gt;1, BB800&amp;”.”,"")</f>
        <v>...</v>
      </c>
      <c r="F799" s="11" t="str">
        <f>IF('3.Species Information'!AZ809&gt;1, "Circumarctic","")&amp;IF('3.Species Information'!BA809&gt;1, ",",".")&amp;IF('3.Species Information'!BA809&gt;1, "North American Arctic","")&amp;IF('3.Species Information'!BB809&gt;1, ",",".")&amp;IF('3.Species Information'!BB809&gt;1, "Circumboreal","")&amp;IF('3.Species Information'!BC809&gt;1, ",",".")&amp;IF('3.Species Information'!BC809&gt;1, "North American Boreal","")&amp;IF('3.Species Information'!BD809&gt;1, ",",".")&amp;IF('3.Species Information'!BD809&gt;1, "North American Boreal Cordilleran","")&amp;IF('3.Species Information'!BE809&gt;1, ",",".")&amp;IF('3.Species Information'!BE809&gt;1, "North American Temperate Cordilleran","")&amp;IF('3.Species Information'!BF809&gt;1, ",",".")&amp;IF('3.Species Information'!BF809&gt;1, "Amphi-Beringian","")&amp;IF('3.Species Information'!BG809&gt;1, ",",".")&amp;IF('3.Species Information'!BG809&gt;1, "North American Beringian","")&amp;IF('3.Species Information'!BH809&gt;1, ",",".")&amp;IF('3.Species Information'!BH809&gt;1, "Amphi-Atlantic","")&amp;IF('3.Species Information'!BI809&gt;1, ",",".")&amp;IF('3.Species Information'!BI809&gt;1, "Bipolar disjunct","")&amp;IF('3.Species Information'!BJ809&gt;1, ",",".")&amp;IF('3.Species Information'!BJ809&gt;1, "Cosmopolitan","")&amp;IF('3.Species Information'!BK809&gt;1, ",",".")&amp;IF('3.Species Information'!BK809&gt;1, BO800&amp;”.”,"")</f>
        <v>...........</v>
      </c>
      <c r="G799" s="11" t="str">
        <f>IF('3.Species Information'!BM809&gt;1, "Alaska","")&amp;IF('3.Species Information'!BN809&gt;1, ",",".")&amp;IF('3.Species Information'!BN809&gt;1, "Yukon Territory","")&amp;IF('3.Species Information'!BO809&gt;1, ",",".")&amp;IF('3.Species Information'!BO809&gt;1, "Northwest Territories","")&amp;IF('3.Species Information'!BP809&gt;1, ",",".")&amp;IF('3.Species Information'!BP809&gt;1, "Nunavut","")&amp;IF('3.Species Information'!BQ809&gt;1, ",",".")&amp;IF('3.Species Information'!BQ809&gt;1, "Manitoba (Hudson Bay coastal region, Wapusk National Park)","")&amp;IF('3.Species Information'!BR809&gt;1, ",",".")&amp;IF('3.Species Information'!BR809&gt;1, "Ontario (Hudson Bay coastal region)","")&amp;IF('3.Species Information'!BS809&gt;1, ",",".")&amp;IF('3.Species Information'!BS809&gt;1, "Québec","")&amp;IF('3.Species Information'!BT809&gt;1, ",",".")&amp;IF('3.Species Information'!BT809&gt;1, "Newfoundland and Labrador.","")</f>
        <v>.......</v>
      </c>
      <c r="H799" s="11" t="str">
        <f>IF('3.Species Information'!BU809&gt;1, "Canada","")&amp;IF('3.Species Information'!BV809&gt;1, ",",".")&amp;IF('3.Species Information'!BV809&gt;1, "United States (Alaska)","")&amp;IF('3.Species Information'!BW809&gt;1, ",",".")&amp;IF('3.Species Information'!BW809&gt;1, "Greenland","")&amp;IF('3.Species Information'!BX809&gt;1, ",",".")&amp;IF('3.Species Information'!BX809&gt;1, "Scandinavia (including Svalbard)","")&amp;IF('3.Species Information'!BY809&gt;1, ",",".")&amp;IF('3.Species Information'!BY809&gt;1, "European Russia","")&amp;IF('3.Species Information'!BZ809&gt;1, ",",".")&amp;IF('3.Species Information'!BZ809&gt;1, "Siberian Russia (Europe Border to the Kolyma River)","")&amp;IF('3.Species Information'!CA809&gt;1, ",",".")&amp;IF('3.Species Information'!CA809&gt;1, "Far East Russia (east of the Kolyma River).","")</f>
        <v>......</v>
      </c>
      <c r="I799" s="11" t="s">
        <v>271</v>
      </c>
    </row>
    <row r="800" spans="1:9" x14ac:dyDescent="0.25">
      <c r="A800" s="8" t="e">
        <f>'3.Species Information'!#REF!</f>
        <v>#REF!</v>
      </c>
      <c r="B800" s="11" t="str">
        <f>IF('3.Species Information'!W810&gt;1, "Arctic polar desert zone (Zone A)","")&amp;IF('3.Species Information'!X810&gt;1, ",",".")&amp;IF('3.Species Information'!X810&gt;1, " Northern arctic tundra zone (Zone B)","")&amp; IF('3.Species Information'!Y810&gt;1, ",",".")&amp;IF('3.Species Information'!Y810&gt;1, " Middle arctic tundra zone (Zone C)","")&amp; IF('3.Species Information'!Z810&gt;1, ",",".")&amp;IF('3.Species Information'!Z810&gt;1, " Southern arctic tundra zone (Zone D)","")&amp;IF('3.Species Information'!AA810&gt;1, ",",".")&amp;IF('3.Species Information'!AA810&gt;1, " Arctic shrub tundra zone (Zone E).","")</f>
        <v>....</v>
      </c>
      <c r="C800" s="11" t="str">
        <f>IF('3.Species Information'!AC810&gt;1, "Northern Alaska/Yukon","")&amp;IF('3.Species Information'!AD810&gt;1, ",",".")&amp;IF('3.Species Information'!AD810&gt;1, "Western Canadian Arctic","")&amp;IF('3.Species Information'!AE810&gt;1, ",",".")&amp;IF('3.Species Information'!AE810&gt;1, "Eastern Canadian Arctic","")&amp;IF('3.Species Information'!AF810&gt;1, ",",".")&amp;IF('3.Species Information'!AF810&gt;1, "Ellesmere.","")</f>
        <v>...</v>
      </c>
      <c r="D800" s="11" t="str">
        <f>IF('3.Species Information'!AH810&gt;1, "Taiga Plains","")&amp;IF('3.Species Information'!AI810&gt;1, ",",".")&amp;IF('3.Species Information'!AI810&gt;1, "Taiga Shield","")&amp;IF('3.Species Information'!AJ810&gt;1, ",",".")&amp;IF('3.Species Information'!AJ810&gt;1, "Taiga Cordillera","")&amp;IF('3.Species Information'!AK810&gt;1, ",",".")&amp;IF('3.Species Information'!AK810&gt;1, "Hudson Plains","")&amp;IF('3.Species Information'!AL810&gt;1, ",",".")&amp;IF('3.Species Information'!AL810&gt;1, "Boreal Plains","")&amp;IF('3.Species Information'!AM810&gt;1, ",",".")&amp;IF('3.Species Information'!AM810&gt;1, "Boreal Shield","")&amp;IF('3.Species Information'!AN810&gt;1, ",",".")&amp;IF('3.Species Information'!AN810&gt;1, "Boreal Cordillera","")&amp;IF('3.Species Information'!AO810&gt;1, ",",".")&amp;IF('3.Species Information'!AO810&gt;1, "Pacific Maritime","")&amp;IF('3.Species Information'!AP810&gt;1, ",",".")&amp;IF('3.Species Information'!AP810&gt;1, "Montane Cordillera","")&amp;IF('3.Species Information'!AQ810&gt;1, ",",".")&amp;IF('3.Species Information'!AQ810&gt;1, "Prairies","")&amp;IF('3.Species Information'!AR810&gt;1, ",",".")&amp;IF('3.Species Information'!AR810&gt;1, "Atlantic Maritime","")&amp;IF('3.Species Information'!AS810&gt;1, ",",".")&amp;IF('3.Species Information'!AS810&gt;1, "Mixedwood Plains.","")</f>
        <v>...........</v>
      </c>
      <c r="E800" s="11" t="str">
        <f>IF('3.Species Information'!AU810&gt;1, "Arctic","")&amp;IF('3.Species Information'!AV810&gt;1, ",",".")&amp;IF('3.Species Information'!AV810&gt;1, "Alpine","")&amp;IF('3.Species Information'!AW810&gt;1, ",",".")&amp;IF('3.Species Information'!AW810&gt;1, "Boreal","")&amp;IF('3.Species Information'!AX810&gt;1, ",",".")&amp;IF('3.Species Information'!AX810&gt;1, BB801&amp;”.”,"")</f>
        <v>...</v>
      </c>
      <c r="F800" s="11" t="str">
        <f>IF('3.Species Information'!AZ810&gt;1, "Circumarctic","")&amp;IF('3.Species Information'!BA810&gt;1, ",",".")&amp;IF('3.Species Information'!BA810&gt;1, "North American Arctic","")&amp;IF('3.Species Information'!BB810&gt;1, ",",".")&amp;IF('3.Species Information'!BB810&gt;1, "Circumboreal","")&amp;IF('3.Species Information'!BC810&gt;1, ",",".")&amp;IF('3.Species Information'!BC810&gt;1, "North American Boreal","")&amp;IF('3.Species Information'!BD810&gt;1, ",",".")&amp;IF('3.Species Information'!BD810&gt;1, "North American Boreal Cordilleran","")&amp;IF('3.Species Information'!BE810&gt;1, ",",".")&amp;IF('3.Species Information'!BE810&gt;1, "North American Temperate Cordilleran","")&amp;IF('3.Species Information'!BF810&gt;1, ",",".")&amp;IF('3.Species Information'!BF810&gt;1, "Amphi-Beringian","")&amp;IF('3.Species Information'!BG810&gt;1, ",",".")&amp;IF('3.Species Information'!BG810&gt;1, "North American Beringian","")&amp;IF('3.Species Information'!BH810&gt;1, ",",".")&amp;IF('3.Species Information'!BH810&gt;1, "Amphi-Atlantic","")&amp;IF('3.Species Information'!BI810&gt;1, ",",".")&amp;IF('3.Species Information'!BI810&gt;1, "Bipolar disjunct","")&amp;IF('3.Species Information'!BJ810&gt;1, ",",".")&amp;IF('3.Species Information'!BJ810&gt;1, "Cosmopolitan","")&amp;IF('3.Species Information'!BK810&gt;1, ",",".")&amp;IF('3.Species Information'!BK810&gt;1, BO801&amp;”.”,"")</f>
        <v>...........</v>
      </c>
      <c r="G800" s="11" t="str">
        <f>IF('3.Species Information'!BM810&gt;1, "Alaska","")&amp;IF('3.Species Information'!BN810&gt;1, ",",".")&amp;IF('3.Species Information'!BN810&gt;1, "Yukon Territory","")&amp;IF('3.Species Information'!BO810&gt;1, ",",".")&amp;IF('3.Species Information'!BO810&gt;1, "Northwest Territories","")&amp;IF('3.Species Information'!BP810&gt;1, ",",".")&amp;IF('3.Species Information'!BP810&gt;1, "Nunavut","")&amp;IF('3.Species Information'!BQ810&gt;1, ",",".")&amp;IF('3.Species Information'!BQ810&gt;1, "Manitoba (Hudson Bay coastal region, Wapusk National Park)","")&amp;IF('3.Species Information'!BR810&gt;1, ",",".")&amp;IF('3.Species Information'!BR810&gt;1, "Ontario (Hudson Bay coastal region)","")&amp;IF('3.Species Information'!BS810&gt;1, ",",".")&amp;IF('3.Species Information'!BS810&gt;1, "Québec","")&amp;IF('3.Species Information'!BT810&gt;1, ",",".")&amp;IF('3.Species Information'!BT810&gt;1, "Newfoundland and Labrador.","")</f>
        <v>.......</v>
      </c>
      <c r="H800" s="11" t="str">
        <f>IF('3.Species Information'!BU810&gt;1, "Canada","")&amp;IF('3.Species Information'!BV810&gt;1, ",",".")&amp;IF('3.Species Information'!BV810&gt;1, "United States (Alaska)","")&amp;IF('3.Species Information'!BW810&gt;1, ",",".")&amp;IF('3.Species Information'!BW810&gt;1, "Greenland","")&amp;IF('3.Species Information'!BX810&gt;1, ",",".")&amp;IF('3.Species Information'!BX810&gt;1, "Scandinavia (including Svalbard)","")&amp;IF('3.Species Information'!BY810&gt;1, ",",".")&amp;IF('3.Species Information'!BY810&gt;1, "European Russia","")&amp;IF('3.Species Information'!BZ810&gt;1, ",",".")&amp;IF('3.Species Information'!BZ810&gt;1, "Siberian Russia (Europe Border to the Kolyma River)","")&amp;IF('3.Species Information'!CA810&gt;1, ",",".")&amp;IF('3.Species Information'!CA810&gt;1, "Far East Russia (east of the Kolyma River).","")</f>
        <v>......</v>
      </c>
      <c r="I800" s="11" t="s">
        <v>271</v>
      </c>
    </row>
    <row r="801" spans="1:9" x14ac:dyDescent="0.25">
      <c r="A801" s="8" t="e">
        <f>'3.Species Information'!#REF!</f>
        <v>#REF!</v>
      </c>
      <c r="B801" s="11" t="str">
        <f>IF('3.Species Information'!W811&gt;1, "Arctic polar desert zone (Zone A)","")&amp;IF('3.Species Information'!X811&gt;1, ",",".")&amp;IF('3.Species Information'!X811&gt;1, " Northern arctic tundra zone (Zone B)","")&amp; IF('3.Species Information'!Y811&gt;1, ",",".")&amp;IF('3.Species Information'!Y811&gt;1, " Middle arctic tundra zone (Zone C)","")&amp; IF('3.Species Information'!Z811&gt;1, ",",".")&amp;IF('3.Species Information'!Z811&gt;1, " Southern arctic tundra zone (Zone D)","")&amp;IF('3.Species Information'!AA811&gt;1, ",",".")&amp;IF('3.Species Information'!AA811&gt;1, " Arctic shrub tundra zone (Zone E).","")</f>
        <v>....</v>
      </c>
      <c r="C801" s="11" t="str">
        <f>IF('3.Species Information'!AC811&gt;1, "Northern Alaska/Yukon","")&amp;IF('3.Species Information'!AD811&gt;1, ",",".")&amp;IF('3.Species Information'!AD811&gt;1, "Western Canadian Arctic","")&amp;IF('3.Species Information'!AE811&gt;1, ",",".")&amp;IF('3.Species Information'!AE811&gt;1, "Eastern Canadian Arctic","")&amp;IF('3.Species Information'!AF811&gt;1, ",",".")&amp;IF('3.Species Information'!AF811&gt;1, "Ellesmere.","")</f>
        <v>...</v>
      </c>
      <c r="D801" s="11" t="str">
        <f>IF('3.Species Information'!AH811&gt;1, "Taiga Plains","")&amp;IF('3.Species Information'!AI811&gt;1, ",",".")&amp;IF('3.Species Information'!AI811&gt;1, "Taiga Shield","")&amp;IF('3.Species Information'!AJ811&gt;1, ",",".")&amp;IF('3.Species Information'!AJ811&gt;1, "Taiga Cordillera","")&amp;IF('3.Species Information'!AK811&gt;1, ",",".")&amp;IF('3.Species Information'!AK811&gt;1, "Hudson Plains","")&amp;IF('3.Species Information'!AL811&gt;1, ",",".")&amp;IF('3.Species Information'!AL811&gt;1, "Boreal Plains","")&amp;IF('3.Species Information'!AM811&gt;1, ",",".")&amp;IF('3.Species Information'!AM811&gt;1, "Boreal Shield","")&amp;IF('3.Species Information'!AN811&gt;1, ",",".")&amp;IF('3.Species Information'!AN811&gt;1, "Boreal Cordillera","")&amp;IF('3.Species Information'!AO811&gt;1, ",",".")&amp;IF('3.Species Information'!AO811&gt;1, "Pacific Maritime","")&amp;IF('3.Species Information'!AP811&gt;1, ",",".")&amp;IF('3.Species Information'!AP811&gt;1, "Montane Cordillera","")&amp;IF('3.Species Information'!AQ811&gt;1, ",",".")&amp;IF('3.Species Information'!AQ811&gt;1, "Prairies","")&amp;IF('3.Species Information'!AR811&gt;1, ",",".")&amp;IF('3.Species Information'!AR811&gt;1, "Atlantic Maritime","")&amp;IF('3.Species Information'!AS811&gt;1, ",",".")&amp;IF('3.Species Information'!AS811&gt;1, "Mixedwood Plains.","")</f>
        <v>...........</v>
      </c>
      <c r="E801" s="11" t="str">
        <f>IF('3.Species Information'!AU811&gt;1, "Arctic","")&amp;IF('3.Species Information'!AV811&gt;1, ",",".")&amp;IF('3.Species Information'!AV811&gt;1, "Alpine","")&amp;IF('3.Species Information'!AW811&gt;1, ",",".")&amp;IF('3.Species Information'!AW811&gt;1, "Boreal","")&amp;IF('3.Species Information'!AX811&gt;1, ",",".")&amp;IF('3.Species Information'!AX811&gt;1, BB802&amp;”.”,"")</f>
        <v>...</v>
      </c>
      <c r="F801" s="11" t="str">
        <f>IF('3.Species Information'!AZ811&gt;1, "Circumarctic","")&amp;IF('3.Species Information'!BA811&gt;1, ",",".")&amp;IF('3.Species Information'!BA811&gt;1, "North American Arctic","")&amp;IF('3.Species Information'!BB811&gt;1, ",",".")&amp;IF('3.Species Information'!BB811&gt;1, "Circumboreal","")&amp;IF('3.Species Information'!BC811&gt;1, ",",".")&amp;IF('3.Species Information'!BC811&gt;1, "North American Boreal","")&amp;IF('3.Species Information'!BD811&gt;1, ",",".")&amp;IF('3.Species Information'!BD811&gt;1, "North American Boreal Cordilleran","")&amp;IF('3.Species Information'!BE811&gt;1, ",",".")&amp;IF('3.Species Information'!BE811&gt;1, "North American Temperate Cordilleran","")&amp;IF('3.Species Information'!BF811&gt;1, ",",".")&amp;IF('3.Species Information'!BF811&gt;1, "Amphi-Beringian","")&amp;IF('3.Species Information'!BG811&gt;1, ",",".")&amp;IF('3.Species Information'!BG811&gt;1, "North American Beringian","")&amp;IF('3.Species Information'!BH811&gt;1, ",",".")&amp;IF('3.Species Information'!BH811&gt;1, "Amphi-Atlantic","")&amp;IF('3.Species Information'!BI811&gt;1, ",",".")&amp;IF('3.Species Information'!BI811&gt;1, "Bipolar disjunct","")&amp;IF('3.Species Information'!BJ811&gt;1, ",",".")&amp;IF('3.Species Information'!BJ811&gt;1, "Cosmopolitan","")&amp;IF('3.Species Information'!BK811&gt;1, ",",".")&amp;IF('3.Species Information'!BK811&gt;1, BO802&amp;”.”,"")</f>
        <v>...........</v>
      </c>
      <c r="G801" s="11" t="str">
        <f>IF('3.Species Information'!BM811&gt;1, "Alaska","")&amp;IF('3.Species Information'!BN811&gt;1, ",",".")&amp;IF('3.Species Information'!BN811&gt;1, "Yukon Territory","")&amp;IF('3.Species Information'!BO811&gt;1, ",",".")&amp;IF('3.Species Information'!BO811&gt;1, "Northwest Territories","")&amp;IF('3.Species Information'!BP811&gt;1, ",",".")&amp;IF('3.Species Information'!BP811&gt;1, "Nunavut","")&amp;IF('3.Species Information'!BQ811&gt;1, ",",".")&amp;IF('3.Species Information'!BQ811&gt;1, "Manitoba (Hudson Bay coastal region, Wapusk National Park)","")&amp;IF('3.Species Information'!BR811&gt;1, ",",".")&amp;IF('3.Species Information'!BR811&gt;1, "Ontario (Hudson Bay coastal region)","")&amp;IF('3.Species Information'!BS811&gt;1, ",",".")&amp;IF('3.Species Information'!BS811&gt;1, "Québec","")&amp;IF('3.Species Information'!BT811&gt;1, ",",".")&amp;IF('3.Species Information'!BT811&gt;1, "Newfoundland and Labrador.","")</f>
        <v>.......</v>
      </c>
      <c r="H801" s="11" t="str">
        <f>IF('3.Species Information'!BU811&gt;1, "Canada","")&amp;IF('3.Species Information'!BV811&gt;1, ",",".")&amp;IF('3.Species Information'!BV811&gt;1, "United States (Alaska)","")&amp;IF('3.Species Information'!BW811&gt;1, ",",".")&amp;IF('3.Species Information'!BW811&gt;1, "Greenland","")&amp;IF('3.Species Information'!BX811&gt;1, ",",".")&amp;IF('3.Species Information'!BX811&gt;1, "Scandinavia (including Svalbard)","")&amp;IF('3.Species Information'!BY811&gt;1, ",",".")&amp;IF('3.Species Information'!BY811&gt;1, "European Russia","")&amp;IF('3.Species Information'!BZ811&gt;1, ",",".")&amp;IF('3.Species Information'!BZ811&gt;1, "Siberian Russia (Europe Border to the Kolyma River)","")&amp;IF('3.Species Information'!CA811&gt;1, ",",".")&amp;IF('3.Species Information'!CA811&gt;1, "Far East Russia (east of the Kolyma River).","")</f>
        <v>......</v>
      </c>
      <c r="I801" s="11" t="s">
        <v>271</v>
      </c>
    </row>
    <row r="802" spans="1:9" x14ac:dyDescent="0.25">
      <c r="A802" s="8" t="e">
        <f>'3.Species Information'!#REF!</f>
        <v>#REF!</v>
      </c>
      <c r="B802" s="11" t="str">
        <f>IF('3.Species Information'!W812&gt;1, "Arctic polar desert zone (Zone A)","")&amp;IF('3.Species Information'!X812&gt;1, ",",".")&amp;IF('3.Species Information'!X812&gt;1, " Northern arctic tundra zone (Zone B)","")&amp; IF('3.Species Information'!Y812&gt;1, ",",".")&amp;IF('3.Species Information'!Y812&gt;1, " Middle arctic tundra zone (Zone C)","")&amp; IF('3.Species Information'!Z812&gt;1, ",",".")&amp;IF('3.Species Information'!Z812&gt;1, " Southern arctic tundra zone (Zone D)","")&amp;IF('3.Species Information'!AA812&gt;1, ",",".")&amp;IF('3.Species Information'!AA812&gt;1, " Arctic shrub tundra zone (Zone E).","")</f>
        <v>....</v>
      </c>
      <c r="C802" s="11" t="str">
        <f>IF('3.Species Information'!AC812&gt;1, "Northern Alaska/Yukon","")&amp;IF('3.Species Information'!AD812&gt;1, ",",".")&amp;IF('3.Species Information'!AD812&gt;1, "Western Canadian Arctic","")&amp;IF('3.Species Information'!AE812&gt;1, ",",".")&amp;IF('3.Species Information'!AE812&gt;1, "Eastern Canadian Arctic","")&amp;IF('3.Species Information'!AF812&gt;1, ",",".")&amp;IF('3.Species Information'!AF812&gt;1, "Ellesmere.","")</f>
        <v>...</v>
      </c>
      <c r="D802" s="11" t="str">
        <f>IF('3.Species Information'!AH812&gt;1, "Taiga Plains","")&amp;IF('3.Species Information'!AI812&gt;1, ",",".")&amp;IF('3.Species Information'!AI812&gt;1, "Taiga Shield","")&amp;IF('3.Species Information'!AJ812&gt;1, ",",".")&amp;IF('3.Species Information'!AJ812&gt;1, "Taiga Cordillera","")&amp;IF('3.Species Information'!AK812&gt;1, ",",".")&amp;IF('3.Species Information'!AK812&gt;1, "Hudson Plains","")&amp;IF('3.Species Information'!AL812&gt;1, ",",".")&amp;IF('3.Species Information'!AL812&gt;1, "Boreal Plains","")&amp;IF('3.Species Information'!AM812&gt;1, ",",".")&amp;IF('3.Species Information'!AM812&gt;1, "Boreal Shield","")&amp;IF('3.Species Information'!AN812&gt;1, ",",".")&amp;IF('3.Species Information'!AN812&gt;1, "Boreal Cordillera","")&amp;IF('3.Species Information'!AO812&gt;1, ",",".")&amp;IF('3.Species Information'!AO812&gt;1, "Pacific Maritime","")&amp;IF('3.Species Information'!AP812&gt;1, ",",".")&amp;IF('3.Species Information'!AP812&gt;1, "Montane Cordillera","")&amp;IF('3.Species Information'!AQ812&gt;1, ",",".")&amp;IF('3.Species Information'!AQ812&gt;1, "Prairies","")&amp;IF('3.Species Information'!AR812&gt;1, ",",".")&amp;IF('3.Species Information'!AR812&gt;1, "Atlantic Maritime","")&amp;IF('3.Species Information'!AS812&gt;1, ",",".")&amp;IF('3.Species Information'!AS812&gt;1, "Mixedwood Plains.","")</f>
        <v>...........</v>
      </c>
      <c r="E802" s="11" t="str">
        <f>IF('3.Species Information'!AU812&gt;1, "Arctic","")&amp;IF('3.Species Information'!AV812&gt;1, ",",".")&amp;IF('3.Species Information'!AV812&gt;1, "Alpine","")&amp;IF('3.Species Information'!AW812&gt;1, ",",".")&amp;IF('3.Species Information'!AW812&gt;1, "Boreal","")&amp;IF('3.Species Information'!AX812&gt;1, ",",".")&amp;IF('3.Species Information'!AX812&gt;1, BB803&amp;”.”,"")</f>
        <v>...</v>
      </c>
      <c r="F802" s="11" t="str">
        <f>IF('3.Species Information'!AZ812&gt;1, "Circumarctic","")&amp;IF('3.Species Information'!BA812&gt;1, ",",".")&amp;IF('3.Species Information'!BA812&gt;1, "North American Arctic","")&amp;IF('3.Species Information'!BB812&gt;1, ",",".")&amp;IF('3.Species Information'!BB812&gt;1, "Circumboreal","")&amp;IF('3.Species Information'!BC812&gt;1, ",",".")&amp;IF('3.Species Information'!BC812&gt;1, "North American Boreal","")&amp;IF('3.Species Information'!BD812&gt;1, ",",".")&amp;IF('3.Species Information'!BD812&gt;1, "North American Boreal Cordilleran","")&amp;IF('3.Species Information'!BE812&gt;1, ",",".")&amp;IF('3.Species Information'!BE812&gt;1, "North American Temperate Cordilleran","")&amp;IF('3.Species Information'!BF812&gt;1, ",",".")&amp;IF('3.Species Information'!BF812&gt;1, "Amphi-Beringian","")&amp;IF('3.Species Information'!BG812&gt;1, ",",".")&amp;IF('3.Species Information'!BG812&gt;1, "North American Beringian","")&amp;IF('3.Species Information'!BH812&gt;1, ",",".")&amp;IF('3.Species Information'!BH812&gt;1, "Amphi-Atlantic","")&amp;IF('3.Species Information'!BI812&gt;1, ",",".")&amp;IF('3.Species Information'!BI812&gt;1, "Bipolar disjunct","")&amp;IF('3.Species Information'!BJ812&gt;1, ",",".")&amp;IF('3.Species Information'!BJ812&gt;1, "Cosmopolitan","")&amp;IF('3.Species Information'!BK812&gt;1, ",",".")&amp;IF('3.Species Information'!BK812&gt;1, BO803&amp;”.”,"")</f>
        <v>...........</v>
      </c>
      <c r="G802" s="11" t="str">
        <f>IF('3.Species Information'!BM812&gt;1, "Alaska","")&amp;IF('3.Species Information'!BN812&gt;1, ",",".")&amp;IF('3.Species Information'!BN812&gt;1, "Yukon Territory","")&amp;IF('3.Species Information'!BO812&gt;1, ",",".")&amp;IF('3.Species Information'!BO812&gt;1, "Northwest Territories","")&amp;IF('3.Species Information'!BP812&gt;1, ",",".")&amp;IF('3.Species Information'!BP812&gt;1, "Nunavut","")&amp;IF('3.Species Information'!BQ812&gt;1, ",",".")&amp;IF('3.Species Information'!BQ812&gt;1, "Manitoba (Hudson Bay coastal region, Wapusk National Park)","")&amp;IF('3.Species Information'!BR812&gt;1, ",",".")&amp;IF('3.Species Information'!BR812&gt;1, "Ontario (Hudson Bay coastal region)","")&amp;IF('3.Species Information'!BS812&gt;1, ",",".")&amp;IF('3.Species Information'!BS812&gt;1, "Québec","")&amp;IF('3.Species Information'!BT812&gt;1, ",",".")&amp;IF('3.Species Information'!BT812&gt;1, "Newfoundland and Labrador.","")</f>
        <v>.......</v>
      </c>
      <c r="H802" s="11" t="str">
        <f>IF('3.Species Information'!BU812&gt;1, "Canada","")&amp;IF('3.Species Information'!BV812&gt;1, ",",".")&amp;IF('3.Species Information'!BV812&gt;1, "United States (Alaska)","")&amp;IF('3.Species Information'!BW812&gt;1, ",",".")&amp;IF('3.Species Information'!BW812&gt;1, "Greenland","")&amp;IF('3.Species Information'!BX812&gt;1, ",",".")&amp;IF('3.Species Information'!BX812&gt;1, "Scandinavia (including Svalbard)","")&amp;IF('3.Species Information'!BY812&gt;1, ",",".")&amp;IF('3.Species Information'!BY812&gt;1, "European Russia","")&amp;IF('3.Species Information'!BZ812&gt;1, ",",".")&amp;IF('3.Species Information'!BZ812&gt;1, "Siberian Russia (Europe Border to the Kolyma River)","")&amp;IF('3.Species Information'!CA812&gt;1, ",",".")&amp;IF('3.Species Information'!CA812&gt;1, "Far East Russia (east of the Kolyma River).","")</f>
        <v>......</v>
      </c>
      <c r="I802" s="11" t="s">
        <v>271</v>
      </c>
    </row>
    <row r="803" spans="1:9" x14ac:dyDescent="0.25">
      <c r="A803" s="8" t="e">
        <f>'3.Species Information'!#REF!</f>
        <v>#REF!</v>
      </c>
      <c r="B803" s="11" t="str">
        <f>IF('3.Species Information'!W813&gt;1, "Arctic polar desert zone (Zone A)","")&amp;IF('3.Species Information'!X813&gt;1, ",",".")&amp;IF('3.Species Information'!X813&gt;1, " Northern arctic tundra zone (Zone B)","")&amp; IF('3.Species Information'!Y813&gt;1, ",",".")&amp;IF('3.Species Information'!Y813&gt;1, " Middle arctic tundra zone (Zone C)","")&amp; IF('3.Species Information'!Z813&gt;1, ",",".")&amp;IF('3.Species Information'!Z813&gt;1, " Southern arctic tundra zone (Zone D)","")&amp;IF('3.Species Information'!AA813&gt;1, ",",".")&amp;IF('3.Species Information'!AA813&gt;1, " Arctic shrub tundra zone (Zone E).","")</f>
        <v>....</v>
      </c>
      <c r="C803" s="11" t="str">
        <f>IF('3.Species Information'!AC813&gt;1, "Northern Alaska/Yukon","")&amp;IF('3.Species Information'!AD813&gt;1, ",",".")&amp;IF('3.Species Information'!AD813&gt;1, "Western Canadian Arctic","")&amp;IF('3.Species Information'!AE813&gt;1, ",",".")&amp;IF('3.Species Information'!AE813&gt;1, "Eastern Canadian Arctic","")&amp;IF('3.Species Information'!AF813&gt;1, ",",".")&amp;IF('3.Species Information'!AF813&gt;1, "Ellesmere.","")</f>
        <v>...</v>
      </c>
      <c r="D803" s="11" t="str">
        <f>IF('3.Species Information'!AH813&gt;1, "Taiga Plains","")&amp;IF('3.Species Information'!AI813&gt;1, ",",".")&amp;IF('3.Species Information'!AI813&gt;1, "Taiga Shield","")&amp;IF('3.Species Information'!AJ813&gt;1, ",",".")&amp;IF('3.Species Information'!AJ813&gt;1, "Taiga Cordillera","")&amp;IF('3.Species Information'!AK813&gt;1, ",",".")&amp;IF('3.Species Information'!AK813&gt;1, "Hudson Plains","")&amp;IF('3.Species Information'!AL813&gt;1, ",",".")&amp;IF('3.Species Information'!AL813&gt;1, "Boreal Plains","")&amp;IF('3.Species Information'!AM813&gt;1, ",",".")&amp;IF('3.Species Information'!AM813&gt;1, "Boreal Shield","")&amp;IF('3.Species Information'!AN813&gt;1, ",",".")&amp;IF('3.Species Information'!AN813&gt;1, "Boreal Cordillera","")&amp;IF('3.Species Information'!AO813&gt;1, ",",".")&amp;IF('3.Species Information'!AO813&gt;1, "Pacific Maritime","")&amp;IF('3.Species Information'!AP813&gt;1, ",",".")&amp;IF('3.Species Information'!AP813&gt;1, "Montane Cordillera","")&amp;IF('3.Species Information'!AQ813&gt;1, ",",".")&amp;IF('3.Species Information'!AQ813&gt;1, "Prairies","")&amp;IF('3.Species Information'!AR813&gt;1, ",",".")&amp;IF('3.Species Information'!AR813&gt;1, "Atlantic Maritime","")&amp;IF('3.Species Information'!AS813&gt;1, ",",".")&amp;IF('3.Species Information'!AS813&gt;1, "Mixedwood Plains.","")</f>
        <v>...........</v>
      </c>
      <c r="E803" s="11" t="str">
        <f>IF('3.Species Information'!AU813&gt;1, "Arctic","")&amp;IF('3.Species Information'!AV813&gt;1, ",",".")&amp;IF('3.Species Information'!AV813&gt;1, "Alpine","")&amp;IF('3.Species Information'!AW813&gt;1, ",",".")&amp;IF('3.Species Information'!AW813&gt;1, "Boreal","")&amp;IF('3.Species Information'!AX813&gt;1, ",",".")&amp;IF('3.Species Information'!AX813&gt;1, BB804&amp;”.”,"")</f>
        <v>...</v>
      </c>
      <c r="F803" s="11" t="str">
        <f>IF('3.Species Information'!AZ813&gt;1, "Circumarctic","")&amp;IF('3.Species Information'!BA813&gt;1, ",",".")&amp;IF('3.Species Information'!BA813&gt;1, "North American Arctic","")&amp;IF('3.Species Information'!BB813&gt;1, ",",".")&amp;IF('3.Species Information'!BB813&gt;1, "Circumboreal","")&amp;IF('3.Species Information'!BC813&gt;1, ",",".")&amp;IF('3.Species Information'!BC813&gt;1, "North American Boreal","")&amp;IF('3.Species Information'!BD813&gt;1, ",",".")&amp;IF('3.Species Information'!BD813&gt;1, "North American Boreal Cordilleran","")&amp;IF('3.Species Information'!BE813&gt;1, ",",".")&amp;IF('3.Species Information'!BE813&gt;1, "North American Temperate Cordilleran","")&amp;IF('3.Species Information'!BF813&gt;1, ",",".")&amp;IF('3.Species Information'!BF813&gt;1, "Amphi-Beringian","")&amp;IF('3.Species Information'!BG813&gt;1, ",",".")&amp;IF('3.Species Information'!BG813&gt;1, "North American Beringian","")&amp;IF('3.Species Information'!BH813&gt;1, ",",".")&amp;IF('3.Species Information'!BH813&gt;1, "Amphi-Atlantic","")&amp;IF('3.Species Information'!BI813&gt;1, ",",".")&amp;IF('3.Species Information'!BI813&gt;1, "Bipolar disjunct","")&amp;IF('3.Species Information'!BJ813&gt;1, ",",".")&amp;IF('3.Species Information'!BJ813&gt;1, "Cosmopolitan","")&amp;IF('3.Species Information'!BK813&gt;1, ",",".")&amp;IF('3.Species Information'!BK813&gt;1, BO804&amp;”.”,"")</f>
        <v>...........</v>
      </c>
      <c r="G803" s="11" t="str">
        <f>IF('3.Species Information'!BM813&gt;1, "Alaska","")&amp;IF('3.Species Information'!BN813&gt;1, ",",".")&amp;IF('3.Species Information'!BN813&gt;1, "Yukon Territory","")&amp;IF('3.Species Information'!BO813&gt;1, ",",".")&amp;IF('3.Species Information'!BO813&gt;1, "Northwest Territories","")&amp;IF('3.Species Information'!BP813&gt;1, ",",".")&amp;IF('3.Species Information'!BP813&gt;1, "Nunavut","")&amp;IF('3.Species Information'!BQ813&gt;1, ",",".")&amp;IF('3.Species Information'!BQ813&gt;1, "Manitoba (Hudson Bay coastal region, Wapusk National Park)","")&amp;IF('3.Species Information'!BR813&gt;1, ",",".")&amp;IF('3.Species Information'!BR813&gt;1, "Ontario (Hudson Bay coastal region)","")&amp;IF('3.Species Information'!BS813&gt;1, ",",".")&amp;IF('3.Species Information'!BS813&gt;1, "Québec","")&amp;IF('3.Species Information'!BT813&gt;1, ",",".")&amp;IF('3.Species Information'!BT813&gt;1, "Newfoundland and Labrador.","")</f>
        <v>.......</v>
      </c>
      <c r="H803" s="11" t="str">
        <f>IF('3.Species Information'!BU813&gt;1, "Canada","")&amp;IF('3.Species Information'!BV813&gt;1, ",",".")&amp;IF('3.Species Information'!BV813&gt;1, "United States (Alaska)","")&amp;IF('3.Species Information'!BW813&gt;1, ",",".")&amp;IF('3.Species Information'!BW813&gt;1, "Greenland","")&amp;IF('3.Species Information'!BX813&gt;1, ",",".")&amp;IF('3.Species Information'!BX813&gt;1, "Scandinavia (including Svalbard)","")&amp;IF('3.Species Information'!BY813&gt;1, ",",".")&amp;IF('3.Species Information'!BY813&gt;1, "European Russia","")&amp;IF('3.Species Information'!BZ813&gt;1, ",",".")&amp;IF('3.Species Information'!BZ813&gt;1, "Siberian Russia (Europe Border to the Kolyma River)","")&amp;IF('3.Species Information'!CA813&gt;1, ",",".")&amp;IF('3.Species Information'!CA813&gt;1, "Far East Russia (east of the Kolyma River).","")</f>
        <v>......</v>
      </c>
      <c r="I803" s="11" t="s">
        <v>271</v>
      </c>
    </row>
    <row r="804" spans="1:9" x14ac:dyDescent="0.25">
      <c r="A804" s="8" t="e">
        <f>'3.Species Information'!#REF!</f>
        <v>#REF!</v>
      </c>
      <c r="B804" s="11" t="str">
        <f>IF('3.Species Information'!W814&gt;1, "Arctic polar desert zone (Zone A)","")&amp;IF('3.Species Information'!X814&gt;1, ",",".")&amp;IF('3.Species Information'!X814&gt;1, " Northern arctic tundra zone (Zone B)","")&amp; IF('3.Species Information'!Y814&gt;1, ",",".")&amp;IF('3.Species Information'!Y814&gt;1, " Middle arctic tundra zone (Zone C)","")&amp; IF('3.Species Information'!Z814&gt;1, ",",".")&amp;IF('3.Species Information'!Z814&gt;1, " Southern arctic tundra zone (Zone D)","")&amp;IF('3.Species Information'!AA814&gt;1, ",",".")&amp;IF('3.Species Information'!AA814&gt;1, " Arctic shrub tundra zone (Zone E).","")</f>
        <v>....</v>
      </c>
      <c r="C804" s="11" t="str">
        <f>IF('3.Species Information'!AC814&gt;1, "Northern Alaska/Yukon","")&amp;IF('3.Species Information'!AD814&gt;1, ",",".")&amp;IF('3.Species Information'!AD814&gt;1, "Western Canadian Arctic","")&amp;IF('3.Species Information'!AE814&gt;1, ",",".")&amp;IF('3.Species Information'!AE814&gt;1, "Eastern Canadian Arctic","")&amp;IF('3.Species Information'!AF814&gt;1, ",",".")&amp;IF('3.Species Information'!AF814&gt;1, "Ellesmere.","")</f>
        <v>...</v>
      </c>
      <c r="D804" s="11" t="str">
        <f>IF('3.Species Information'!AH814&gt;1, "Taiga Plains","")&amp;IF('3.Species Information'!AI814&gt;1, ",",".")&amp;IF('3.Species Information'!AI814&gt;1, "Taiga Shield","")&amp;IF('3.Species Information'!AJ814&gt;1, ",",".")&amp;IF('3.Species Information'!AJ814&gt;1, "Taiga Cordillera","")&amp;IF('3.Species Information'!AK814&gt;1, ",",".")&amp;IF('3.Species Information'!AK814&gt;1, "Hudson Plains","")&amp;IF('3.Species Information'!AL814&gt;1, ",",".")&amp;IF('3.Species Information'!AL814&gt;1, "Boreal Plains","")&amp;IF('3.Species Information'!AM814&gt;1, ",",".")&amp;IF('3.Species Information'!AM814&gt;1, "Boreal Shield","")&amp;IF('3.Species Information'!AN814&gt;1, ",",".")&amp;IF('3.Species Information'!AN814&gt;1, "Boreal Cordillera","")&amp;IF('3.Species Information'!AO814&gt;1, ",",".")&amp;IF('3.Species Information'!AO814&gt;1, "Pacific Maritime","")&amp;IF('3.Species Information'!AP814&gt;1, ",",".")&amp;IF('3.Species Information'!AP814&gt;1, "Montane Cordillera","")&amp;IF('3.Species Information'!AQ814&gt;1, ",",".")&amp;IF('3.Species Information'!AQ814&gt;1, "Prairies","")&amp;IF('3.Species Information'!AR814&gt;1, ",",".")&amp;IF('3.Species Information'!AR814&gt;1, "Atlantic Maritime","")&amp;IF('3.Species Information'!AS814&gt;1, ",",".")&amp;IF('3.Species Information'!AS814&gt;1, "Mixedwood Plains.","")</f>
        <v>...........</v>
      </c>
      <c r="E804" s="11" t="str">
        <f>IF('3.Species Information'!AU814&gt;1, "Arctic","")&amp;IF('3.Species Information'!AV814&gt;1, ",",".")&amp;IF('3.Species Information'!AV814&gt;1, "Alpine","")&amp;IF('3.Species Information'!AW814&gt;1, ",",".")&amp;IF('3.Species Information'!AW814&gt;1, "Boreal","")&amp;IF('3.Species Information'!AX814&gt;1, ",",".")&amp;IF('3.Species Information'!AX814&gt;1, BB805&amp;”.”,"")</f>
        <v>...</v>
      </c>
      <c r="F804" s="11" t="str">
        <f>IF('3.Species Information'!AZ814&gt;1, "Circumarctic","")&amp;IF('3.Species Information'!BA814&gt;1, ",",".")&amp;IF('3.Species Information'!BA814&gt;1, "North American Arctic","")&amp;IF('3.Species Information'!BB814&gt;1, ",",".")&amp;IF('3.Species Information'!BB814&gt;1, "Circumboreal","")&amp;IF('3.Species Information'!BC814&gt;1, ",",".")&amp;IF('3.Species Information'!BC814&gt;1, "North American Boreal","")&amp;IF('3.Species Information'!BD814&gt;1, ",",".")&amp;IF('3.Species Information'!BD814&gt;1, "North American Boreal Cordilleran","")&amp;IF('3.Species Information'!BE814&gt;1, ",",".")&amp;IF('3.Species Information'!BE814&gt;1, "North American Temperate Cordilleran","")&amp;IF('3.Species Information'!BF814&gt;1, ",",".")&amp;IF('3.Species Information'!BF814&gt;1, "Amphi-Beringian","")&amp;IF('3.Species Information'!BG814&gt;1, ",",".")&amp;IF('3.Species Information'!BG814&gt;1, "North American Beringian","")&amp;IF('3.Species Information'!BH814&gt;1, ",",".")&amp;IF('3.Species Information'!BH814&gt;1, "Amphi-Atlantic","")&amp;IF('3.Species Information'!BI814&gt;1, ",",".")&amp;IF('3.Species Information'!BI814&gt;1, "Bipolar disjunct","")&amp;IF('3.Species Information'!BJ814&gt;1, ",",".")&amp;IF('3.Species Information'!BJ814&gt;1, "Cosmopolitan","")&amp;IF('3.Species Information'!BK814&gt;1, ",",".")&amp;IF('3.Species Information'!BK814&gt;1, BO805&amp;”.”,"")</f>
        <v>...........</v>
      </c>
      <c r="G804" s="11" t="str">
        <f>IF('3.Species Information'!BM814&gt;1, "Alaska","")&amp;IF('3.Species Information'!BN814&gt;1, ",",".")&amp;IF('3.Species Information'!BN814&gt;1, "Yukon Territory","")&amp;IF('3.Species Information'!BO814&gt;1, ",",".")&amp;IF('3.Species Information'!BO814&gt;1, "Northwest Territories","")&amp;IF('3.Species Information'!BP814&gt;1, ",",".")&amp;IF('3.Species Information'!BP814&gt;1, "Nunavut","")&amp;IF('3.Species Information'!BQ814&gt;1, ",",".")&amp;IF('3.Species Information'!BQ814&gt;1, "Manitoba (Hudson Bay coastal region, Wapusk National Park)","")&amp;IF('3.Species Information'!BR814&gt;1, ",",".")&amp;IF('3.Species Information'!BR814&gt;1, "Ontario (Hudson Bay coastal region)","")&amp;IF('3.Species Information'!BS814&gt;1, ",",".")&amp;IF('3.Species Information'!BS814&gt;1, "Québec","")&amp;IF('3.Species Information'!BT814&gt;1, ",",".")&amp;IF('3.Species Information'!BT814&gt;1, "Newfoundland and Labrador.","")</f>
        <v>.......</v>
      </c>
      <c r="H804" s="11" t="str">
        <f>IF('3.Species Information'!BU814&gt;1, "Canada","")&amp;IF('3.Species Information'!BV814&gt;1, ",",".")&amp;IF('3.Species Information'!BV814&gt;1, "United States (Alaska)","")&amp;IF('3.Species Information'!BW814&gt;1, ",",".")&amp;IF('3.Species Information'!BW814&gt;1, "Greenland","")&amp;IF('3.Species Information'!BX814&gt;1, ",",".")&amp;IF('3.Species Information'!BX814&gt;1, "Scandinavia (including Svalbard)","")&amp;IF('3.Species Information'!BY814&gt;1, ",",".")&amp;IF('3.Species Information'!BY814&gt;1, "European Russia","")&amp;IF('3.Species Information'!BZ814&gt;1, ",",".")&amp;IF('3.Species Information'!BZ814&gt;1, "Siberian Russia (Europe Border to the Kolyma River)","")&amp;IF('3.Species Information'!CA814&gt;1, ",",".")&amp;IF('3.Species Information'!CA814&gt;1, "Far East Russia (east of the Kolyma River).","")</f>
        <v>......</v>
      </c>
      <c r="I804" s="11" t="s">
        <v>271</v>
      </c>
    </row>
    <row r="805" spans="1:9" x14ac:dyDescent="0.25">
      <c r="A805" s="8" t="e">
        <f>'3.Species Information'!#REF!</f>
        <v>#REF!</v>
      </c>
      <c r="B805" s="11" t="str">
        <f>IF('3.Species Information'!W815&gt;1, "Arctic polar desert zone (Zone A)","")&amp;IF('3.Species Information'!X815&gt;1, ",",".")&amp;IF('3.Species Information'!X815&gt;1, " Northern arctic tundra zone (Zone B)","")&amp; IF('3.Species Information'!Y815&gt;1, ",",".")&amp;IF('3.Species Information'!Y815&gt;1, " Middle arctic tundra zone (Zone C)","")&amp; IF('3.Species Information'!Z815&gt;1, ",",".")&amp;IF('3.Species Information'!Z815&gt;1, " Southern arctic tundra zone (Zone D)","")&amp;IF('3.Species Information'!AA815&gt;1, ",",".")&amp;IF('3.Species Information'!AA815&gt;1, " Arctic shrub tundra zone (Zone E).","")</f>
        <v>....</v>
      </c>
      <c r="C805" s="11" t="str">
        <f>IF('3.Species Information'!AC815&gt;1, "Northern Alaska/Yukon","")&amp;IF('3.Species Information'!AD815&gt;1, ",",".")&amp;IF('3.Species Information'!AD815&gt;1, "Western Canadian Arctic","")&amp;IF('3.Species Information'!AE815&gt;1, ",",".")&amp;IF('3.Species Information'!AE815&gt;1, "Eastern Canadian Arctic","")&amp;IF('3.Species Information'!AF815&gt;1, ",",".")&amp;IF('3.Species Information'!AF815&gt;1, "Ellesmere.","")</f>
        <v>...</v>
      </c>
      <c r="D805" s="11" t="str">
        <f>IF('3.Species Information'!AH815&gt;1, "Taiga Plains","")&amp;IF('3.Species Information'!AI815&gt;1, ",",".")&amp;IF('3.Species Information'!AI815&gt;1, "Taiga Shield","")&amp;IF('3.Species Information'!AJ815&gt;1, ",",".")&amp;IF('3.Species Information'!AJ815&gt;1, "Taiga Cordillera","")&amp;IF('3.Species Information'!AK815&gt;1, ",",".")&amp;IF('3.Species Information'!AK815&gt;1, "Hudson Plains","")&amp;IF('3.Species Information'!AL815&gt;1, ",",".")&amp;IF('3.Species Information'!AL815&gt;1, "Boreal Plains","")&amp;IF('3.Species Information'!AM815&gt;1, ",",".")&amp;IF('3.Species Information'!AM815&gt;1, "Boreal Shield","")&amp;IF('3.Species Information'!AN815&gt;1, ",",".")&amp;IF('3.Species Information'!AN815&gt;1, "Boreal Cordillera","")&amp;IF('3.Species Information'!AO815&gt;1, ",",".")&amp;IF('3.Species Information'!AO815&gt;1, "Pacific Maritime","")&amp;IF('3.Species Information'!AP815&gt;1, ",",".")&amp;IF('3.Species Information'!AP815&gt;1, "Montane Cordillera","")&amp;IF('3.Species Information'!AQ815&gt;1, ",",".")&amp;IF('3.Species Information'!AQ815&gt;1, "Prairies","")&amp;IF('3.Species Information'!AR815&gt;1, ",",".")&amp;IF('3.Species Information'!AR815&gt;1, "Atlantic Maritime","")&amp;IF('3.Species Information'!AS815&gt;1, ",",".")&amp;IF('3.Species Information'!AS815&gt;1, "Mixedwood Plains.","")</f>
        <v>...........</v>
      </c>
      <c r="E805" s="11" t="str">
        <f>IF('3.Species Information'!AU815&gt;1, "Arctic","")&amp;IF('3.Species Information'!AV815&gt;1, ",",".")&amp;IF('3.Species Information'!AV815&gt;1, "Alpine","")&amp;IF('3.Species Information'!AW815&gt;1, ",",".")&amp;IF('3.Species Information'!AW815&gt;1, "Boreal","")&amp;IF('3.Species Information'!AX815&gt;1, ",",".")&amp;IF('3.Species Information'!AX815&gt;1, BB806&amp;”.”,"")</f>
        <v>...</v>
      </c>
      <c r="F805" s="11" t="str">
        <f>IF('3.Species Information'!AZ815&gt;1, "Circumarctic","")&amp;IF('3.Species Information'!BA815&gt;1, ",",".")&amp;IF('3.Species Information'!BA815&gt;1, "North American Arctic","")&amp;IF('3.Species Information'!BB815&gt;1, ",",".")&amp;IF('3.Species Information'!BB815&gt;1, "Circumboreal","")&amp;IF('3.Species Information'!BC815&gt;1, ",",".")&amp;IF('3.Species Information'!BC815&gt;1, "North American Boreal","")&amp;IF('3.Species Information'!BD815&gt;1, ",",".")&amp;IF('3.Species Information'!BD815&gt;1, "North American Boreal Cordilleran","")&amp;IF('3.Species Information'!BE815&gt;1, ",",".")&amp;IF('3.Species Information'!BE815&gt;1, "North American Temperate Cordilleran","")&amp;IF('3.Species Information'!BF815&gt;1, ",",".")&amp;IF('3.Species Information'!BF815&gt;1, "Amphi-Beringian","")&amp;IF('3.Species Information'!BG815&gt;1, ",",".")&amp;IF('3.Species Information'!BG815&gt;1, "North American Beringian","")&amp;IF('3.Species Information'!BH815&gt;1, ",",".")&amp;IF('3.Species Information'!BH815&gt;1, "Amphi-Atlantic","")&amp;IF('3.Species Information'!BI815&gt;1, ",",".")&amp;IF('3.Species Information'!BI815&gt;1, "Bipolar disjunct","")&amp;IF('3.Species Information'!BJ815&gt;1, ",",".")&amp;IF('3.Species Information'!BJ815&gt;1, "Cosmopolitan","")&amp;IF('3.Species Information'!BK815&gt;1, ",",".")&amp;IF('3.Species Information'!BK815&gt;1, BO806&amp;”.”,"")</f>
        <v>...........</v>
      </c>
      <c r="G805" s="11" t="str">
        <f>IF('3.Species Information'!BM815&gt;1, "Alaska","")&amp;IF('3.Species Information'!BN815&gt;1, ",",".")&amp;IF('3.Species Information'!BN815&gt;1, "Yukon Territory","")&amp;IF('3.Species Information'!BO815&gt;1, ",",".")&amp;IF('3.Species Information'!BO815&gt;1, "Northwest Territories","")&amp;IF('3.Species Information'!BP815&gt;1, ",",".")&amp;IF('3.Species Information'!BP815&gt;1, "Nunavut","")&amp;IF('3.Species Information'!BQ815&gt;1, ",",".")&amp;IF('3.Species Information'!BQ815&gt;1, "Manitoba (Hudson Bay coastal region, Wapusk National Park)","")&amp;IF('3.Species Information'!BR815&gt;1, ",",".")&amp;IF('3.Species Information'!BR815&gt;1, "Ontario (Hudson Bay coastal region)","")&amp;IF('3.Species Information'!BS815&gt;1, ",",".")&amp;IF('3.Species Information'!BS815&gt;1, "Québec","")&amp;IF('3.Species Information'!BT815&gt;1, ",",".")&amp;IF('3.Species Information'!BT815&gt;1, "Newfoundland and Labrador.","")</f>
        <v>.......</v>
      </c>
      <c r="H805" s="11" t="str">
        <f>IF('3.Species Information'!BU815&gt;1, "Canada","")&amp;IF('3.Species Information'!BV815&gt;1, ",",".")&amp;IF('3.Species Information'!BV815&gt;1, "United States (Alaska)","")&amp;IF('3.Species Information'!BW815&gt;1, ",",".")&amp;IF('3.Species Information'!BW815&gt;1, "Greenland","")&amp;IF('3.Species Information'!BX815&gt;1, ",",".")&amp;IF('3.Species Information'!BX815&gt;1, "Scandinavia (including Svalbard)","")&amp;IF('3.Species Information'!BY815&gt;1, ",",".")&amp;IF('3.Species Information'!BY815&gt;1, "European Russia","")&amp;IF('3.Species Information'!BZ815&gt;1, ",",".")&amp;IF('3.Species Information'!BZ815&gt;1, "Siberian Russia (Europe Border to the Kolyma River)","")&amp;IF('3.Species Information'!CA815&gt;1, ",",".")&amp;IF('3.Species Information'!CA815&gt;1, "Far East Russia (east of the Kolyma River).","")</f>
        <v>......</v>
      </c>
      <c r="I805" s="11" t="s">
        <v>271</v>
      </c>
    </row>
    <row r="806" spans="1:9" x14ac:dyDescent="0.25">
      <c r="A806" s="8" t="e">
        <f>'3.Species Information'!#REF!</f>
        <v>#REF!</v>
      </c>
      <c r="B806" s="11" t="str">
        <f>IF('3.Species Information'!W816&gt;1, "Arctic polar desert zone (Zone A)","")&amp;IF('3.Species Information'!X816&gt;1, ",",".")&amp;IF('3.Species Information'!X816&gt;1, " Northern arctic tundra zone (Zone B)","")&amp; IF('3.Species Information'!Y816&gt;1, ",",".")&amp;IF('3.Species Information'!Y816&gt;1, " Middle arctic tundra zone (Zone C)","")&amp; IF('3.Species Information'!Z816&gt;1, ",",".")&amp;IF('3.Species Information'!Z816&gt;1, " Southern arctic tundra zone (Zone D)","")&amp;IF('3.Species Information'!AA816&gt;1, ",",".")&amp;IF('3.Species Information'!AA816&gt;1, " Arctic shrub tundra zone (Zone E).","")</f>
        <v>....</v>
      </c>
      <c r="C806" s="11" t="str">
        <f>IF('3.Species Information'!AC816&gt;1, "Northern Alaska/Yukon","")&amp;IF('3.Species Information'!AD816&gt;1, ",",".")&amp;IF('3.Species Information'!AD816&gt;1, "Western Canadian Arctic","")&amp;IF('3.Species Information'!AE816&gt;1, ",",".")&amp;IF('3.Species Information'!AE816&gt;1, "Eastern Canadian Arctic","")&amp;IF('3.Species Information'!AF816&gt;1, ",",".")&amp;IF('3.Species Information'!AF816&gt;1, "Ellesmere.","")</f>
        <v>...</v>
      </c>
      <c r="D806" s="11" t="str">
        <f>IF('3.Species Information'!AH816&gt;1, "Taiga Plains","")&amp;IF('3.Species Information'!AI816&gt;1, ",",".")&amp;IF('3.Species Information'!AI816&gt;1, "Taiga Shield","")&amp;IF('3.Species Information'!AJ816&gt;1, ",",".")&amp;IF('3.Species Information'!AJ816&gt;1, "Taiga Cordillera","")&amp;IF('3.Species Information'!AK816&gt;1, ",",".")&amp;IF('3.Species Information'!AK816&gt;1, "Hudson Plains","")&amp;IF('3.Species Information'!AL816&gt;1, ",",".")&amp;IF('3.Species Information'!AL816&gt;1, "Boreal Plains","")&amp;IF('3.Species Information'!AM816&gt;1, ",",".")&amp;IF('3.Species Information'!AM816&gt;1, "Boreal Shield","")&amp;IF('3.Species Information'!AN816&gt;1, ",",".")&amp;IF('3.Species Information'!AN816&gt;1, "Boreal Cordillera","")&amp;IF('3.Species Information'!AO816&gt;1, ",",".")&amp;IF('3.Species Information'!AO816&gt;1, "Pacific Maritime","")&amp;IF('3.Species Information'!AP816&gt;1, ",",".")&amp;IF('3.Species Information'!AP816&gt;1, "Montane Cordillera","")&amp;IF('3.Species Information'!AQ816&gt;1, ",",".")&amp;IF('3.Species Information'!AQ816&gt;1, "Prairies","")&amp;IF('3.Species Information'!AR816&gt;1, ",",".")&amp;IF('3.Species Information'!AR816&gt;1, "Atlantic Maritime","")&amp;IF('3.Species Information'!AS816&gt;1, ",",".")&amp;IF('3.Species Information'!AS816&gt;1, "Mixedwood Plains.","")</f>
        <v>...........</v>
      </c>
      <c r="E806" s="11" t="str">
        <f>IF('3.Species Information'!AU816&gt;1, "Arctic","")&amp;IF('3.Species Information'!AV816&gt;1, ",",".")&amp;IF('3.Species Information'!AV816&gt;1, "Alpine","")&amp;IF('3.Species Information'!AW816&gt;1, ",",".")&amp;IF('3.Species Information'!AW816&gt;1, "Boreal","")&amp;IF('3.Species Information'!AX816&gt;1, ",",".")&amp;IF('3.Species Information'!AX816&gt;1, BB807&amp;”.”,"")</f>
        <v>...</v>
      </c>
      <c r="F806" s="11" t="str">
        <f>IF('3.Species Information'!AZ816&gt;1, "Circumarctic","")&amp;IF('3.Species Information'!BA816&gt;1, ",",".")&amp;IF('3.Species Information'!BA816&gt;1, "North American Arctic","")&amp;IF('3.Species Information'!BB816&gt;1, ",",".")&amp;IF('3.Species Information'!BB816&gt;1, "Circumboreal","")&amp;IF('3.Species Information'!BC816&gt;1, ",",".")&amp;IF('3.Species Information'!BC816&gt;1, "North American Boreal","")&amp;IF('3.Species Information'!BD816&gt;1, ",",".")&amp;IF('3.Species Information'!BD816&gt;1, "North American Boreal Cordilleran","")&amp;IF('3.Species Information'!BE816&gt;1, ",",".")&amp;IF('3.Species Information'!BE816&gt;1, "North American Temperate Cordilleran","")&amp;IF('3.Species Information'!BF816&gt;1, ",",".")&amp;IF('3.Species Information'!BF816&gt;1, "Amphi-Beringian","")&amp;IF('3.Species Information'!BG816&gt;1, ",",".")&amp;IF('3.Species Information'!BG816&gt;1, "North American Beringian","")&amp;IF('3.Species Information'!BH816&gt;1, ",",".")&amp;IF('3.Species Information'!BH816&gt;1, "Amphi-Atlantic","")&amp;IF('3.Species Information'!BI816&gt;1, ",",".")&amp;IF('3.Species Information'!BI816&gt;1, "Bipolar disjunct","")&amp;IF('3.Species Information'!BJ816&gt;1, ",",".")&amp;IF('3.Species Information'!BJ816&gt;1, "Cosmopolitan","")&amp;IF('3.Species Information'!BK816&gt;1, ",",".")&amp;IF('3.Species Information'!BK816&gt;1, BO807&amp;”.”,"")</f>
        <v>...........</v>
      </c>
      <c r="G806" s="11" t="str">
        <f>IF('3.Species Information'!BM816&gt;1, "Alaska","")&amp;IF('3.Species Information'!BN816&gt;1, ",",".")&amp;IF('3.Species Information'!BN816&gt;1, "Yukon Territory","")&amp;IF('3.Species Information'!BO816&gt;1, ",",".")&amp;IF('3.Species Information'!BO816&gt;1, "Northwest Territories","")&amp;IF('3.Species Information'!BP816&gt;1, ",",".")&amp;IF('3.Species Information'!BP816&gt;1, "Nunavut","")&amp;IF('3.Species Information'!BQ816&gt;1, ",",".")&amp;IF('3.Species Information'!BQ816&gt;1, "Manitoba (Hudson Bay coastal region, Wapusk National Park)","")&amp;IF('3.Species Information'!BR816&gt;1, ",",".")&amp;IF('3.Species Information'!BR816&gt;1, "Ontario (Hudson Bay coastal region)","")&amp;IF('3.Species Information'!BS816&gt;1, ",",".")&amp;IF('3.Species Information'!BS816&gt;1, "Québec","")&amp;IF('3.Species Information'!BT816&gt;1, ",",".")&amp;IF('3.Species Information'!BT816&gt;1, "Newfoundland and Labrador.","")</f>
        <v>.......</v>
      </c>
      <c r="H806" s="11" t="str">
        <f>IF('3.Species Information'!BU816&gt;1, "Canada","")&amp;IF('3.Species Information'!BV816&gt;1, ",",".")&amp;IF('3.Species Information'!BV816&gt;1, "United States (Alaska)","")&amp;IF('3.Species Information'!BW816&gt;1, ",",".")&amp;IF('3.Species Information'!BW816&gt;1, "Greenland","")&amp;IF('3.Species Information'!BX816&gt;1, ",",".")&amp;IF('3.Species Information'!BX816&gt;1, "Scandinavia (including Svalbard)","")&amp;IF('3.Species Information'!BY816&gt;1, ",",".")&amp;IF('3.Species Information'!BY816&gt;1, "European Russia","")&amp;IF('3.Species Information'!BZ816&gt;1, ",",".")&amp;IF('3.Species Information'!BZ816&gt;1, "Siberian Russia (Europe Border to the Kolyma River)","")&amp;IF('3.Species Information'!CA816&gt;1, ",",".")&amp;IF('3.Species Information'!CA816&gt;1, "Far East Russia (east of the Kolyma River).","")</f>
        <v>......</v>
      </c>
      <c r="I806" s="11" t="s">
        <v>271</v>
      </c>
    </row>
    <row r="807" spans="1:9" x14ac:dyDescent="0.25">
      <c r="A807" s="8" t="e">
        <f>'3.Species Information'!#REF!</f>
        <v>#REF!</v>
      </c>
      <c r="B807" s="11" t="str">
        <f>IF('3.Species Information'!W817&gt;1, "Arctic polar desert zone (Zone A)","")&amp;IF('3.Species Information'!X817&gt;1, ",",".")&amp;IF('3.Species Information'!X817&gt;1, " Northern arctic tundra zone (Zone B)","")&amp; IF('3.Species Information'!Y817&gt;1, ",",".")&amp;IF('3.Species Information'!Y817&gt;1, " Middle arctic tundra zone (Zone C)","")&amp; IF('3.Species Information'!Z817&gt;1, ",",".")&amp;IF('3.Species Information'!Z817&gt;1, " Southern arctic tundra zone (Zone D)","")&amp;IF('3.Species Information'!AA817&gt;1, ",",".")&amp;IF('3.Species Information'!AA817&gt;1, " Arctic shrub tundra zone (Zone E).","")</f>
        <v>....</v>
      </c>
      <c r="C807" s="11" t="str">
        <f>IF('3.Species Information'!AC817&gt;1, "Northern Alaska/Yukon","")&amp;IF('3.Species Information'!AD817&gt;1, ",",".")&amp;IF('3.Species Information'!AD817&gt;1, "Western Canadian Arctic","")&amp;IF('3.Species Information'!AE817&gt;1, ",",".")&amp;IF('3.Species Information'!AE817&gt;1, "Eastern Canadian Arctic","")&amp;IF('3.Species Information'!AF817&gt;1, ",",".")&amp;IF('3.Species Information'!AF817&gt;1, "Ellesmere.","")</f>
        <v>...</v>
      </c>
      <c r="D807" s="11" t="str">
        <f>IF('3.Species Information'!AH817&gt;1, "Taiga Plains","")&amp;IF('3.Species Information'!AI817&gt;1, ",",".")&amp;IF('3.Species Information'!AI817&gt;1, "Taiga Shield","")&amp;IF('3.Species Information'!AJ817&gt;1, ",",".")&amp;IF('3.Species Information'!AJ817&gt;1, "Taiga Cordillera","")&amp;IF('3.Species Information'!AK817&gt;1, ",",".")&amp;IF('3.Species Information'!AK817&gt;1, "Hudson Plains","")&amp;IF('3.Species Information'!AL817&gt;1, ",",".")&amp;IF('3.Species Information'!AL817&gt;1, "Boreal Plains","")&amp;IF('3.Species Information'!AM817&gt;1, ",",".")&amp;IF('3.Species Information'!AM817&gt;1, "Boreal Shield","")&amp;IF('3.Species Information'!AN817&gt;1, ",",".")&amp;IF('3.Species Information'!AN817&gt;1, "Boreal Cordillera","")&amp;IF('3.Species Information'!AO817&gt;1, ",",".")&amp;IF('3.Species Information'!AO817&gt;1, "Pacific Maritime","")&amp;IF('3.Species Information'!AP817&gt;1, ",",".")&amp;IF('3.Species Information'!AP817&gt;1, "Montane Cordillera","")&amp;IF('3.Species Information'!AQ817&gt;1, ",",".")&amp;IF('3.Species Information'!AQ817&gt;1, "Prairies","")&amp;IF('3.Species Information'!AR817&gt;1, ",",".")&amp;IF('3.Species Information'!AR817&gt;1, "Atlantic Maritime","")&amp;IF('3.Species Information'!AS817&gt;1, ",",".")&amp;IF('3.Species Information'!AS817&gt;1, "Mixedwood Plains.","")</f>
        <v>...........</v>
      </c>
      <c r="E807" s="11" t="str">
        <f>IF('3.Species Information'!AU817&gt;1, "Arctic","")&amp;IF('3.Species Information'!AV817&gt;1, ",",".")&amp;IF('3.Species Information'!AV817&gt;1, "Alpine","")&amp;IF('3.Species Information'!AW817&gt;1, ",",".")&amp;IF('3.Species Information'!AW817&gt;1, "Boreal","")&amp;IF('3.Species Information'!AX817&gt;1, ",",".")&amp;IF('3.Species Information'!AX817&gt;1, BB808&amp;”.”,"")</f>
        <v>...</v>
      </c>
      <c r="F807" s="11" t="str">
        <f>IF('3.Species Information'!AZ817&gt;1, "Circumarctic","")&amp;IF('3.Species Information'!BA817&gt;1, ",",".")&amp;IF('3.Species Information'!BA817&gt;1, "North American Arctic","")&amp;IF('3.Species Information'!BB817&gt;1, ",",".")&amp;IF('3.Species Information'!BB817&gt;1, "Circumboreal","")&amp;IF('3.Species Information'!BC817&gt;1, ",",".")&amp;IF('3.Species Information'!BC817&gt;1, "North American Boreal","")&amp;IF('3.Species Information'!BD817&gt;1, ",",".")&amp;IF('3.Species Information'!BD817&gt;1, "North American Boreal Cordilleran","")&amp;IF('3.Species Information'!BE817&gt;1, ",",".")&amp;IF('3.Species Information'!BE817&gt;1, "North American Temperate Cordilleran","")&amp;IF('3.Species Information'!BF817&gt;1, ",",".")&amp;IF('3.Species Information'!BF817&gt;1, "Amphi-Beringian","")&amp;IF('3.Species Information'!BG817&gt;1, ",",".")&amp;IF('3.Species Information'!BG817&gt;1, "North American Beringian","")&amp;IF('3.Species Information'!BH817&gt;1, ",",".")&amp;IF('3.Species Information'!BH817&gt;1, "Amphi-Atlantic","")&amp;IF('3.Species Information'!BI817&gt;1, ",",".")&amp;IF('3.Species Information'!BI817&gt;1, "Bipolar disjunct","")&amp;IF('3.Species Information'!BJ817&gt;1, ",",".")&amp;IF('3.Species Information'!BJ817&gt;1, "Cosmopolitan","")&amp;IF('3.Species Information'!BK817&gt;1, ",",".")&amp;IF('3.Species Information'!BK817&gt;1, BO808&amp;”.”,"")</f>
        <v>...........</v>
      </c>
      <c r="G807" s="11" t="str">
        <f>IF('3.Species Information'!BM817&gt;1, "Alaska","")&amp;IF('3.Species Information'!BN817&gt;1, ",",".")&amp;IF('3.Species Information'!BN817&gt;1, "Yukon Territory","")&amp;IF('3.Species Information'!BO817&gt;1, ",",".")&amp;IF('3.Species Information'!BO817&gt;1, "Northwest Territories","")&amp;IF('3.Species Information'!BP817&gt;1, ",",".")&amp;IF('3.Species Information'!BP817&gt;1, "Nunavut","")&amp;IF('3.Species Information'!BQ817&gt;1, ",",".")&amp;IF('3.Species Information'!BQ817&gt;1, "Manitoba (Hudson Bay coastal region, Wapusk National Park)","")&amp;IF('3.Species Information'!BR817&gt;1, ",",".")&amp;IF('3.Species Information'!BR817&gt;1, "Ontario (Hudson Bay coastal region)","")&amp;IF('3.Species Information'!BS817&gt;1, ",",".")&amp;IF('3.Species Information'!BS817&gt;1, "Québec","")&amp;IF('3.Species Information'!BT817&gt;1, ",",".")&amp;IF('3.Species Information'!BT817&gt;1, "Newfoundland and Labrador.","")</f>
        <v>.......</v>
      </c>
      <c r="H807" s="11" t="str">
        <f>IF('3.Species Information'!BU817&gt;1, "Canada","")&amp;IF('3.Species Information'!BV817&gt;1, ",",".")&amp;IF('3.Species Information'!BV817&gt;1, "United States (Alaska)","")&amp;IF('3.Species Information'!BW817&gt;1, ",",".")&amp;IF('3.Species Information'!BW817&gt;1, "Greenland","")&amp;IF('3.Species Information'!BX817&gt;1, ",",".")&amp;IF('3.Species Information'!BX817&gt;1, "Scandinavia (including Svalbard)","")&amp;IF('3.Species Information'!BY817&gt;1, ",",".")&amp;IF('3.Species Information'!BY817&gt;1, "European Russia","")&amp;IF('3.Species Information'!BZ817&gt;1, ",",".")&amp;IF('3.Species Information'!BZ817&gt;1, "Siberian Russia (Europe Border to the Kolyma River)","")&amp;IF('3.Species Information'!CA817&gt;1, ",",".")&amp;IF('3.Species Information'!CA817&gt;1, "Far East Russia (east of the Kolyma River).","")</f>
        <v>......</v>
      </c>
      <c r="I807" s="11" t="s">
        <v>271</v>
      </c>
    </row>
    <row r="808" spans="1:9" x14ac:dyDescent="0.25">
      <c r="A808" s="8" t="e">
        <f>'3.Species Information'!#REF!</f>
        <v>#REF!</v>
      </c>
      <c r="B808" s="11" t="str">
        <f>IF('3.Species Information'!W818&gt;1, "Arctic polar desert zone (Zone A)","")&amp;IF('3.Species Information'!X818&gt;1, ",",".")&amp;IF('3.Species Information'!X818&gt;1, " Northern arctic tundra zone (Zone B)","")&amp; IF('3.Species Information'!Y818&gt;1, ",",".")&amp;IF('3.Species Information'!Y818&gt;1, " Middle arctic tundra zone (Zone C)","")&amp; IF('3.Species Information'!Z818&gt;1, ",",".")&amp;IF('3.Species Information'!Z818&gt;1, " Southern arctic tundra zone (Zone D)","")&amp;IF('3.Species Information'!AA818&gt;1, ",",".")&amp;IF('3.Species Information'!AA818&gt;1, " Arctic shrub tundra zone (Zone E).","")</f>
        <v>....</v>
      </c>
      <c r="C808" s="11" t="str">
        <f>IF('3.Species Information'!AC818&gt;1, "Northern Alaska/Yukon","")&amp;IF('3.Species Information'!AD818&gt;1, ",",".")&amp;IF('3.Species Information'!AD818&gt;1, "Western Canadian Arctic","")&amp;IF('3.Species Information'!AE818&gt;1, ",",".")&amp;IF('3.Species Information'!AE818&gt;1, "Eastern Canadian Arctic","")&amp;IF('3.Species Information'!AF818&gt;1, ",",".")&amp;IF('3.Species Information'!AF818&gt;1, "Ellesmere.","")</f>
        <v>...</v>
      </c>
      <c r="D808" s="11" t="str">
        <f>IF('3.Species Information'!AH818&gt;1, "Taiga Plains","")&amp;IF('3.Species Information'!AI818&gt;1, ",",".")&amp;IF('3.Species Information'!AI818&gt;1, "Taiga Shield","")&amp;IF('3.Species Information'!AJ818&gt;1, ",",".")&amp;IF('3.Species Information'!AJ818&gt;1, "Taiga Cordillera","")&amp;IF('3.Species Information'!AK818&gt;1, ",",".")&amp;IF('3.Species Information'!AK818&gt;1, "Hudson Plains","")&amp;IF('3.Species Information'!AL818&gt;1, ",",".")&amp;IF('3.Species Information'!AL818&gt;1, "Boreal Plains","")&amp;IF('3.Species Information'!AM818&gt;1, ",",".")&amp;IF('3.Species Information'!AM818&gt;1, "Boreal Shield","")&amp;IF('3.Species Information'!AN818&gt;1, ",",".")&amp;IF('3.Species Information'!AN818&gt;1, "Boreal Cordillera","")&amp;IF('3.Species Information'!AO818&gt;1, ",",".")&amp;IF('3.Species Information'!AO818&gt;1, "Pacific Maritime","")&amp;IF('3.Species Information'!AP818&gt;1, ",",".")&amp;IF('3.Species Information'!AP818&gt;1, "Montane Cordillera","")&amp;IF('3.Species Information'!AQ818&gt;1, ",",".")&amp;IF('3.Species Information'!AQ818&gt;1, "Prairies","")&amp;IF('3.Species Information'!AR818&gt;1, ",",".")&amp;IF('3.Species Information'!AR818&gt;1, "Atlantic Maritime","")&amp;IF('3.Species Information'!AS818&gt;1, ",",".")&amp;IF('3.Species Information'!AS818&gt;1, "Mixedwood Plains.","")</f>
        <v>...........</v>
      </c>
      <c r="E808" s="11" t="str">
        <f>IF('3.Species Information'!AU818&gt;1, "Arctic","")&amp;IF('3.Species Information'!AV818&gt;1, ",",".")&amp;IF('3.Species Information'!AV818&gt;1, "Alpine","")&amp;IF('3.Species Information'!AW818&gt;1, ",",".")&amp;IF('3.Species Information'!AW818&gt;1, "Boreal","")&amp;IF('3.Species Information'!AX818&gt;1, ",",".")&amp;IF('3.Species Information'!AX818&gt;1, BB809&amp;”.”,"")</f>
        <v>...</v>
      </c>
      <c r="F808" s="11" t="str">
        <f>IF('3.Species Information'!AZ818&gt;1, "Circumarctic","")&amp;IF('3.Species Information'!BA818&gt;1, ",",".")&amp;IF('3.Species Information'!BA818&gt;1, "North American Arctic","")&amp;IF('3.Species Information'!BB818&gt;1, ",",".")&amp;IF('3.Species Information'!BB818&gt;1, "Circumboreal","")&amp;IF('3.Species Information'!BC818&gt;1, ",",".")&amp;IF('3.Species Information'!BC818&gt;1, "North American Boreal","")&amp;IF('3.Species Information'!BD818&gt;1, ",",".")&amp;IF('3.Species Information'!BD818&gt;1, "North American Boreal Cordilleran","")&amp;IF('3.Species Information'!BE818&gt;1, ",",".")&amp;IF('3.Species Information'!BE818&gt;1, "North American Temperate Cordilleran","")&amp;IF('3.Species Information'!BF818&gt;1, ",",".")&amp;IF('3.Species Information'!BF818&gt;1, "Amphi-Beringian","")&amp;IF('3.Species Information'!BG818&gt;1, ",",".")&amp;IF('3.Species Information'!BG818&gt;1, "North American Beringian","")&amp;IF('3.Species Information'!BH818&gt;1, ",",".")&amp;IF('3.Species Information'!BH818&gt;1, "Amphi-Atlantic","")&amp;IF('3.Species Information'!BI818&gt;1, ",",".")&amp;IF('3.Species Information'!BI818&gt;1, "Bipolar disjunct","")&amp;IF('3.Species Information'!BJ818&gt;1, ",",".")&amp;IF('3.Species Information'!BJ818&gt;1, "Cosmopolitan","")&amp;IF('3.Species Information'!BK818&gt;1, ",",".")&amp;IF('3.Species Information'!BK818&gt;1, BO809&amp;”.”,"")</f>
        <v>...........</v>
      </c>
      <c r="G808" s="11" t="str">
        <f>IF('3.Species Information'!BM818&gt;1, "Alaska","")&amp;IF('3.Species Information'!BN818&gt;1, ",",".")&amp;IF('3.Species Information'!BN818&gt;1, "Yukon Territory","")&amp;IF('3.Species Information'!BO818&gt;1, ",",".")&amp;IF('3.Species Information'!BO818&gt;1, "Northwest Territories","")&amp;IF('3.Species Information'!BP818&gt;1, ",",".")&amp;IF('3.Species Information'!BP818&gt;1, "Nunavut","")&amp;IF('3.Species Information'!BQ818&gt;1, ",",".")&amp;IF('3.Species Information'!BQ818&gt;1, "Manitoba (Hudson Bay coastal region, Wapusk National Park)","")&amp;IF('3.Species Information'!BR818&gt;1, ",",".")&amp;IF('3.Species Information'!BR818&gt;1, "Ontario (Hudson Bay coastal region)","")&amp;IF('3.Species Information'!BS818&gt;1, ",",".")&amp;IF('3.Species Information'!BS818&gt;1, "Québec","")&amp;IF('3.Species Information'!BT818&gt;1, ",",".")&amp;IF('3.Species Information'!BT818&gt;1, "Newfoundland and Labrador.","")</f>
        <v>.......</v>
      </c>
      <c r="H808" s="11" t="str">
        <f>IF('3.Species Information'!BU818&gt;1, "Canada","")&amp;IF('3.Species Information'!BV818&gt;1, ",",".")&amp;IF('3.Species Information'!BV818&gt;1, "United States (Alaska)","")&amp;IF('3.Species Information'!BW818&gt;1, ",",".")&amp;IF('3.Species Information'!BW818&gt;1, "Greenland","")&amp;IF('3.Species Information'!BX818&gt;1, ",",".")&amp;IF('3.Species Information'!BX818&gt;1, "Scandinavia (including Svalbard)","")&amp;IF('3.Species Information'!BY818&gt;1, ",",".")&amp;IF('3.Species Information'!BY818&gt;1, "European Russia","")&amp;IF('3.Species Information'!BZ818&gt;1, ",",".")&amp;IF('3.Species Information'!BZ818&gt;1, "Siberian Russia (Europe Border to the Kolyma River)","")&amp;IF('3.Species Information'!CA818&gt;1, ",",".")&amp;IF('3.Species Information'!CA818&gt;1, "Far East Russia (east of the Kolyma River).","")</f>
        <v>......</v>
      </c>
      <c r="I808" s="11" t="s">
        <v>271</v>
      </c>
    </row>
    <row r="809" spans="1:9" x14ac:dyDescent="0.25">
      <c r="A809" s="8" t="e">
        <f>'3.Species Information'!#REF!</f>
        <v>#REF!</v>
      </c>
      <c r="B809" s="11" t="str">
        <f>IF('3.Species Information'!W819&gt;1, "Arctic polar desert zone (Zone A)","")&amp;IF('3.Species Information'!X819&gt;1, ",",".")&amp;IF('3.Species Information'!X819&gt;1, " Northern arctic tundra zone (Zone B)","")&amp; IF('3.Species Information'!Y819&gt;1, ",",".")&amp;IF('3.Species Information'!Y819&gt;1, " Middle arctic tundra zone (Zone C)","")&amp; IF('3.Species Information'!Z819&gt;1, ",",".")&amp;IF('3.Species Information'!Z819&gt;1, " Southern arctic tundra zone (Zone D)","")&amp;IF('3.Species Information'!AA819&gt;1, ",",".")&amp;IF('3.Species Information'!AA819&gt;1, " Arctic shrub tundra zone (Zone E).","")</f>
        <v>....</v>
      </c>
      <c r="C809" s="11" t="str">
        <f>IF('3.Species Information'!AC819&gt;1, "Northern Alaska/Yukon","")&amp;IF('3.Species Information'!AD819&gt;1, ",",".")&amp;IF('3.Species Information'!AD819&gt;1, "Western Canadian Arctic","")&amp;IF('3.Species Information'!AE819&gt;1, ",",".")&amp;IF('3.Species Information'!AE819&gt;1, "Eastern Canadian Arctic","")&amp;IF('3.Species Information'!AF819&gt;1, ",",".")&amp;IF('3.Species Information'!AF819&gt;1, "Ellesmere.","")</f>
        <v>...</v>
      </c>
      <c r="D809" s="11" t="str">
        <f>IF('3.Species Information'!AH819&gt;1, "Taiga Plains","")&amp;IF('3.Species Information'!AI819&gt;1, ",",".")&amp;IF('3.Species Information'!AI819&gt;1, "Taiga Shield","")&amp;IF('3.Species Information'!AJ819&gt;1, ",",".")&amp;IF('3.Species Information'!AJ819&gt;1, "Taiga Cordillera","")&amp;IF('3.Species Information'!AK819&gt;1, ",",".")&amp;IF('3.Species Information'!AK819&gt;1, "Hudson Plains","")&amp;IF('3.Species Information'!AL819&gt;1, ",",".")&amp;IF('3.Species Information'!AL819&gt;1, "Boreal Plains","")&amp;IF('3.Species Information'!AM819&gt;1, ",",".")&amp;IF('3.Species Information'!AM819&gt;1, "Boreal Shield","")&amp;IF('3.Species Information'!AN819&gt;1, ",",".")&amp;IF('3.Species Information'!AN819&gt;1, "Boreal Cordillera","")&amp;IF('3.Species Information'!AO819&gt;1, ",",".")&amp;IF('3.Species Information'!AO819&gt;1, "Pacific Maritime","")&amp;IF('3.Species Information'!AP819&gt;1, ",",".")&amp;IF('3.Species Information'!AP819&gt;1, "Montane Cordillera","")&amp;IF('3.Species Information'!AQ819&gt;1, ",",".")&amp;IF('3.Species Information'!AQ819&gt;1, "Prairies","")&amp;IF('3.Species Information'!AR819&gt;1, ",",".")&amp;IF('3.Species Information'!AR819&gt;1, "Atlantic Maritime","")&amp;IF('3.Species Information'!AS819&gt;1, ",",".")&amp;IF('3.Species Information'!AS819&gt;1, "Mixedwood Plains.","")</f>
        <v>...........</v>
      </c>
      <c r="E809" s="11" t="str">
        <f>IF('3.Species Information'!AU819&gt;1, "Arctic","")&amp;IF('3.Species Information'!AV819&gt;1, ",",".")&amp;IF('3.Species Information'!AV819&gt;1, "Alpine","")&amp;IF('3.Species Information'!AW819&gt;1, ",",".")&amp;IF('3.Species Information'!AW819&gt;1, "Boreal","")&amp;IF('3.Species Information'!AX819&gt;1, ",",".")&amp;IF('3.Species Information'!AX819&gt;1, BB810&amp;”.”,"")</f>
        <v>...</v>
      </c>
      <c r="F809" s="11" t="str">
        <f>IF('3.Species Information'!AZ819&gt;1, "Circumarctic","")&amp;IF('3.Species Information'!BA819&gt;1, ",",".")&amp;IF('3.Species Information'!BA819&gt;1, "North American Arctic","")&amp;IF('3.Species Information'!BB819&gt;1, ",",".")&amp;IF('3.Species Information'!BB819&gt;1, "Circumboreal","")&amp;IF('3.Species Information'!BC819&gt;1, ",",".")&amp;IF('3.Species Information'!BC819&gt;1, "North American Boreal","")&amp;IF('3.Species Information'!BD819&gt;1, ",",".")&amp;IF('3.Species Information'!BD819&gt;1, "North American Boreal Cordilleran","")&amp;IF('3.Species Information'!BE819&gt;1, ",",".")&amp;IF('3.Species Information'!BE819&gt;1, "North American Temperate Cordilleran","")&amp;IF('3.Species Information'!BF819&gt;1, ",",".")&amp;IF('3.Species Information'!BF819&gt;1, "Amphi-Beringian","")&amp;IF('3.Species Information'!BG819&gt;1, ",",".")&amp;IF('3.Species Information'!BG819&gt;1, "North American Beringian","")&amp;IF('3.Species Information'!BH819&gt;1, ",",".")&amp;IF('3.Species Information'!BH819&gt;1, "Amphi-Atlantic","")&amp;IF('3.Species Information'!BI819&gt;1, ",",".")&amp;IF('3.Species Information'!BI819&gt;1, "Bipolar disjunct","")&amp;IF('3.Species Information'!BJ819&gt;1, ",",".")&amp;IF('3.Species Information'!BJ819&gt;1, "Cosmopolitan","")&amp;IF('3.Species Information'!BK819&gt;1, ",",".")&amp;IF('3.Species Information'!BK819&gt;1, BO810&amp;”.”,"")</f>
        <v>...........</v>
      </c>
      <c r="G809" s="11" t="str">
        <f>IF('3.Species Information'!BM819&gt;1, "Alaska","")&amp;IF('3.Species Information'!BN819&gt;1, ",",".")&amp;IF('3.Species Information'!BN819&gt;1, "Yukon Territory","")&amp;IF('3.Species Information'!BO819&gt;1, ",",".")&amp;IF('3.Species Information'!BO819&gt;1, "Northwest Territories","")&amp;IF('3.Species Information'!BP819&gt;1, ",",".")&amp;IF('3.Species Information'!BP819&gt;1, "Nunavut","")&amp;IF('3.Species Information'!BQ819&gt;1, ",",".")&amp;IF('3.Species Information'!BQ819&gt;1, "Manitoba (Hudson Bay coastal region, Wapusk National Park)","")&amp;IF('3.Species Information'!BR819&gt;1, ",",".")&amp;IF('3.Species Information'!BR819&gt;1, "Ontario (Hudson Bay coastal region)","")&amp;IF('3.Species Information'!BS819&gt;1, ",",".")&amp;IF('3.Species Information'!BS819&gt;1, "Québec","")&amp;IF('3.Species Information'!BT819&gt;1, ",",".")&amp;IF('3.Species Information'!BT819&gt;1, "Newfoundland and Labrador.","")</f>
        <v>.......</v>
      </c>
      <c r="H809" s="11" t="str">
        <f>IF('3.Species Information'!BU819&gt;1, "Canada","")&amp;IF('3.Species Information'!BV819&gt;1, ",",".")&amp;IF('3.Species Information'!BV819&gt;1, "United States (Alaska)","")&amp;IF('3.Species Information'!BW819&gt;1, ",",".")&amp;IF('3.Species Information'!BW819&gt;1, "Greenland","")&amp;IF('3.Species Information'!BX819&gt;1, ",",".")&amp;IF('3.Species Information'!BX819&gt;1, "Scandinavia (including Svalbard)","")&amp;IF('3.Species Information'!BY819&gt;1, ",",".")&amp;IF('3.Species Information'!BY819&gt;1, "European Russia","")&amp;IF('3.Species Information'!BZ819&gt;1, ",",".")&amp;IF('3.Species Information'!BZ819&gt;1, "Siberian Russia (Europe Border to the Kolyma River)","")&amp;IF('3.Species Information'!CA819&gt;1, ",",".")&amp;IF('3.Species Information'!CA819&gt;1, "Far East Russia (east of the Kolyma River).","")</f>
        <v>......</v>
      </c>
      <c r="I809" s="11" t="s">
        <v>271</v>
      </c>
    </row>
    <row r="810" spans="1:9" x14ac:dyDescent="0.25">
      <c r="A810" s="8" t="e">
        <f>'3.Species Information'!#REF!</f>
        <v>#REF!</v>
      </c>
      <c r="B810" s="11" t="str">
        <f>IF('3.Species Information'!W820&gt;1, "Arctic polar desert zone (Zone A)","")&amp;IF('3.Species Information'!X820&gt;1, ",",".")&amp;IF('3.Species Information'!X820&gt;1, " Northern arctic tundra zone (Zone B)","")&amp; IF('3.Species Information'!Y820&gt;1, ",",".")&amp;IF('3.Species Information'!Y820&gt;1, " Middle arctic tundra zone (Zone C)","")&amp; IF('3.Species Information'!Z820&gt;1, ",",".")&amp;IF('3.Species Information'!Z820&gt;1, " Southern arctic tundra zone (Zone D)","")&amp;IF('3.Species Information'!AA820&gt;1, ",",".")&amp;IF('3.Species Information'!AA820&gt;1, " Arctic shrub tundra zone (Zone E).","")</f>
        <v>....</v>
      </c>
      <c r="C810" s="11" t="str">
        <f>IF('3.Species Information'!AC820&gt;1, "Northern Alaska/Yukon","")&amp;IF('3.Species Information'!AD820&gt;1, ",",".")&amp;IF('3.Species Information'!AD820&gt;1, "Western Canadian Arctic","")&amp;IF('3.Species Information'!AE820&gt;1, ",",".")&amp;IF('3.Species Information'!AE820&gt;1, "Eastern Canadian Arctic","")&amp;IF('3.Species Information'!AF820&gt;1, ",",".")&amp;IF('3.Species Information'!AF820&gt;1, "Ellesmere.","")</f>
        <v>...</v>
      </c>
      <c r="D810" s="11" t="str">
        <f>IF('3.Species Information'!AH820&gt;1, "Taiga Plains","")&amp;IF('3.Species Information'!AI820&gt;1, ",",".")&amp;IF('3.Species Information'!AI820&gt;1, "Taiga Shield","")&amp;IF('3.Species Information'!AJ820&gt;1, ",",".")&amp;IF('3.Species Information'!AJ820&gt;1, "Taiga Cordillera","")&amp;IF('3.Species Information'!AK820&gt;1, ",",".")&amp;IF('3.Species Information'!AK820&gt;1, "Hudson Plains","")&amp;IF('3.Species Information'!AL820&gt;1, ",",".")&amp;IF('3.Species Information'!AL820&gt;1, "Boreal Plains","")&amp;IF('3.Species Information'!AM820&gt;1, ",",".")&amp;IF('3.Species Information'!AM820&gt;1, "Boreal Shield","")&amp;IF('3.Species Information'!AN820&gt;1, ",",".")&amp;IF('3.Species Information'!AN820&gt;1, "Boreal Cordillera","")&amp;IF('3.Species Information'!AO820&gt;1, ",",".")&amp;IF('3.Species Information'!AO820&gt;1, "Pacific Maritime","")&amp;IF('3.Species Information'!AP820&gt;1, ",",".")&amp;IF('3.Species Information'!AP820&gt;1, "Montane Cordillera","")&amp;IF('3.Species Information'!AQ820&gt;1, ",",".")&amp;IF('3.Species Information'!AQ820&gt;1, "Prairies","")&amp;IF('3.Species Information'!AR820&gt;1, ",",".")&amp;IF('3.Species Information'!AR820&gt;1, "Atlantic Maritime","")&amp;IF('3.Species Information'!AS820&gt;1, ",",".")&amp;IF('3.Species Information'!AS820&gt;1, "Mixedwood Plains.","")</f>
        <v>...........</v>
      </c>
      <c r="E810" s="11" t="str">
        <f>IF('3.Species Information'!AU820&gt;1, "Arctic","")&amp;IF('3.Species Information'!AV820&gt;1, ",",".")&amp;IF('3.Species Information'!AV820&gt;1, "Alpine","")&amp;IF('3.Species Information'!AW820&gt;1, ",",".")&amp;IF('3.Species Information'!AW820&gt;1, "Boreal","")&amp;IF('3.Species Information'!AX820&gt;1, ",",".")&amp;IF('3.Species Information'!AX820&gt;1, BB811&amp;”.”,"")</f>
        <v>...</v>
      </c>
      <c r="F810" s="11" t="str">
        <f>IF('3.Species Information'!AZ820&gt;1, "Circumarctic","")&amp;IF('3.Species Information'!BA820&gt;1, ",",".")&amp;IF('3.Species Information'!BA820&gt;1, "North American Arctic","")&amp;IF('3.Species Information'!BB820&gt;1, ",",".")&amp;IF('3.Species Information'!BB820&gt;1, "Circumboreal","")&amp;IF('3.Species Information'!BC820&gt;1, ",",".")&amp;IF('3.Species Information'!BC820&gt;1, "North American Boreal","")&amp;IF('3.Species Information'!BD820&gt;1, ",",".")&amp;IF('3.Species Information'!BD820&gt;1, "North American Boreal Cordilleran","")&amp;IF('3.Species Information'!BE820&gt;1, ",",".")&amp;IF('3.Species Information'!BE820&gt;1, "North American Temperate Cordilleran","")&amp;IF('3.Species Information'!BF820&gt;1, ",",".")&amp;IF('3.Species Information'!BF820&gt;1, "Amphi-Beringian","")&amp;IF('3.Species Information'!BG820&gt;1, ",",".")&amp;IF('3.Species Information'!BG820&gt;1, "North American Beringian","")&amp;IF('3.Species Information'!BH820&gt;1, ",",".")&amp;IF('3.Species Information'!BH820&gt;1, "Amphi-Atlantic","")&amp;IF('3.Species Information'!BI820&gt;1, ",",".")&amp;IF('3.Species Information'!BI820&gt;1, "Bipolar disjunct","")&amp;IF('3.Species Information'!BJ820&gt;1, ",",".")&amp;IF('3.Species Information'!BJ820&gt;1, "Cosmopolitan","")&amp;IF('3.Species Information'!BK820&gt;1, ",",".")&amp;IF('3.Species Information'!BK820&gt;1, BO811&amp;”.”,"")</f>
        <v>...........</v>
      </c>
      <c r="G810" s="11" t="str">
        <f>IF('3.Species Information'!BM820&gt;1, "Alaska","")&amp;IF('3.Species Information'!BN820&gt;1, ",",".")&amp;IF('3.Species Information'!BN820&gt;1, "Yukon Territory","")&amp;IF('3.Species Information'!BO820&gt;1, ",",".")&amp;IF('3.Species Information'!BO820&gt;1, "Northwest Territories","")&amp;IF('3.Species Information'!BP820&gt;1, ",",".")&amp;IF('3.Species Information'!BP820&gt;1, "Nunavut","")&amp;IF('3.Species Information'!BQ820&gt;1, ",",".")&amp;IF('3.Species Information'!BQ820&gt;1, "Manitoba (Hudson Bay coastal region, Wapusk National Park)","")&amp;IF('3.Species Information'!BR820&gt;1, ",",".")&amp;IF('3.Species Information'!BR820&gt;1, "Ontario (Hudson Bay coastal region)","")&amp;IF('3.Species Information'!BS820&gt;1, ",",".")&amp;IF('3.Species Information'!BS820&gt;1, "Québec","")&amp;IF('3.Species Information'!BT820&gt;1, ",",".")&amp;IF('3.Species Information'!BT820&gt;1, "Newfoundland and Labrador.","")</f>
        <v>.......</v>
      </c>
      <c r="H810" s="11" t="str">
        <f>IF('3.Species Information'!BU820&gt;1, "Canada","")&amp;IF('3.Species Information'!BV820&gt;1, ",",".")&amp;IF('3.Species Information'!BV820&gt;1, "United States (Alaska)","")&amp;IF('3.Species Information'!BW820&gt;1, ",",".")&amp;IF('3.Species Information'!BW820&gt;1, "Greenland","")&amp;IF('3.Species Information'!BX820&gt;1, ",",".")&amp;IF('3.Species Information'!BX820&gt;1, "Scandinavia (including Svalbard)","")&amp;IF('3.Species Information'!BY820&gt;1, ",",".")&amp;IF('3.Species Information'!BY820&gt;1, "European Russia","")&amp;IF('3.Species Information'!BZ820&gt;1, ",",".")&amp;IF('3.Species Information'!BZ820&gt;1, "Siberian Russia (Europe Border to the Kolyma River)","")&amp;IF('3.Species Information'!CA820&gt;1, ",",".")&amp;IF('3.Species Information'!CA820&gt;1, "Far East Russia (east of the Kolyma River).","")</f>
        <v>......</v>
      </c>
      <c r="I810" s="11" t="s">
        <v>271</v>
      </c>
    </row>
    <row r="811" spans="1:9" x14ac:dyDescent="0.25">
      <c r="A811" s="8" t="e">
        <f>'3.Species Information'!#REF!</f>
        <v>#REF!</v>
      </c>
      <c r="B811" s="11" t="str">
        <f>IF('3.Species Information'!W821&gt;1, "Arctic polar desert zone (Zone A)","")&amp;IF('3.Species Information'!X821&gt;1, ",",".")&amp;IF('3.Species Information'!X821&gt;1, " Northern arctic tundra zone (Zone B)","")&amp; IF('3.Species Information'!Y821&gt;1, ",",".")&amp;IF('3.Species Information'!Y821&gt;1, " Middle arctic tundra zone (Zone C)","")&amp; IF('3.Species Information'!Z821&gt;1, ",",".")&amp;IF('3.Species Information'!Z821&gt;1, " Southern arctic tundra zone (Zone D)","")&amp;IF('3.Species Information'!AA821&gt;1, ",",".")&amp;IF('3.Species Information'!AA821&gt;1, " Arctic shrub tundra zone (Zone E).","")</f>
        <v>....</v>
      </c>
      <c r="C811" s="11" t="str">
        <f>IF('3.Species Information'!AC821&gt;1, "Northern Alaska/Yukon","")&amp;IF('3.Species Information'!AD821&gt;1, ",",".")&amp;IF('3.Species Information'!AD821&gt;1, "Western Canadian Arctic","")&amp;IF('3.Species Information'!AE821&gt;1, ",",".")&amp;IF('3.Species Information'!AE821&gt;1, "Eastern Canadian Arctic","")&amp;IF('3.Species Information'!AF821&gt;1, ",",".")&amp;IF('3.Species Information'!AF821&gt;1, "Ellesmere.","")</f>
        <v>...</v>
      </c>
      <c r="D811" s="11" t="str">
        <f>IF('3.Species Information'!AH821&gt;1, "Taiga Plains","")&amp;IF('3.Species Information'!AI821&gt;1, ",",".")&amp;IF('3.Species Information'!AI821&gt;1, "Taiga Shield","")&amp;IF('3.Species Information'!AJ821&gt;1, ",",".")&amp;IF('3.Species Information'!AJ821&gt;1, "Taiga Cordillera","")&amp;IF('3.Species Information'!AK821&gt;1, ",",".")&amp;IF('3.Species Information'!AK821&gt;1, "Hudson Plains","")&amp;IF('3.Species Information'!AL821&gt;1, ",",".")&amp;IF('3.Species Information'!AL821&gt;1, "Boreal Plains","")&amp;IF('3.Species Information'!AM821&gt;1, ",",".")&amp;IF('3.Species Information'!AM821&gt;1, "Boreal Shield","")&amp;IF('3.Species Information'!AN821&gt;1, ",",".")&amp;IF('3.Species Information'!AN821&gt;1, "Boreal Cordillera","")&amp;IF('3.Species Information'!AO821&gt;1, ",",".")&amp;IF('3.Species Information'!AO821&gt;1, "Pacific Maritime","")&amp;IF('3.Species Information'!AP821&gt;1, ",",".")&amp;IF('3.Species Information'!AP821&gt;1, "Montane Cordillera","")&amp;IF('3.Species Information'!AQ821&gt;1, ",",".")&amp;IF('3.Species Information'!AQ821&gt;1, "Prairies","")&amp;IF('3.Species Information'!AR821&gt;1, ",",".")&amp;IF('3.Species Information'!AR821&gt;1, "Atlantic Maritime","")&amp;IF('3.Species Information'!AS821&gt;1, ",",".")&amp;IF('3.Species Information'!AS821&gt;1, "Mixedwood Plains.","")</f>
        <v>...........</v>
      </c>
      <c r="E811" s="11" t="str">
        <f>IF('3.Species Information'!AU821&gt;1, "Arctic","")&amp;IF('3.Species Information'!AV821&gt;1, ",",".")&amp;IF('3.Species Information'!AV821&gt;1, "Alpine","")&amp;IF('3.Species Information'!AW821&gt;1, ",",".")&amp;IF('3.Species Information'!AW821&gt;1, "Boreal","")&amp;IF('3.Species Information'!AX821&gt;1, ",",".")&amp;IF('3.Species Information'!AX821&gt;1, BB812&amp;”.”,"")</f>
        <v>...</v>
      </c>
      <c r="F811" s="11" t="str">
        <f>IF('3.Species Information'!AZ821&gt;1, "Circumarctic","")&amp;IF('3.Species Information'!BA821&gt;1, ",",".")&amp;IF('3.Species Information'!BA821&gt;1, "North American Arctic","")&amp;IF('3.Species Information'!BB821&gt;1, ",",".")&amp;IF('3.Species Information'!BB821&gt;1, "Circumboreal","")&amp;IF('3.Species Information'!BC821&gt;1, ",",".")&amp;IF('3.Species Information'!BC821&gt;1, "North American Boreal","")&amp;IF('3.Species Information'!BD821&gt;1, ",",".")&amp;IF('3.Species Information'!BD821&gt;1, "North American Boreal Cordilleran","")&amp;IF('3.Species Information'!BE821&gt;1, ",",".")&amp;IF('3.Species Information'!BE821&gt;1, "North American Temperate Cordilleran","")&amp;IF('3.Species Information'!BF821&gt;1, ",",".")&amp;IF('3.Species Information'!BF821&gt;1, "Amphi-Beringian","")&amp;IF('3.Species Information'!BG821&gt;1, ",",".")&amp;IF('3.Species Information'!BG821&gt;1, "North American Beringian","")&amp;IF('3.Species Information'!BH821&gt;1, ",",".")&amp;IF('3.Species Information'!BH821&gt;1, "Amphi-Atlantic","")&amp;IF('3.Species Information'!BI821&gt;1, ",",".")&amp;IF('3.Species Information'!BI821&gt;1, "Bipolar disjunct","")&amp;IF('3.Species Information'!BJ821&gt;1, ",",".")&amp;IF('3.Species Information'!BJ821&gt;1, "Cosmopolitan","")&amp;IF('3.Species Information'!BK821&gt;1, ",",".")&amp;IF('3.Species Information'!BK821&gt;1, BO812&amp;”.”,"")</f>
        <v>...........</v>
      </c>
      <c r="G811" s="11" t="str">
        <f>IF('3.Species Information'!BM821&gt;1, "Alaska","")&amp;IF('3.Species Information'!BN821&gt;1, ",",".")&amp;IF('3.Species Information'!BN821&gt;1, "Yukon Territory","")&amp;IF('3.Species Information'!BO821&gt;1, ",",".")&amp;IF('3.Species Information'!BO821&gt;1, "Northwest Territories","")&amp;IF('3.Species Information'!BP821&gt;1, ",",".")&amp;IF('3.Species Information'!BP821&gt;1, "Nunavut","")&amp;IF('3.Species Information'!BQ821&gt;1, ",",".")&amp;IF('3.Species Information'!BQ821&gt;1, "Manitoba (Hudson Bay coastal region, Wapusk National Park)","")&amp;IF('3.Species Information'!BR821&gt;1, ",",".")&amp;IF('3.Species Information'!BR821&gt;1, "Ontario (Hudson Bay coastal region)","")&amp;IF('3.Species Information'!BS821&gt;1, ",",".")&amp;IF('3.Species Information'!BS821&gt;1, "Québec","")&amp;IF('3.Species Information'!BT821&gt;1, ",",".")&amp;IF('3.Species Information'!BT821&gt;1, "Newfoundland and Labrador.","")</f>
        <v>.......</v>
      </c>
      <c r="H811" s="11" t="str">
        <f>IF('3.Species Information'!BU821&gt;1, "Canada","")&amp;IF('3.Species Information'!BV821&gt;1, ",",".")&amp;IF('3.Species Information'!BV821&gt;1, "United States (Alaska)","")&amp;IF('3.Species Information'!BW821&gt;1, ",",".")&amp;IF('3.Species Information'!BW821&gt;1, "Greenland","")&amp;IF('3.Species Information'!BX821&gt;1, ",",".")&amp;IF('3.Species Information'!BX821&gt;1, "Scandinavia (including Svalbard)","")&amp;IF('3.Species Information'!BY821&gt;1, ",",".")&amp;IF('3.Species Information'!BY821&gt;1, "European Russia","")&amp;IF('3.Species Information'!BZ821&gt;1, ",",".")&amp;IF('3.Species Information'!BZ821&gt;1, "Siberian Russia (Europe Border to the Kolyma River)","")&amp;IF('3.Species Information'!CA821&gt;1, ",",".")&amp;IF('3.Species Information'!CA821&gt;1, "Far East Russia (east of the Kolyma River).","")</f>
        <v>......</v>
      </c>
      <c r="I811" s="11" t="s">
        <v>271</v>
      </c>
    </row>
    <row r="812" spans="1:9" x14ac:dyDescent="0.25">
      <c r="A812" s="8" t="e">
        <f>'3.Species Information'!#REF!</f>
        <v>#REF!</v>
      </c>
      <c r="B812" s="11" t="str">
        <f>IF('3.Species Information'!W822&gt;1, "Arctic polar desert zone (Zone A)","")&amp;IF('3.Species Information'!X822&gt;1, ",",".")&amp;IF('3.Species Information'!X822&gt;1, " Northern arctic tundra zone (Zone B)","")&amp; IF('3.Species Information'!Y822&gt;1, ",",".")&amp;IF('3.Species Information'!Y822&gt;1, " Middle arctic tundra zone (Zone C)","")&amp; IF('3.Species Information'!Z822&gt;1, ",",".")&amp;IF('3.Species Information'!Z822&gt;1, " Southern arctic tundra zone (Zone D)","")&amp;IF('3.Species Information'!AA822&gt;1, ",",".")&amp;IF('3.Species Information'!AA822&gt;1, " Arctic shrub tundra zone (Zone E).","")</f>
        <v>....</v>
      </c>
      <c r="C812" s="11" t="str">
        <f>IF('3.Species Information'!AC822&gt;1, "Northern Alaska/Yukon","")&amp;IF('3.Species Information'!AD822&gt;1, ",",".")&amp;IF('3.Species Information'!AD822&gt;1, "Western Canadian Arctic","")&amp;IF('3.Species Information'!AE822&gt;1, ",",".")&amp;IF('3.Species Information'!AE822&gt;1, "Eastern Canadian Arctic","")&amp;IF('3.Species Information'!AF822&gt;1, ",",".")&amp;IF('3.Species Information'!AF822&gt;1, "Ellesmere.","")</f>
        <v>...</v>
      </c>
      <c r="D812" s="11" t="str">
        <f>IF('3.Species Information'!AH822&gt;1, "Taiga Plains","")&amp;IF('3.Species Information'!AI822&gt;1, ",",".")&amp;IF('3.Species Information'!AI822&gt;1, "Taiga Shield","")&amp;IF('3.Species Information'!AJ822&gt;1, ",",".")&amp;IF('3.Species Information'!AJ822&gt;1, "Taiga Cordillera","")&amp;IF('3.Species Information'!AK822&gt;1, ",",".")&amp;IF('3.Species Information'!AK822&gt;1, "Hudson Plains","")&amp;IF('3.Species Information'!AL822&gt;1, ",",".")&amp;IF('3.Species Information'!AL822&gt;1, "Boreal Plains","")&amp;IF('3.Species Information'!AM822&gt;1, ",",".")&amp;IF('3.Species Information'!AM822&gt;1, "Boreal Shield","")&amp;IF('3.Species Information'!AN822&gt;1, ",",".")&amp;IF('3.Species Information'!AN822&gt;1, "Boreal Cordillera","")&amp;IF('3.Species Information'!AO822&gt;1, ",",".")&amp;IF('3.Species Information'!AO822&gt;1, "Pacific Maritime","")&amp;IF('3.Species Information'!AP822&gt;1, ",",".")&amp;IF('3.Species Information'!AP822&gt;1, "Montane Cordillera","")&amp;IF('3.Species Information'!AQ822&gt;1, ",",".")&amp;IF('3.Species Information'!AQ822&gt;1, "Prairies","")&amp;IF('3.Species Information'!AR822&gt;1, ",",".")&amp;IF('3.Species Information'!AR822&gt;1, "Atlantic Maritime","")&amp;IF('3.Species Information'!AS822&gt;1, ",",".")&amp;IF('3.Species Information'!AS822&gt;1, "Mixedwood Plains.","")</f>
        <v>...........</v>
      </c>
      <c r="E812" s="11" t="str">
        <f>IF('3.Species Information'!AU822&gt;1, "Arctic","")&amp;IF('3.Species Information'!AV822&gt;1, ",",".")&amp;IF('3.Species Information'!AV822&gt;1, "Alpine","")&amp;IF('3.Species Information'!AW822&gt;1, ",",".")&amp;IF('3.Species Information'!AW822&gt;1, "Boreal","")&amp;IF('3.Species Information'!AX822&gt;1, ",",".")&amp;IF('3.Species Information'!AX822&gt;1, BB813&amp;”.”,"")</f>
        <v>...</v>
      </c>
      <c r="F812" s="11" t="str">
        <f>IF('3.Species Information'!AZ822&gt;1, "Circumarctic","")&amp;IF('3.Species Information'!BA822&gt;1, ",",".")&amp;IF('3.Species Information'!BA822&gt;1, "North American Arctic","")&amp;IF('3.Species Information'!BB822&gt;1, ",",".")&amp;IF('3.Species Information'!BB822&gt;1, "Circumboreal","")&amp;IF('3.Species Information'!BC822&gt;1, ",",".")&amp;IF('3.Species Information'!BC822&gt;1, "North American Boreal","")&amp;IF('3.Species Information'!BD822&gt;1, ",",".")&amp;IF('3.Species Information'!BD822&gt;1, "North American Boreal Cordilleran","")&amp;IF('3.Species Information'!BE822&gt;1, ",",".")&amp;IF('3.Species Information'!BE822&gt;1, "North American Temperate Cordilleran","")&amp;IF('3.Species Information'!BF822&gt;1, ",",".")&amp;IF('3.Species Information'!BF822&gt;1, "Amphi-Beringian","")&amp;IF('3.Species Information'!BG822&gt;1, ",",".")&amp;IF('3.Species Information'!BG822&gt;1, "North American Beringian","")&amp;IF('3.Species Information'!BH822&gt;1, ",",".")&amp;IF('3.Species Information'!BH822&gt;1, "Amphi-Atlantic","")&amp;IF('3.Species Information'!BI822&gt;1, ",",".")&amp;IF('3.Species Information'!BI822&gt;1, "Bipolar disjunct","")&amp;IF('3.Species Information'!BJ822&gt;1, ",",".")&amp;IF('3.Species Information'!BJ822&gt;1, "Cosmopolitan","")&amp;IF('3.Species Information'!BK822&gt;1, ",",".")&amp;IF('3.Species Information'!BK822&gt;1, BO813&amp;”.”,"")</f>
        <v>...........</v>
      </c>
      <c r="G812" s="11" t="str">
        <f>IF('3.Species Information'!BM822&gt;1, "Alaska","")&amp;IF('3.Species Information'!BN822&gt;1, ",",".")&amp;IF('3.Species Information'!BN822&gt;1, "Yukon Territory","")&amp;IF('3.Species Information'!BO822&gt;1, ",",".")&amp;IF('3.Species Information'!BO822&gt;1, "Northwest Territories","")&amp;IF('3.Species Information'!BP822&gt;1, ",",".")&amp;IF('3.Species Information'!BP822&gt;1, "Nunavut","")&amp;IF('3.Species Information'!BQ822&gt;1, ",",".")&amp;IF('3.Species Information'!BQ822&gt;1, "Manitoba (Hudson Bay coastal region, Wapusk National Park)","")&amp;IF('3.Species Information'!BR822&gt;1, ",",".")&amp;IF('3.Species Information'!BR822&gt;1, "Ontario (Hudson Bay coastal region)","")&amp;IF('3.Species Information'!BS822&gt;1, ",",".")&amp;IF('3.Species Information'!BS822&gt;1, "Québec","")&amp;IF('3.Species Information'!BT822&gt;1, ",",".")&amp;IF('3.Species Information'!BT822&gt;1, "Newfoundland and Labrador.","")</f>
        <v>.......</v>
      </c>
      <c r="H812" s="11" t="str">
        <f>IF('3.Species Information'!BU822&gt;1, "Canada","")&amp;IF('3.Species Information'!BV822&gt;1, ",",".")&amp;IF('3.Species Information'!BV822&gt;1, "United States (Alaska)","")&amp;IF('3.Species Information'!BW822&gt;1, ",",".")&amp;IF('3.Species Information'!BW822&gt;1, "Greenland","")&amp;IF('3.Species Information'!BX822&gt;1, ",",".")&amp;IF('3.Species Information'!BX822&gt;1, "Scandinavia (including Svalbard)","")&amp;IF('3.Species Information'!BY822&gt;1, ",",".")&amp;IF('3.Species Information'!BY822&gt;1, "European Russia","")&amp;IF('3.Species Information'!BZ822&gt;1, ",",".")&amp;IF('3.Species Information'!BZ822&gt;1, "Siberian Russia (Europe Border to the Kolyma River)","")&amp;IF('3.Species Information'!CA822&gt;1, ",",".")&amp;IF('3.Species Information'!CA822&gt;1, "Far East Russia (east of the Kolyma River).","")</f>
        <v>......</v>
      </c>
      <c r="I812" s="11" t="s">
        <v>271</v>
      </c>
    </row>
    <row r="813" spans="1:9" x14ac:dyDescent="0.25">
      <c r="A813" s="8" t="e">
        <f>'3.Species Information'!#REF!</f>
        <v>#REF!</v>
      </c>
      <c r="B813" s="11" t="str">
        <f>IF('3.Species Information'!W823&gt;1, "Arctic polar desert zone (Zone A)","")&amp;IF('3.Species Information'!X823&gt;1, ",",".")&amp;IF('3.Species Information'!X823&gt;1, " Northern arctic tundra zone (Zone B)","")&amp; IF('3.Species Information'!Y823&gt;1, ",",".")&amp;IF('3.Species Information'!Y823&gt;1, " Middle arctic tundra zone (Zone C)","")&amp; IF('3.Species Information'!Z823&gt;1, ",",".")&amp;IF('3.Species Information'!Z823&gt;1, " Southern arctic tundra zone (Zone D)","")&amp;IF('3.Species Information'!AA823&gt;1, ",",".")&amp;IF('3.Species Information'!AA823&gt;1, " Arctic shrub tundra zone (Zone E).","")</f>
        <v>....</v>
      </c>
      <c r="C813" s="11" t="str">
        <f>IF('3.Species Information'!AC823&gt;1, "Northern Alaska/Yukon","")&amp;IF('3.Species Information'!AD823&gt;1, ",",".")&amp;IF('3.Species Information'!AD823&gt;1, "Western Canadian Arctic","")&amp;IF('3.Species Information'!AE823&gt;1, ",",".")&amp;IF('3.Species Information'!AE823&gt;1, "Eastern Canadian Arctic","")&amp;IF('3.Species Information'!AF823&gt;1, ",",".")&amp;IF('3.Species Information'!AF823&gt;1, "Ellesmere.","")</f>
        <v>...</v>
      </c>
      <c r="D813" s="11" t="str">
        <f>IF('3.Species Information'!AH823&gt;1, "Taiga Plains","")&amp;IF('3.Species Information'!AI823&gt;1, ",",".")&amp;IF('3.Species Information'!AI823&gt;1, "Taiga Shield","")&amp;IF('3.Species Information'!AJ823&gt;1, ",",".")&amp;IF('3.Species Information'!AJ823&gt;1, "Taiga Cordillera","")&amp;IF('3.Species Information'!AK823&gt;1, ",",".")&amp;IF('3.Species Information'!AK823&gt;1, "Hudson Plains","")&amp;IF('3.Species Information'!AL823&gt;1, ",",".")&amp;IF('3.Species Information'!AL823&gt;1, "Boreal Plains","")&amp;IF('3.Species Information'!AM823&gt;1, ",",".")&amp;IF('3.Species Information'!AM823&gt;1, "Boreal Shield","")&amp;IF('3.Species Information'!AN823&gt;1, ",",".")&amp;IF('3.Species Information'!AN823&gt;1, "Boreal Cordillera","")&amp;IF('3.Species Information'!AO823&gt;1, ",",".")&amp;IF('3.Species Information'!AO823&gt;1, "Pacific Maritime","")&amp;IF('3.Species Information'!AP823&gt;1, ",",".")&amp;IF('3.Species Information'!AP823&gt;1, "Montane Cordillera","")&amp;IF('3.Species Information'!AQ823&gt;1, ",",".")&amp;IF('3.Species Information'!AQ823&gt;1, "Prairies","")&amp;IF('3.Species Information'!AR823&gt;1, ",",".")&amp;IF('3.Species Information'!AR823&gt;1, "Atlantic Maritime","")&amp;IF('3.Species Information'!AS823&gt;1, ",",".")&amp;IF('3.Species Information'!AS823&gt;1, "Mixedwood Plains.","")</f>
        <v>...........</v>
      </c>
      <c r="E813" s="11" t="str">
        <f>IF('3.Species Information'!AU823&gt;1, "Arctic","")&amp;IF('3.Species Information'!AV823&gt;1, ",",".")&amp;IF('3.Species Information'!AV823&gt;1, "Alpine","")&amp;IF('3.Species Information'!AW823&gt;1, ",",".")&amp;IF('3.Species Information'!AW823&gt;1, "Boreal","")&amp;IF('3.Species Information'!AX823&gt;1, ",",".")&amp;IF('3.Species Information'!AX823&gt;1, BB814&amp;”.”,"")</f>
        <v>...</v>
      </c>
      <c r="F813" s="11" t="str">
        <f>IF('3.Species Information'!AZ823&gt;1, "Circumarctic","")&amp;IF('3.Species Information'!BA823&gt;1, ",",".")&amp;IF('3.Species Information'!BA823&gt;1, "North American Arctic","")&amp;IF('3.Species Information'!BB823&gt;1, ",",".")&amp;IF('3.Species Information'!BB823&gt;1, "Circumboreal","")&amp;IF('3.Species Information'!BC823&gt;1, ",",".")&amp;IF('3.Species Information'!BC823&gt;1, "North American Boreal","")&amp;IF('3.Species Information'!BD823&gt;1, ",",".")&amp;IF('3.Species Information'!BD823&gt;1, "North American Boreal Cordilleran","")&amp;IF('3.Species Information'!BE823&gt;1, ",",".")&amp;IF('3.Species Information'!BE823&gt;1, "North American Temperate Cordilleran","")&amp;IF('3.Species Information'!BF823&gt;1, ",",".")&amp;IF('3.Species Information'!BF823&gt;1, "Amphi-Beringian","")&amp;IF('3.Species Information'!BG823&gt;1, ",",".")&amp;IF('3.Species Information'!BG823&gt;1, "North American Beringian","")&amp;IF('3.Species Information'!BH823&gt;1, ",",".")&amp;IF('3.Species Information'!BH823&gt;1, "Amphi-Atlantic","")&amp;IF('3.Species Information'!BI823&gt;1, ",",".")&amp;IF('3.Species Information'!BI823&gt;1, "Bipolar disjunct","")&amp;IF('3.Species Information'!BJ823&gt;1, ",",".")&amp;IF('3.Species Information'!BJ823&gt;1, "Cosmopolitan","")&amp;IF('3.Species Information'!BK823&gt;1, ",",".")&amp;IF('3.Species Information'!BK823&gt;1, BO814&amp;”.”,"")</f>
        <v>...........</v>
      </c>
      <c r="G813" s="11" t="str">
        <f>IF('3.Species Information'!BM823&gt;1, "Alaska","")&amp;IF('3.Species Information'!BN823&gt;1, ",",".")&amp;IF('3.Species Information'!BN823&gt;1, "Yukon Territory","")&amp;IF('3.Species Information'!BO823&gt;1, ",",".")&amp;IF('3.Species Information'!BO823&gt;1, "Northwest Territories","")&amp;IF('3.Species Information'!BP823&gt;1, ",",".")&amp;IF('3.Species Information'!BP823&gt;1, "Nunavut","")&amp;IF('3.Species Information'!BQ823&gt;1, ",",".")&amp;IF('3.Species Information'!BQ823&gt;1, "Manitoba (Hudson Bay coastal region, Wapusk National Park)","")&amp;IF('3.Species Information'!BR823&gt;1, ",",".")&amp;IF('3.Species Information'!BR823&gt;1, "Ontario (Hudson Bay coastal region)","")&amp;IF('3.Species Information'!BS823&gt;1, ",",".")&amp;IF('3.Species Information'!BS823&gt;1, "Québec","")&amp;IF('3.Species Information'!BT823&gt;1, ",",".")&amp;IF('3.Species Information'!BT823&gt;1, "Newfoundland and Labrador.","")</f>
        <v>.......</v>
      </c>
      <c r="H813" s="11" t="str">
        <f>IF('3.Species Information'!BU823&gt;1, "Canada","")&amp;IF('3.Species Information'!BV823&gt;1, ",",".")&amp;IF('3.Species Information'!BV823&gt;1, "United States (Alaska)","")&amp;IF('3.Species Information'!BW823&gt;1, ",",".")&amp;IF('3.Species Information'!BW823&gt;1, "Greenland","")&amp;IF('3.Species Information'!BX823&gt;1, ",",".")&amp;IF('3.Species Information'!BX823&gt;1, "Scandinavia (including Svalbard)","")&amp;IF('3.Species Information'!BY823&gt;1, ",",".")&amp;IF('3.Species Information'!BY823&gt;1, "European Russia","")&amp;IF('3.Species Information'!BZ823&gt;1, ",",".")&amp;IF('3.Species Information'!BZ823&gt;1, "Siberian Russia (Europe Border to the Kolyma River)","")&amp;IF('3.Species Information'!CA823&gt;1, ",",".")&amp;IF('3.Species Information'!CA823&gt;1, "Far East Russia (east of the Kolyma River).","")</f>
        <v>......</v>
      </c>
      <c r="I813" s="11" t="s">
        <v>271</v>
      </c>
    </row>
    <row r="814" spans="1:9" x14ac:dyDescent="0.25">
      <c r="A814" s="8" t="e">
        <f>'3.Species Information'!#REF!</f>
        <v>#REF!</v>
      </c>
      <c r="B814" s="11" t="str">
        <f>IF('3.Species Information'!W824&gt;1, "Arctic polar desert zone (Zone A)","")&amp;IF('3.Species Information'!X824&gt;1, ",",".")&amp;IF('3.Species Information'!X824&gt;1, " Northern arctic tundra zone (Zone B)","")&amp; IF('3.Species Information'!Y824&gt;1, ",",".")&amp;IF('3.Species Information'!Y824&gt;1, " Middle arctic tundra zone (Zone C)","")&amp; IF('3.Species Information'!Z824&gt;1, ",",".")&amp;IF('3.Species Information'!Z824&gt;1, " Southern arctic tundra zone (Zone D)","")&amp;IF('3.Species Information'!AA824&gt;1, ",",".")&amp;IF('3.Species Information'!AA824&gt;1, " Arctic shrub tundra zone (Zone E).","")</f>
        <v>....</v>
      </c>
      <c r="C814" s="11" t="str">
        <f>IF('3.Species Information'!AC824&gt;1, "Northern Alaska/Yukon","")&amp;IF('3.Species Information'!AD824&gt;1, ",",".")&amp;IF('3.Species Information'!AD824&gt;1, "Western Canadian Arctic","")&amp;IF('3.Species Information'!AE824&gt;1, ",",".")&amp;IF('3.Species Information'!AE824&gt;1, "Eastern Canadian Arctic","")&amp;IF('3.Species Information'!AF824&gt;1, ",",".")&amp;IF('3.Species Information'!AF824&gt;1, "Ellesmere.","")</f>
        <v>...</v>
      </c>
      <c r="D814" s="11" t="str">
        <f>IF('3.Species Information'!AH824&gt;1, "Taiga Plains","")&amp;IF('3.Species Information'!AI824&gt;1, ",",".")&amp;IF('3.Species Information'!AI824&gt;1, "Taiga Shield","")&amp;IF('3.Species Information'!AJ824&gt;1, ",",".")&amp;IF('3.Species Information'!AJ824&gt;1, "Taiga Cordillera","")&amp;IF('3.Species Information'!AK824&gt;1, ",",".")&amp;IF('3.Species Information'!AK824&gt;1, "Hudson Plains","")&amp;IF('3.Species Information'!AL824&gt;1, ",",".")&amp;IF('3.Species Information'!AL824&gt;1, "Boreal Plains","")&amp;IF('3.Species Information'!AM824&gt;1, ",",".")&amp;IF('3.Species Information'!AM824&gt;1, "Boreal Shield","")&amp;IF('3.Species Information'!AN824&gt;1, ",",".")&amp;IF('3.Species Information'!AN824&gt;1, "Boreal Cordillera","")&amp;IF('3.Species Information'!AO824&gt;1, ",",".")&amp;IF('3.Species Information'!AO824&gt;1, "Pacific Maritime","")&amp;IF('3.Species Information'!AP824&gt;1, ",",".")&amp;IF('3.Species Information'!AP824&gt;1, "Montane Cordillera","")&amp;IF('3.Species Information'!AQ824&gt;1, ",",".")&amp;IF('3.Species Information'!AQ824&gt;1, "Prairies","")&amp;IF('3.Species Information'!AR824&gt;1, ",",".")&amp;IF('3.Species Information'!AR824&gt;1, "Atlantic Maritime","")&amp;IF('3.Species Information'!AS824&gt;1, ",",".")&amp;IF('3.Species Information'!AS824&gt;1, "Mixedwood Plains.","")</f>
        <v>...........</v>
      </c>
      <c r="E814" s="11" t="str">
        <f>IF('3.Species Information'!AU824&gt;1, "Arctic","")&amp;IF('3.Species Information'!AV824&gt;1, ",",".")&amp;IF('3.Species Information'!AV824&gt;1, "Alpine","")&amp;IF('3.Species Information'!AW824&gt;1, ",",".")&amp;IF('3.Species Information'!AW824&gt;1, "Boreal","")&amp;IF('3.Species Information'!AX824&gt;1, ",",".")&amp;IF('3.Species Information'!AX824&gt;1, BB815&amp;”.”,"")</f>
        <v>...</v>
      </c>
      <c r="F814" s="11" t="str">
        <f>IF('3.Species Information'!AZ824&gt;1, "Circumarctic","")&amp;IF('3.Species Information'!BA824&gt;1, ",",".")&amp;IF('3.Species Information'!BA824&gt;1, "North American Arctic","")&amp;IF('3.Species Information'!BB824&gt;1, ",",".")&amp;IF('3.Species Information'!BB824&gt;1, "Circumboreal","")&amp;IF('3.Species Information'!BC824&gt;1, ",",".")&amp;IF('3.Species Information'!BC824&gt;1, "North American Boreal","")&amp;IF('3.Species Information'!BD824&gt;1, ",",".")&amp;IF('3.Species Information'!BD824&gt;1, "North American Boreal Cordilleran","")&amp;IF('3.Species Information'!BE824&gt;1, ",",".")&amp;IF('3.Species Information'!BE824&gt;1, "North American Temperate Cordilleran","")&amp;IF('3.Species Information'!BF824&gt;1, ",",".")&amp;IF('3.Species Information'!BF824&gt;1, "Amphi-Beringian","")&amp;IF('3.Species Information'!BG824&gt;1, ",",".")&amp;IF('3.Species Information'!BG824&gt;1, "North American Beringian","")&amp;IF('3.Species Information'!BH824&gt;1, ",",".")&amp;IF('3.Species Information'!BH824&gt;1, "Amphi-Atlantic","")&amp;IF('3.Species Information'!BI824&gt;1, ",",".")&amp;IF('3.Species Information'!BI824&gt;1, "Bipolar disjunct","")&amp;IF('3.Species Information'!BJ824&gt;1, ",",".")&amp;IF('3.Species Information'!BJ824&gt;1, "Cosmopolitan","")&amp;IF('3.Species Information'!BK824&gt;1, ",",".")&amp;IF('3.Species Information'!BK824&gt;1, BO815&amp;”.”,"")</f>
        <v>...........</v>
      </c>
      <c r="G814" s="11" t="str">
        <f>IF('3.Species Information'!BM824&gt;1, "Alaska","")&amp;IF('3.Species Information'!BN824&gt;1, ",",".")&amp;IF('3.Species Information'!BN824&gt;1, "Yukon Territory","")&amp;IF('3.Species Information'!BO824&gt;1, ",",".")&amp;IF('3.Species Information'!BO824&gt;1, "Northwest Territories","")&amp;IF('3.Species Information'!BP824&gt;1, ",",".")&amp;IF('3.Species Information'!BP824&gt;1, "Nunavut","")&amp;IF('3.Species Information'!BQ824&gt;1, ",",".")&amp;IF('3.Species Information'!BQ824&gt;1, "Manitoba (Hudson Bay coastal region, Wapusk National Park)","")&amp;IF('3.Species Information'!BR824&gt;1, ",",".")&amp;IF('3.Species Information'!BR824&gt;1, "Ontario (Hudson Bay coastal region)","")&amp;IF('3.Species Information'!BS824&gt;1, ",",".")&amp;IF('3.Species Information'!BS824&gt;1, "Québec","")&amp;IF('3.Species Information'!BT824&gt;1, ",",".")&amp;IF('3.Species Information'!BT824&gt;1, "Newfoundland and Labrador.","")</f>
        <v>.......</v>
      </c>
      <c r="H814" s="11" t="str">
        <f>IF('3.Species Information'!BU824&gt;1, "Canada","")&amp;IF('3.Species Information'!BV824&gt;1, ",",".")&amp;IF('3.Species Information'!BV824&gt;1, "United States (Alaska)","")&amp;IF('3.Species Information'!BW824&gt;1, ",",".")&amp;IF('3.Species Information'!BW824&gt;1, "Greenland","")&amp;IF('3.Species Information'!BX824&gt;1, ",",".")&amp;IF('3.Species Information'!BX824&gt;1, "Scandinavia (including Svalbard)","")&amp;IF('3.Species Information'!BY824&gt;1, ",",".")&amp;IF('3.Species Information'!BY824&gt;1, "European Russia","")&amp;IF('3.Species Information'!BZ824&gt;1, ",",".")&amp;IF('3.Species Information'!BZ824&gt;1, "Siberian Russia (Europe Border to the Kolyma River)","")&amp;IF('3.Species Information'!CA824&gt;1, ",",".")&amp;IF('3.Species Information'!CA824&gt;1, "Far East Russia (east of the Kolyma River).","")</f>
        <v>......</v>
      </c>
      <c r="I814" s="11" t="s">
        <v>271</v>
      </c>
    </row>
    <row r="815" spans="1:9" x14ac:dyDescent="0.25">
      <c r="A815" s="8" t="e">
        <f>'3.Species Information'!#REF!</f>
        <v>#REF!</v>
      </c>
      <c r="B815" s="11" t="str">
        <f>IF('3.Species Information'!W825&gt;1, "Arctic polar desert zone (Zone A)","")&amp;IF('3.Species Information'!X825&gt;1, ",",".")&amp;IF('3.Species Information'!X825&gt;1, " Northern arctic tundra zone (Zone B)","")&amp; IF('3.Species Information'!Y825&gt;1, ",",".")&amp;IF('3.Species Information'!Y825&gt;1, " Middle arctic tundra zone (Zone C)","")&amp; IF('3.Species Information'!Z825&gt;1, ",",".")&amp;IF('3.Species Information'!Z825&gt;1, " Southern arctic tundra zone (Zone D)","")&amp;IF('3.Species Information'!AA825&gt;1, ",",".")&amp;IF('3.Species Information'!AA825&gt;1, " Arctic shrub tundra zone (Zone E).","")</f>
        <v>....</v>
      </c>
      <c r="C815" s="11" t="str">
        <f>IF('3.Species Information'!AC825&gt;1, "Northern Alaska/Yukon","")&amp;IF('3.Species Information'!AD825&gt;1, ",",".")&amp;IF('3.Species Information'!AD825&gt;1, "Western Canadian Arctic","")&amp;IF('3.Species Information'!AE825&gt;1, ",",".")&amp;IF('3.Species Information'!AE825&gt;1, "Eastern Canadian Arctic","")&amp;IF('3.Species Information'!AF825&gt;1, ",",".")&amp;IF('3.Species Information'!AF825&gt;1, "Ellesmere.","")</f>
        <v>...</v>
      </c>
      <c r="D815" s="11" t="str">
        <f>IF('3.Species Information'!AH825&gt;1, "Taiga Plains","")&amp;IF('3.Species Information'!AI825&gt;1, ",",".")&amp;IF('3.Species Information'!AI825&gt;1, "Taiga Shield","")&amp;IF('3.Species Information'!AJ825&gt;1, ",",".")&amp;IF('3.Species Information'!AJ825&gt;1, "Taiga Cordillera","")&amp;IF('3.Species Information'!AK825&gt;1, ",",".")&amp;IF('3.Species Information'!AK825&gt;1, "Hudson Plains","")&amp;IF('3.Species Information'!AL825&gt;1, ",",".")&amp;IF('3.Species Information'!AL825&gt;1, "Boreal Plains","")&amp;IF('3.Species Information'!AM825&gt;1, ",",".")&amp;IF('3.Species Information'!AM825&gt;1, "Boreal Shield","")&amp;IF('3.Species Information'!AN825&gt;1, ",",".")&amp;IF('3.Species Information'!AN825&gt;1, "Boreal Cordillera","")&amp;IF('3.Species Information'!AO825&gt;1, ",",".")&amp;IF('3.Species Information'!AO825&gt;1, "Pacific Maritime","")&amp;IF('3.Species Information'!AP825&gt;1, ",",".")&amp;IF('3.Species Information'!AP825&gt;1, "Montane Cordillera","")&amp;IF('3.Species Information'!AQ825&gt;1, ",",".")&amp;IF('3.Species Information'!AQ825&gt;1, "Prairies","")&amp;IF('3.Species Information'!AR825&gt;1, ",",".")&amp;IF('3.Species Information'!AR825&gt;1, "Atlantic Maritime","")&amp;IF('3.Species Information'!AS825&gt;1, ",",".")&amp;IF('3.Species Information'!AS825&gt;1, "Mixedwood Plains.","")</f>
        <v>...........</v>
      </c>
      <c r="E815" s="11" t="str">
        <f>IF('3.Species Information'!AU825&gt;1, "Arctic","")&amp;IF('3.Species Information'!AV825&gt;1, ",",".")&amp;IF('3.Species Information'!AV825&gt;1, "Alpine","")&amp;IF('3.Species Information'!AW825&gt;1, ",",".")&amp;IF('3.Species Information'!AW825&gt;1, "Boreal","")&amp;IF('3.Species Information'!AX825&gt;1, ",",".")&amp;IF('3.Species Information'!AX825&gt;1, BB816&amp;”.”,"")</f>
        <v>...</v>
      </c>
      <c r="F815" s="11" t="str">
        <f>IF('3.Species Information'!AZ825&gt;1, "Circumarctic","")&amp;IF('3.Species Information'!BA825&gt;1, ",",".")&amp;IF('3.Species Information'!BA825&gt;1, "North American Arctic","")&amp;IF('3.Species Information'!BB825&gt;1, ",",".")&amp;IF('3.Species Information'!BB825&gt;1, "Circumboreal","")&amp;IF('3.Species Information'!BC825&gt;1, ",",".")&amp;IF('3.Species Information'!BC825&gt;1, "North American Boreal","")&amp;IF('3.Species Information'!BD825&gt;1, ",",".")&amp;IF('3.Species Information'!BD825&gt;1, "North American Boreal Cordilleran","")&amp;IF('3.Species Information'!BE825&gt;1, ",",".")&amp;IF('3.Species Information'!BE825&gt;1, "North American Temperate Cordilleran","")&amp;IF('3.Species Information'!BF825&gt;1, ",",".")&amp;IF('3.Species Information'!BF825&gt;1, "Amphi-Beringian","")&amp;IF('3.Species Information'!BG825&gt;1, ",",".")&amp;IF('3.Species Information'!BG825&gt;1, "North American Beringian","")&amp;IF('3.Species Information'!BH825&gt;1, ",",".")&amp;IF('3.Species Information'!BH825&gt;1, "Amphi-Atlantic","")&amp;IF('3.Species Information'!BI825&gt;1, ",",".")&amp;IF('3.Species Information'!BI825&gt;1, "Bipolar disjunct","")&amp;IF('3.Species Information'!BJ825&gt;1, ",",".")&amp;IF('3.Species Information'!BJ825&gt;1, "Cosmopolitan","")&amp;IF('3.Species Information'!BK825&gt;1, ",",".")&amp;IF('3.Species Information'!BK825&gt;1, BO816&amp;”.”,"")</f>
        <v>...........</v>
      </c>
      <c r="G815" s="11" t="str">
        <f>IF('3.Species Information'!BM825&gt;1, "Alaska","")&amp;IF('3.Species Information'!BN825&gt;1, ",",".")&amp;IF('3.Species Information'!BN825&gt;1, "Yukon Territory","")&amp;IF('3.Species Information'!BO825&gt;1, ",",".")&amp;IF('3.Species Information'!BO825&gt;1, "Northwest Territories","")&amp;IF('3.Species Information'!BP825&gt;1, ",",".")&amp;IF('3.Species Information'!BP825&gt;1, "Nunavut","")&amp;IF('3.Species Information'!BQ825&gt;1, ",",".")&amp;IF('3.Species Information'!BQ825&gt;1, "Manitoba (Hudson Bay coastal region, Wapusk National Park)","")&amp;IF('3.Species Information'!BR825&gt;1, ",",".")&amp;IF('3.Species Information'!BR825&gt;1, "Ontario (Hudson Bay coastal region)","")&amp;IF('3.Species Information'!BS825&gt;1, ",",".")&amp;IF('3.Species Information'!BS825&gt;1, "Québec","")&amp;IF('3.Species Information'!BT825&gt;1, ",",".")&amp;IF('3.Species Information'!BT825&gt;1, "Newfoundland and Labrador.","")</f>
        <v>.......</v>
      </c>
      <c r="H815" s="11" t="str">
        <f>IF('3.Species Information'!BU825&gt;1, "Canada","")&amp;IF('3.Species Information'!BV825&gt;1, ",",".")&amp;IF('3.Species Information'!BV825&gt;1, "United States (Alaska)","")&amp;IF('3.Species Information'!BW825&gt;1, ",",".")&amp;IF('3.Species Information'!BW825&gt;1, "Greenland","")&amp;IF('3.Species Information'!BX825&gt;1, ",",".")&amp;IF('3.Species Information'!BX825&gt;1, "Scandinavia (including Svalbard)","")&amp;IF('3.Species Information'!BY825&gt;1, ",",".")&amp;IF('3.Species Information'!BY825&gt;1, "European Russia","")&amp;IF('3.Species Information'!BZ825&gt;1, ",",".")&amp;IF('3.Species Information'!BZ825&gt;1, "Siberian Russia (Europe Border to the Kolyma River)","")&amp;IF('3.Species Information'!CA825&gt;1, ",",".")&amp;IF('3.Species Information'!CA825&gt;1, "Far East Russia (east of the Kolyma River).","")</f>
        <v>......</v>
      </c>
      <c r="I815" s="11" t="s">
        <v>271</v>
      </c>
    </row>
    <row r="816" spans="1:9" x14ac:dyDescent="0.25">
      <c r="A816" s="8" t="e">
        <f>'3.Species Information'!#REF!</f>
        <v>#REF!</v>
      </c>
      <c r="B816" s="11" t="str">
        <f>IF('3.Species Information'!W826&gt;1, "Arctic polar desert zone (Zone A)","")&amp;IF('3.Species Information'!X826&gt;1, ",",".")&amp;IF('3.Species Information'!X826&gt;1, " Northern arctic tundra zone (Zone B)","")&amp; IF('3.Species Information'!Y826&gt;1, ",",".")&amp;IF('3.Species Information'!Y826&gt;1, " Middle arctic tundra zone (Zone C)","")&amp; IF('3.Species Information'!Z826&gt;1, ",",".")&amp;IF('3.Species Information'!Z826&gt;1, " Southern arctic tundra zone (Zone D)","")&amp;IF('3.Species Information'!AA826&gt;1, ",",".")&amp;IF('3.Species Information'!AA826&gt;1, " Arctic shrub tundra zone (Zone E).","")</f>
        <v>....</v>
      </c>
      <c r="C816" s="11" t="str">
        <f>IF('3.Species Information'!AC826&gt;1, "Northern Alaska/Yukon","")&amp;IF('3.Species Information'!AD826&gt;1, ",",".")&amp;IF('3.Species Information'!AD826&gt;1, "Western Canadian Arctic","")&amp;IF('3.Species Information'!AE826&gt;1, ",",".")&amp;IF('3.Species Information'!AE826&gt;1, "Eastern Canadian Arctic","")&amp;IF('3.Species Information'!AF826&gt;1, ",",".")&amp;IF('3.Species Information'!AF826&gt;1, "Ellesmere.","")</f>
        <v>...</v>
      </c>
      <c r="D816" s="11" t="str">
        <f>IF('3.Species Information'!AH826&gt;1, "Taiga Plains","")&amp;IF('3.Species Information'!AI826&gt;1, ",",".")&amp;IF('3.Species Information'!AI826&gt;1, "Taiga Shield","")&amp;IF('3.Species Information'!AJ826&gt;1, ",",".")&amp;IF('3.Species Information'!AJ826&gt;1, "Taiga Cordillera","")&amp;IF('3.Species Information'!AK826&gt;1, ",",".")&amp;IF('3.Species Information'!AK826&gt;1, "Hudson Plains","")&amp;IF('3.Species Information'!AL826&gt;1, ",",".")&amp;IF('3.Species Information'!AL826&gt;1, "Boreal Plains","")&amp;IF('3.Species Information'!AM826&gt;1, ",",".")&amp;IF('3.Species Information'!AM826&gt;1, "Boreal Shield","")&amp;IF('3.Species Information'!AN826&gt;1, ",",".")&amp;IF('3.Species Information'!AN826&gt;1, "Boreal Cordillera","")&amp;IF('3.Species Information'!AO826&gt;1, ",",".")&amp;IF('3.Species Information'!AO826&gt;1, "Pacific Maritime","")&amp;IF('3.Species Information'!AP826&gt;1, ",",".")&amp;IF('3.Species Information'!AP826&gt;1, "Montane Cordillera","")&amp;IF('3.Species Information'!AQ826&gt;1, ",",".")&amp;IF('3.Species Information'!AQ826&gt;1, "Prairies","")&amp;IF('3.Species Information'!AR826&gt;1, ",",".")&amp;IF('3.Species Information'!AR826&gt;1, "Atlantic Maritime","")&amp;IF('3.Species Information'!AS826&gt;1, ",",".")&amp;IF('3.Species Information'!AS826&gt;1, "Mixedwood Plains.","")</f>
        <v>...........</v>
      </c>
      <c r="E816" s="11" t="str">
        <f>IF('3.Species Information'!AU826&gt;1, "Arctic","")&amp;IF('3.Species Information'!AV826&gt;1, ",",".")&amp;IF('3.Species Information'!AV826&gt;1, "Alpine","")&amp;IF('3.Species Information'!AW826&gt;1, ",",".")&amp;IF('3.Species Information'!AW826&gt;1, "Boreal","")&amp;IF('3.Species Information'!AX826&gt;1, ",",".")&amp;IF('3.Species Information'!AX826&gt;1, BB817&amp;”.”,"")</f>
        <v>...</v>
      </c>
      <c r="F816" s="11" t="str">
        <f>IF('3.Species Information'!AZ826&gt;1, "Circumarctic","")&amp;IF('3.Species Information'!BA826&gt;1, ",",".")&amp;IF('3.Species Information'!BA826&gt;1, "North American Arctic","")&amp;IF('3.Species Information'!BB826&gt;1, ",",".")&amp;IF('3.Species Information'!BB826&gt;1, "Circumboreal","")&amp;IF('3.Species Information'!BC826&gt;1, ",",".")&amp;IF('3.Species Information'!BC826&gt;1, "North American Boreal","")&amp;IF('3.Species Information'!BD826&gt;1, ",",".")&amp;IF('3.Species Information'!BD826&gt;1, "North American Boreal Cordilleran","")&amp;IF('3.Species Information'!BE826&gt;1, ",",".")&amp;IF('3.Species Information'!BE826&gt;1, "North American Temperate Cordilleran","")&amp;IF('3.Species Information'!BF826&gt;1, ",",".")&amp;IF('3.Species Information'!BF826&gt;1, "Amphi-Beringian","")&amp;IF('3.Species Information'!BG826&gt;1, ",",".")&amp;IF('3.Species Information'!BG826&gt;1, "North American Beringian","")&amp;IF('3.Species Information'!BH826&gt;1, ",",".")&amp;IF('3.Species Information'!BH826&gt;1, "Amphi-Atlantic","")&amp;IF('3.Species Information'!BI826&gt;1, ",",".")&amp;IF('3.Species Information'!BI826&gt;1, "Bipolar disjunct","")&amp;IF('3.Species Information'!BJ826&gt;1, ",",".")&amp;IF('3.Species Information'!BJ826&gt;1, "Cosmopolitan","")&amp;IF('3.Species Information'!BK826&gt;1, ",",".")&amp;IF('3.Species Information'!BK826&gt;1, BO817&amp;”.”,"")</f>
        <v>...........</v>
      </c>
      <c r="G816" s="11" t="str">
        <f>IF('3.Species Information'!BM826&gt;1, "Alaska","")&amp;IF('3.Species Information'!BN826&gt;1, ",",".")&amp;IF('3.Species Information'!BN826&gt;1, "Yukon Territory","")&amp;IF('3.Species Information'!BO826&gt;1, ",",".")&amp;IF('3.Species Information'!BO826&gt;1, "Northwest Territories","")&amp;IF('3.Species Information'!BP826&gt;1, ",",".")&amp;IF('3.Species Information'!BP826&gt;1, "Nunavut","")&amp;IF('3.Species Information'!BQ826&gt;1, ",",".")&amp;IF('3.Species Information'!BQ826&gt;1, "Manitoba (Hudson Bay coastal region, Wapusk National Park)","")&amp;IF('3.Species Information'!BR826&gt;1, ",",".")&amp;IF('3.Species Information'!BR826&gt;1, "Ontario (Hudson Bay coastal region)","")&amp;IF('3.Species Information'!BS826&gt;1, ",",".")&amp;IF('3.Species Information'!BS826&gt;1, "Québec","")&amp;IF('3.Species Information'!BT826&gt;1, ",",".")&amp;IF('3.Species Information'!BT826&gt;1, "Newfoundland and Labrador.","")</f>
        <v>.......</v>
      </c>
      <c r="H816" s="11" t="str">
        <f>IF('3.Species Information'!BU826&gt;1, "Canada","")&amp;IF('3.Species Information'!BV826&gt;1, ",",".")&amp;IF('3.Species Information'!BV826&gt;1, "United States (Alaska)","")&amp;IF('3.Species Information'!BW826&gt;1, ",",".")&amp;IF('3.Species Information'!BW826&gt;1, "Greenland","")&amp;IF('3.Species Information'!BX826&gt;1, ",",".")&amp;IF('3.Species Information'!BX826&gt;1, "Scandinavia (including Svalbard)","")&amp;IF('3.Species Information'!BY826&gt;1, ",",".")&amp;IF('3.Species Information'!BY826&gt;1, "European Russia","")&amp;IF('3.Species Information'!BZ826&gt;1, ",",".")&amp;IF('3.Species Information'!BZ826&gt;1, "Siberian Russia (Europe Border to the Kolyma River)","")&amp;IF('3.Species Information'!CA826&gt;1, ",",".")&amp;IF('3.Species Information'!CA826&gt;1, "Far East Russia (east of the Kolyma River).","")</f>
        <v>......</v>
      </c>
      <c r="I816" s="11" t="s">
        <v>271</v>
      </c>
    </row>
    <row r="817" spans="1:9" x14ac:dyDescent="0.25">
      <c r="A817" s="8" t="e">
        <f>'3.Species Information'!#REF!</f>
        <v>#REF!</v>
      </c>
      <c r="B817" s="11" t="str">
        <f>IF('3.Species Information'!W827&gt;1, "Arctic polar desert zone (Zone A)","")&amp;IF('3.Species Information'!X827&gt;1, ",",".")&amp;IF('3.Species Information'!X827&gt;1, " Northern arctic tundra zone (Zone B)","")&amp; IF('3.Species Information'!Y827&gt;1, ",",".")&amp;IF('3.Species Information'!Y827&gt;1, " Middle arctic tundra zone (Zone C)","")&amp; IF('3.Species Information'!Z827&gt;1, ",",".")&amp;IF('3.Species Information'!Z827&gt;1, " Southern arctic tundra zone (Zone D)","")&amp;IF('3.Species Information'!AA827&gt;1, ",",".")&amp;IF('3.Species Information'!AA827&gt;1, " Arctic shrub tundra zone (Zone E).","")</f>
        <v>....</v>
      </c>
      <c r="C817" s="11" t="str">
        <f>IF('3.Species Information'!AC827&gt;1, "Northern Alaska/Yukon","")&amp;IF('3.Species Information'!AD827&gt;1, ",",".")&amp;IF('3.Species Information'!AD827&gt;1, "Western Canadian Arctic","")&amp;IF('3.Species Information'!AE827&gt;1, ",",".")&amp;IF('3.Species Information'!AE827&gt;1, "Eastern Canadian Arctic","")&amp;IF('3.Species Information'!AF827&gt;1, ",",".")&amp;IF('3.Species Information'!AF827&gt;1, "Ellesmere.","")</f>
        <v>...</v>
      </c>
      <c r="D817" s="11" t="str">
        <f>IF('3.Species Information'!AH827&gt;1, "Taiga Plains","")&amp;IF('3.Species Information'!AI827&gt;1, ",",".")&amp;IF('3.Species Information'!AI827&gt;1, "Taiga Shield","")&amp;IF('3.Species Information'!AJ827&gt;1, ",",".")&amp;IF('3.Species Information'!AJ827&gt;1, "Taiga Cordillera","")&amp;IF('3.Species Information'!AK827&gt;1, ",",".")&amp;IF('3.Species Information'!AK827&gt;1, "Hudson Plains","")&amp;IF('3.Species Information'!AL827&gt;1, ",",".")&amp;IF('3.Species Information'!AL827&gt;1, "Boreal Plains","")&amp;IF('3.Species Information'!AM827&gt;1, ",",".")&amp;IF('3.Species Information'!AM827&gt;1, "Boreal Shield","")&amp;IF('3.Species Information'!AN827&gt;1, ",",".")&amp;IF('3.Species Information'!AN827&gt;1, "Boreal Cordillera","")&amp;IF('3.Species Information'!AO827&gt;1, ",",".")&amp;IF('3.Species Information'!AO827&gt;1, "Pacific Maritime","")&amp;IF('3.Species Information'!AP827&gt;1, ",",".")&amp;IF('3.Species Information'!AP827&gt;1, "Montane Cordillera","")&amp;IF('3.Species Information'!AQ827&gt;1, ",",".")&amp;IF('3.Species Information'!AQ827&gt;1, "Prairies","")&amp;IF('3.Species Information'!AR827&gt;1, ",",".")&amp;IF('3.Species Information'!AR827&gt;1, "Atlantic Maritime","")&amp;IF('3.Species Information'!AS827&gt;1, ",",".")&amp;IF('3.Species Information'!AS827&gt;1, "Mixedwood Plains.","")</f>
        <v>...........</v>
      </c>
      <c r="E817" s="11" t="str">
        <f>IF('3.Species Information'!AU827&gt;1, "Arctic","")&amp;IF('3.Species Information'!AV827&gt;1, ",",".")&amp;IF('3.Species Information'!AV827&gt;1, "Alpine","")&amp;IF('3.Species Information'!AW827&gt;1, ",",".")&amp;IF('3.Species Information'!AW827&gt;1, "Boreal","")&amp;IF('3.Species Information'!AX827&gt;1, ",",".")&amp;IF('3.Species Information'!AX827&gt;1, BB818&amp;”.”,"")</f>
        <v>...</v>
      </c>
      <c r="F817" s="11" t="str">
        <f>IF('3.Species Information'!AZ827&gt;1, "Circumarctic","")&amp;IF('3.Species Information'!BA827&gt;1, ",",".")&amp;IF('3.Species Information'!BA827&gt;1, "North American Arctic","")&amp;IF('3.Species Information'!BB827&gt;1, ",",".")&amp;IF('3.Species Information'!BB827&gt;1, "Circumboreal","")&amp;IF('3.Species Information'!BC827&gt;1, ",",".")&amp;IF('3.Species Information'!BC827&gt;1, "North American Boreal","")&amp;IF('3.Species Information'!BD827&gt;1, ",",".")&amp;IF('3.Species Information'!BD827&gt;1, "North American Boreal Cordilleran","")&amp;IF('3.Species Information'!BE827&gt;1, ",",".")&amp;IF('3.Species Information'!BE827&gt;1, "North American Temperate Cordilleran","")&amp;IF('3.Species Information'!BF827&gt;1, ",",".")&amp;IF('3.Species Information'!BF827&gt;1, "Amphi-Beringian","")&amp;IF('3.Species Information'!BG827&gt;1, ",",".")&amp;IF('3.Species Information'!BG827&gt;1, "North American Beringian","")&amp;IF('3.Species Information'!BH827&gt;1, ",",".")&amp;IF('3.Species Information'!BH827&gt;1, "Amphi-Atlantic","")&amp;IF('3.Species Information'!BI827&gt;1, ",",".")&amp;IF('3.Species Information'!BI827&gt;1, "Bipolar disjunct","")&amp;IF('3.Species Information'!BJ827&gt;1, ",",".")&amp;IF('3.Species Information'!BJ827&gt;1, "Cosmopolitan","")&amp;IF('3.Species Information'!BK827&gt;1, ",",".")&amp;IF('3.Species Information'!BK827&gt;1, BO818&amp;”.”,"")</f>
        <v>...........</v>
      </c>
      <c r="G817" s="11" t="str">
        <f>IF('3.Species Information'!BM827&gt;1, "Alaska","")&amp;IF('3.Species Information'!BN827&gt;1, ",",".")&amp;IF('3.Species Information'!BN827&gt;1, "Yukon Territory","")&amp;IF('3.Species Information'!BO827&gt;1, ",",".")&amp;IF('3.Species Information'!BO827&gt;1, "Northwest Territories","")&amp;IF('3.Species Information'!BP827&gt;1, ",",".")&amp;IF('3.Species Information'!BP827&gt;1, "Nunavut","")&amp;IF('3.Species Information'!BQ827&gt;1, ",",".")&amp;IF('3.Species Information'!BQ827&gt;1, "Manitoba (Hudson Bay coastal region, Wapusk National Park)","")&amp;IF('3.Species Information'!BR827&gt;1, ",",".")&amp;IF('3.Species Information'!BR827&gt;1, "Ontario (Hudson Bay coastal region)","")&amp;IF('3.Species Information'!BS827&gt;1, ",",".")&amp;IF('3.Species Information'!BS827&gt;1, "Québec","")&amp;IF('3.Species Information'!BT827&gt;1, ",",".")&amp;IF('3.Species Information'!BT827&gt;1, "Newfoundland and Labrador.","")</f>
        <v>.......</v>
      </c>
      <c r="H817" s="11" t="str">
        <f>IF('3.Species Information'!BU827&gt;1, "Canada","")&amp;IF('3.Species Information'!BV827&gt;1, ",",".")&amp;IF('3.Species Information'!BV827&gt;1, "United States (Alaska)","")&amp;IF('3.Species Information'!BW827&gt;1, ",",".")&amp;IF('3.Species Information'!BW827&gt;1, "Greenland","")&amp;IF('3.Species Information'!BX827&gt;1, ",",".")&amp;IF('3.Species Information'!BX827&gt;1, "Scandinavia (including Svalbard)","")&amp;IF('3.Species Information'!BY827&gt;1, ",",".")&amp;IF('3.Species Information'!BY827&gt;1, "European Russia","")&amp;IF('3.Species Information'!BZ827&gt;1, ",",".")&amp;IF('3.Species Information'!BZ827&gt;1, "Siberian Russia (Europe Border to the Kolyma River)","")&amp;IF('3.Species Information'!CA827&gt;1, ",",".")&amp;IF('3.Species Information'!CA827&gt;1, "Far East Russia (east of the Kolyma River).","")</f>
        <v>......</v>
      </c>
      <c r="I817" s="11" t="s">
        <v>271</v>
      </c>
    </row>
    <row r="818" spans="1:9" x14ac:dyDescent="0.25">
      <c r="A818" s="8" t="e">
        <f>'3.Species Information'!#REF!</f>
        <v>#REF!</v>
      </c>
      <c r="B818" s="11" t="str">
        <f>IF('3.Species Information'!W828&gt;1, "Arctic polar desert zone (Zone A)","")&amp;IF('3.Species Information'!X828&gt;1, ",",".")&amp;IF('3.Species Information'!X828&gt;1, " Northern arctic tundra zone (Zone B)","")&amp; IF('3.Species Information'!Y828&gt;1, ",",".")&amp;IF('3.Species Information'!Y828&gt;1, " Middle arctic tundra zone (Zone C)","")&amp; IF('3.Species Information'!Z828&gt;1, ",",".")&amp;IF('3.Species Information'!Z828&gt;1, " Southern arctic tundra zone (Zone D)","")&amp;IF('3.Species Information'!AA828&gt;1, ",",".")&amp;IF('3.Species Information'!AA828&gt;1, " Arctic shrub tundra zone (Zone E).","")</f>
        <v>....</v>
      </c>
      <c r="C818" s="11" t="str">
        <f>IF('3.Species Information'!AC828&gt;1, "Northern Alaska/Yukon","")&amp;IF('3.Species Information'!AD828&gt;1, ",",".")&amp;IF('3.Species Information'!AD828&gt;1, "Western Canadian Arctic","")&amp;IF('3.Species Information'!AE828&gt;1, ",",".")&amp;IF('3.Species Information'!AE828&gt;1, "Eastern Canadian Arctic","")&amp;IF('3.Species Information'!AF828&gt;1, ",",".")&amp;IF('3.Species Information'!AF828&gt;1, "Ellesmere.","")</f>
        <v>...</v>
      </c>
      <c r="D818" s="11" t="str">
        <f>IF('3.Species Information'!AH828&gt;1, "Taiga Plains","")&amp;IF('3.Species Information'!AI828&gt;1, ",",".")&amp;IF('3.Species Information'!AI828&gt;1, "Taiga Shield","")&amp;IF('3.Species Information'!AJ828&gt;1, ",",".")&amp;IF('3.Species Information'!AJ828&gt;1, "Taiga Cordillera","")&amp;IF('3.Species Information'!AK828&gt;1, ",",".")&amp;IF('3.Species Information'!AK828&gt;1, "Hudson Plains","")&amp;IF('3.Species Information'!AL828&gt;1, ",",".")&amp;IF('3.Species Information'!AL828&gt;1, "Boreal Plains","")&amp;IF('3.Species Information'!AM828&gt;1, ",",".")&amp;IF('3.Species Information'!AM828&gt;1, "Boreal Shield","")&amp;IF('3.Species Information'!AN828&gt;1, ",",".")&amp;IF('3.Species Information'!AN828&gt;1, "Boreal Cordillera","")&amp;IF('3.Species Information'!AO828&gt;1, ",",".")&amp;IF('3.Species Information'!AO828&gt;1, "Pacific Maritime","")&amp;IF('3.Species Information'!AP828&gt;1, ",",".")&amp;IF('3.Species Information'!AP828&gt;1, "Montane Cordillera","")&amp;IF('3.Species Information'!AQ828&gt;1, ",",".")&amp;IF('3.Species Information'!AQ828&gt;1, "Prairies","")&amp;IF('3.Species Information'!AR828&gt;1, ",",".")&amp;IF('3.Species Information'!AR828&gt;1, "Atlantic Maritime","")&amp;IF('3.Species Information'!AS828&gt;1, ",",".")&amp;IF('3.Species Information'!AS828&gt;1, "Mixedwood Plains.","")</f>
        <v>...........</v>
      </c>
      <c r="E818" s="11" t="str">
        <f>IF('3.Species Information'!AU828&gt;1, "Arctic","")&amp;IF('3.Species Information'!AV828&gt;1, ",",".")&amp;IF('3.Species Information'!AV828&gt;1, "Alpine","")&amp;IF('3.Species Information'!AW828&gt;1, ",",".")&amp;IF('3.Species Information'!AW828&gt;1, "Boreal","")&amp;IF('3.Species Information'!AX828&gt;1, ",",".")&amp;IF('3.Species Information'!AX828&gt;1, BB819&amp;”.”,"")</f>
        <v>...</v>
      </c>
      <c r="F818" s="11" t="str">
        <f>IF('3.Species Information'!AZ828&gt;1, "Circumarctic","")&amp;IF('3.Species Information'!BA828&gt;1, ",",".")&amp;IF('3.Species Information'!BA828&gt;1, "North American Arctic","")&amp;IF('3.Species Information'!BB828&gt;1, ",",".")&amp;IF('3.Species Information'!BB828&gt;1, "Circumboreal","")&amp;IF('3.Species Information'!BC828&gt;1, ",",".")&amp;IF('3.Species Information'!BC828&gt;1, "North American Boreal","")&amp;IF('3.Species Information'!BD828&gt;1, ",",".")&amp;IF('3.Species Information'!BD828&gt;1, "North American Boreal Cordilleran","")&amp;IF('3.Species Information'!BE828&gt;1, ",",".")&amp;IF('3.Species Information'!BE828&gt;1, "North American Temperate Cordilleran","")&amp;IF('3.Species Information'!BF828&gt;1, ",",".")&amp;IF('3.Species Information'!BF828&gt;1, "Amphi-Beringian","")&amp;IF('3.Species Information'!BG828&gt;1, ",",".")&amp;IF('3.Species Information'!BG828&gt;1, "North American Beringian","")&amp;IF('3.Species Information'!BH828&gt;1, ",",".")&amp;IF('3.Species Information'!BH828&gt;1, "Amphi-Atlantic","")&amp;IF('3.Species Information'!BI828&gt;1, ",",".")&amp;IF('3.Species Information'!BI828&gt;1, "Bipolar disjunct","")&amp;IF('3.Species Information'!BJ828&gt;1, ",",".")&amp;IF('3.Species Information'!BJ828&gt;1, "Cosmopolitan","")&amp;IF('3.Species Information'!BK828&gt;1, ",",".")&amp;IF('3.Species Information'!BK828&gt;1, BO819&amp;”.”,"")</f>
        <v>...........</v>
      </c>
      <c r="G818" s="11" t="str">
        <f>IF('3.Species Information'!BM828&gt;1, "Alaska","")&amp;IF('3.Species Information'!BN828&gt;1, ",",".")&amp;IF('3.Species Information'!BN828&gt;1, "Yukon Territory","")&amp;IF('3.Species Information'!BO828&gt;1, ",",".")&amp;IF('3.Species Information'!BO828&gt;1, "Northwest Territories","")&amp;IF('3.Species Information'!BP828&gt;1, ",",".")&amp;IF('3.Species Information'!BP828&gt;1, "Nunavut","")&amp;IF('3.Species Information'!BQ828&gt;1, ",",".")&amp;IF('3.Species Information'!BQ828&gt;1, "Manitoba (Hudson Bay coastal region, Wapusk National Park)","")&amp;IF('3.Species Information'!BR828&gt;1, ",",".")&amp;IF('3.Species Information'!BR828&gt;1, "Ontario (Hudson Bay coastal region)","")&amp;IF('3.Species Information'!BS828&gt;1, ",",".")&amp;IF('3.Species Information'!BS828&gt;1, "Québec","")&amp;IF('3.Species Information'!BT828&gt;1, ",",".")&amp;IF('3.Species Information'!BT828&gt;1, "Newfoundland and Labrador.","")</f>
        <v>.......</v>
      </c>
      <c r="H818" s="11" t="str">
        <f>IF('3.Species Information'!BU828&gt;1, "Canada","")&amp;IF('3.Species Information'!BV828&gt;1, ",",".")&amp;IF('3.Species Information'!BV828&gt;1, "United States (Alaska)","")&amp;IF('3.Species Information'!BW828&gt;1, ",",".")&amp;IF('3.Species Information'!BW828&gt;1, "Greenland","")&amp;IF('3.Species Information'!BX828&gt;1, ",",".")&amp;IF('3.Species Information'!BX828&gt;1, "Scandinavia (including Svalbard)","")&amp;IF('3.Species Information'!BY828&gt;1, ",",".")&amp;IF('3.Species Information'!BY828&gt;1, "European Russia","")&amp;IF('3.Species Information'!BZ828&gt;1, ",",".")&amp;IF('3.Species Information'!BZ828&gt;1, "Siberian Russia (Europe Border to the Kolyma River)","")&amp;IF('3.Species Information'!CA828&gt;1, ",",".")&amp;IF('3.Species Information'!CA828&gt;1, "Far East Russia (east of the Kolyma River).","")</f>
        <v>......</v>
      </c>
      <c r="I818" s="11" t="s">
        <v>271</v>
      </c>
    </row>
    <row r="819" spans="1:9" x14ac:dyDescent="0.25">
      <c r="A819" s="8" t="e">
        <f>'3.Species Information'!#REF!</f>
        <v>#REF!</v>
      </c>
      <c r="B819" s="11" t="str">
        <f>IF('3.Species Information'!W829&gt;1, "Arctic polar desert zone (Zone A)","")&amp;IF('3.Species Information'!X829&gt;1, ",",".")&amp;IF('3.Species Information'!X829&gt;1, " Northern arctic tundra zone (Zone B)","")&amp; IF('3.Species Information'!Y829&gt;1, ",",".")&amp;IF('3.Species Information'!Y829&gt;1, " Middle arctic tundra zone (Zone C)","")&amp; IF('3.Species Information'!Z829&gt;1, ",",".")&amp;IF('3.Species Information'!Z829&gt;1, " Southern arctic tundra zone (Zone D)","")&amp;IF('3.Species Information'!AA829&gt;1, ",",".")&amp;IF('3.Species Information'!AA829&gt;1, " Arctic shrub tundra zone (Zone E).","")</f>
        <v>....</v>
      </c>
      <c r="C819" s="11" t="str">
        <f>IF('3.Species Information'!AC829&gt;1, "Northern Alaska/Yukon","")&amp;IF('3.Species Information'!AD829&gt;1, ",",".")&amp;IF('3.Species Information'!AD829&gt;1, "Western Canadian Arctic","")&amp;IF('3.Species Information'!AE829&gt;1, ",",".")&amp;IF('3.Species Information'!AE829&gt;1, "Eastern Canadian Arctic","")&amp;IF('3.Species Information'!AF829&gt;1, ",",".")&amp;IF('3.Species Information'!AF829&gt;1, "Ellesmere.","")</f>
        <v>...</v>
      </c>
      <c r="D819" s="11" t="str">
        <f>IF('3.Species Information'!AH829&gt;1, "Taiga Plains","")&amp;IF('3.Species Information'!AI829&gt;1, ",",".")&amp;IF('3.Species Information'!AI829&gt;1, "Taiga Shield","")&amp;IF('3.Species Information'!AJ829&gt;1, ",",".")&amp;IF('3.Species Information'!AJ829&gt;1, "Taiga Cordillera","")&amp;IF('3.Species Information'!AK829&gt;1, ",",".")&amp;IF('3.Species Information'!AK829&gt;1, "Hudson Plains","")&amp;IF('3.Species Information'!AL829&gt;1, ",",".")&amp;IF('3.Species Information'!AL829&gt;1, "Boreal Plains","")&amp;IF('3.Species Information'!AM829&gt;1, ",",".")&amp;IF('3.Species Information'!AM829&gt;1, "Boreal Shield","")&amp;IF('3.Species Information'!AN829&gt;1, ",",".")&amp;IF('3.Species Information'!AN829&gt;1, "Boreal Cordillera","")&amp;IF('3.Species Information'!AO829&gt;1, ",",".")&amp;IF('3.Species Information'!AO829&gt;1, "Pacific Maritime","")&amp;IF('3.Species Information'!AP829&gt;1, ",",".")&amp;IF('3.Species Information'!AP829&gt;1, "Montane Cordillera","")&amp;IF('3.Species Information'!AQ829&gt;1, ",",".")&amp;IF('3.Species Information'!AQ829&gt;1, "Prairies","")&amp;IF('3.Species Information'!AR829&gt;1, ",",".")&amp;IF('3.Species Information'!AR829&gt;1, "Atlantic Maritime","")&amp;IF('3.Species Information'!AS829&gt;1, ",",".")&amp;IF('3.Species Information'!AS829&gt;1, "Mixedwood Plains.","")</f>
        <v>...........</v>
      </c>
      <c r="E819" s="11" t="str">
        <f>IF('3.Species Information'!AU829&gt;1, "Arctic","")&amp;IF('3.Species Information'!AV829&gt;1, ",",".")&amp;IF('3.Species Information'!AV829&gt;1, "Alpine","")&amp;IF('3.Species Information'!AW829&gt;1, ",",".")&amp;IF('3.Species Information'!AW829&gt;1, "Boreal","")&amp;IF('3.Species Information'!AX829&gt;1, ",",".")&amp;IF('3.Species Information'!AX829&gt;1, BB820&amp;”.”,"")</f>
        <v>...</v>
      </c>
      <c r="F819" s="11" t="str">
        <f>IF('3.Species Information'!AZ829&gt;1, "Circumarctic","")&amp;IF('3.Species Information'!BA829&gt;1, ",",".")&amp;IF('3.Species Information'!BA829&gt;1, "North American Arctic","")&amp;IF('3.Species Information'!BB829&gt;1, ",",".")&amp;IF('3.Species Information'!BB829&gt;1, "Circumboreal","")&amp;IF('3.Species Information'!BC829&gt;1, ",",".")&amp;IF('3.Species Information'!BC829&gt;1, "North American Boreal","")&amp;IF('3.Species Information'!BD829&gt;1, ",",".")&amp;IF('3.Species Information'!BD829&gt;1, "North American Boreal Cordilleran","")&amp;IF('3.Species Information'!BE829&gt;1, ",",".")&amp;IF('3.Species Information'!BE829&gt;1, "North American Temperate Cordilleran","")&amp;IF('3.Species Information'!BF829&gt;1, ",",".")&amp;IF('3.Species Information'!BF829&gt;1, "Amphi-Beringian","")&amp;IF('3.Species Information'!BG829&gt;1, ",",".")&amp;IF('3.Species Information'!BG829&gt;1, "North American Beringian","")&amp;IF('3.Species Information'!BH829&gt;1, ",",".")&amp;IF('3.Species Information'!BH829&gt;1, "Amphi-Atlantic","")&amp;IF('3.Species Information'!BI829&gt;1, ",",".")&amp;IF('3.Species Information'!BI829&gt;1, "Bipolar disjunct","")&amp;IF('3.Species Information'!BJ829&gt;1, ",",".")&amp;IF('3.Species Information'!BJ829&gt;1, "Cosmopolitan","")&amp;IF('3.Species Information'!BK829&gt;1, ",",".")&amp;IF('3.Species Information'!BK829&gt;1, BO820&amp;”.”,"")</f>
        <v>...........</v>
      </c>
      <c r="G819" s="11" t="str">
        <f>IF('3.Species Information'!BM829&gt;1, "Alaska","")&amp;IF('3.Species Information'!BN829&gt;1, ",",".")&amp;IF('3.Species Information'!BN829&gt;1, "Yukon Territory","")&amp;IF('3.Species Information'!BO829&gt;1, ",",".")&amp;IF('3.Species Information'!BO829&gt;1, "Northwest Territories","")&amp;IF('3.Species Information'!BP829&gt;1, ",",".")&amp;IF('3.Species Information'!BP829&gt;1, "Nunavut","")&amp;IF('3.Species Information'!BQ829&gt;1, ",",".")&amp;IF('3.Species Information'!BQ829&gt;1, "Manitoba (Hudson Bay coastal region, Wapusk National Park)","")&amp;IF('3.Species Information'!BR829&gt;1, ",",".")&amp;IF('3.Species Information'!BR829&gt;1, "Ontario (Hudson Bay coastal region)","")&amp;IF('3.Species Information'!BS829&gt;1, ",",".")&amp;IF('3.Species Information'!BS829&gt;1, "Québec","")&amp;IF('3.Species Information'!BT829&gt;1, ",",".")&amp;IF('3.Species Information'!BT829&gt;1, "Newfoundland and Labrador.","")</f>
        <v>.......</v>
      </c>
      <c r="H819" s="11" t="str">
        <f>IF('3.Species Information'!BU829&gt;1, "Canada","")&amp;IF('3.Species Information'!BV829&gt;1, ",",".")&amp;IF('3.Species Information'!BV829&gt;1, "United States (Alaska)","")&amp;IF('3.Species Information'!BW829&gt;1, ",",".")&amp;IF('3.Species Information'!BW829&gt;1, "Greenland","")&amp;IF('3.Species Information'!BX829&gt;1, ",",".")&amp;IF('3.Species Information'!BX829&gt;1, "Scandinavia (including Svalbard)","")&amp;IF('3.Species Information'!BY829&gt;1, ",",".")&amp;IF('3.Species Information'!BY829&gt;1, "European Russia","")&amp;IF('3.Species Information'!BZ829&gt;1, ",",".")&amp;IF('3.Species Information'!BZ829&gt;1, "Siberian Russia (Europe Border to the Kolyma River)","")&amp;IF('3.Species Information'!CA829&gt;1, ",",".")&amp;IF('3.Species Information'!CA829&gt;1, "Far East Russia (east of the Kolyma River).","")</f>
        <v>......</v>
      </c>
      <c r="I819" s="11" t="s">
        <v>271</v>
      </c>
    </row>
    <row r="820" spans="1:9" x14ac:dyDescent="0.25">
      <c r="A820" s="8" t="e">
        <f>'3.Species Information'!#REF!</f>
        <v>#REF!</v>
      </c>
      <c r="B820" s="11" t="str">
        <f>IF('3.Species Information'!W830&gt;1, "Arctic polar desert zone (Zone A)","")&amp;IF('3.Species Information'!X830&gt;1, ",",".")&amp;IF('3.Species Information'!X830&gt;1, " Northern arctic tundra zone (Zone B)","")&amp; IF('3.Species Information'!Y830&gt;1, ",",".")&amp;IF('3.Species Information'!Y830&gt;1, " Middle arctic tundra zone (Zone C)","")&amp; IF('3.Species Information'!Z830&gt;1, ",",".")&amp;IF('3.Species Information'!Z830&gt;1, " Southern arctic tundra zone (Zone D)","")&amp;IF('3.Species Information'!AA830&gt;1, ",",".")&amp;IF('3.Species Information'!AA830&gt;1, " Arctic shrub tundra zone (Zone E).","")</f>
        <v>....</v>
      </c>
      <c r="C820" s="11" t="str">
        <f>IF('3.Species Information'!AC830&gt;1, "Northern Alaska/Yukon","")&amp;IF('3.Species Information'!AD830&gt;1, ",",".")&amp;IF('3.Species Information'!AD830&gt;1, "Western Canadian Arctic","")&amp;IF('3.Species Information'!AE830&gt;1, ",",".")&amp;IF('3.Species Information'!AE830&gt;1, "Eastern Canadian Arctic","")&amp;IF('3.Species Information'!AF830&gt;1, ",",".")&amp;IF('3.Species Information'!AF830&gt;1, "Ellesmere.","")</f>
        <v>...</v>
      </c>
      <c r="D820" s="11" t="str">
        <f>IF('3.Species Information'!AH830&gt;1, "Taiga Plains","")&amp;IF('3.Species Information'!AI830&gt;1, ",",".")&amp;IF('3.Species Information'!AI830&gt;1, "Taiga Shield","")&amp;IF('3.Species Information'!AJ830&gt;1, ",",".")&amp;IF('3.Species Information'!AJ830&gt;1, "Taiga Cordillera","")&amp;IF('3.Species Information'!AK830&gt;1, ",",".")&amp;IF('3.Species Information'!AK830&gt;1, "Hudson Plains","")&amp;IF('3.Species Information'!AL830&gt;1, ",",".")&amp;IF('3.Species Information'!AL830&gt;1, "Boreal Plains","")&amp;IF('3.Species Information'!AM830&gt;1, ",",".")&amp;IF('3.Species Information'!AM830&gt;1, "Boreal Shield","")&amp;IF('3.Species Information'!AN830&gt;1, ",",".")&amp;IF('3.Species Information'!AN830&gt;1, "Boreal Cordillera","")&amp;IF('3.Species Information'!AO830&gt;1, ",",".")&amp;IF('3.Species Information'!AO830&gt;1, "Pacific Maritime","")&amp;IF('3.Species Information'!AP830&gt;1, ",",".")&amp;IF('3.Species Information'!AP830&gt;1, "Montane Cordillera","")&amp;IF('3.Species Information'!AQ830&gt;1, ",",".")&amp;IF('3.Species Information'!AQ830&gt;1, "Prairies","")&amp;IF('3.Species Information'!AR830&gt;1, ",",".")&amp;IF('3.Species Information'!AR830&gt;1, "Atlantic Maritime","")&amp;IF('3.Species Information'!AS830&gt;1, ",",".")&amp;IF('3.Species Information'!AS830&gt;1, "Mixedwood Plains.","")</f>
        <v>...........</v>
      </c>
      <c r="E820" s="11" t="str">
        <f>IF('3.Species Information'!AU830&gt;1, "Arctic","")&amp;IF('3.Species Information'!AV830&gt;1, ",",".")&amp;IF('3.Species Information'!AV830&gt;1, "Alpine","")&amp;IF('3.Species Information'!AW830&gt;1, ",",".")&amp;IF('3.Species Information'!AW830&gt;1, "Boreal","")&amp;IF('3.Species Information'!AX830&gt;1, ",",".")&amp;IF('3.Species Information'!AX830&gt;1, BB821&amp;”.”,"")</f>
        <v>...</v>
      </c>
      <c r="F820" s="11" t="str">
        <f>IF('3.Species Information'!AZ830&gt;1, "Circumarctic","")&amp;IF('3.Species Information'!BA830&gt;1, ",",".")&amp;IF('3.Species Information'!BA830&gt;1, "North American Arctic","")&amp;IF('3.Species Information'!BB830&gt;1, ",",".")&amp;IF('3.Species Information'!BB830&gt;1, "Circumboreal","")&amp;IF('3.Species Information'!BC830&gt;1, ",",".")&amp;IF('3.Species Information'!BC830&gt;1, "North American Boreal","")&amp;IF('3.Species Information'!BD830&gt;1, ",",".")&amp;IF('3.Species Information'!BD830&gt;1, "North American Boreal Cordilleran","")&amp;IF('3.Species Information'!BE830&gt;1, ",",".")&amp;IF('3.Species Information'!BE830&gt;1, "North American Temperate Cordilleran","")&amp;IF('3.Species Information'!BF830&gt;1, ",",".")&amp;IF('3.Species Information'!BF830&gt;1, "Amphi-Beringian","")&amp;IF('3.Species Information'!BG830&gt;1, ",",".")&amp;IF('3.Species Information'!BG830&gt;1, "North American Beringian","")&amp;IF('3.Species Information'!BH830&gt;1, ",",".")&amp;IF('3.Species Information'!BH830&gt;1, "Amphi-Atlantic","")&amp;IF('3.Species Information'!BI830&gt;1, ",",".")&amp;IF('3.Species Information'!BI830&gt;1, "Bipolar disjunct","")&amp;IF('3.Species Information'!BJ830&gt;1, ",",".")&amp;IF('3.Species Information'!BJ830&gt;1, "Cosmopolitan","")&amp;IF('3.Species Information'!BK830&gt;1, ",",".")&amp;IF('3.Species Information'!BK830&gt;1, BO821&amp;”.”,"")</f>
        <v>...........</v>
      </c>
      <c r="G820" s="11" t="str">
        <f>IF('3.Species Information'!BM830&gt;1, "Alaska","")&amp;IF('3.Species Information'!BN830&gt;1, ",",".")&amp;IF('3.Species Information'!BN830&gt;1, "Yukon Territory","")&amp;IF('3.Species Information'!BO830&gt;1, ",",".")&amp;IF('3.Species Information'!BO830&gt;1, "Northwest Territories","")&amp;IF('3.Species Information'!BP830&gt;1, ",",".")&amp;IF('3.Species Information'!BP830&gt;1, "Nunavut","")&amp;IF('3.Species Information'!BQ830&gt;1, ",",".")&amp;IF('3.Species Information'!BQ830&gt;1, "Manitoba (Hudson Bay coastal region, Wapusk National Park)","")&amp;IF('3.Species Information'!BR830&gt;1, ",",".")&amp;IF('3.Species Information'!BR830&gt;1, "Ontario (Hudson Bay coastal region)","")&amp;IF('3.Species Information'!BS830&gt;1, ",",".")&amp;IF('3.Species Information'!BS830&gt;1, "Québec","")&amp;IF('3.Species Information'!BT830&gt;1, ",",".")&amp;IF('3.Species Information'!BT830&gt;1, "Newfoundland and Labrador.","")</f>
        <v>.......</v>
      </c>
      <c r="H820" s="11" t="str">
        <f>IF('3.Species Information'!BU830&gt;1, "Canada","")&amp;IF('3.Species Information'!BV830&gt;1, ",",".")&amp;IF('3.Species Information'!BV830&gt;1, "United States (Alaska)","")&amp;IF('3.Species Information'!BW830&gt;1, ",",".")&amp;IF('3.Species Information'!BW830&gt;1, "Greenland","")&amp;IF('3.Species Information'!BX830&gt;1, ",",".")&amp;IF('3.Species Information'!BX830&gt;1, "Scandinavia (including Svalbard)","")&amp;IF('3.Species Information'!BY830&gt;1, ",",".")&amp;IF('3.Species Information'!BY830&gt;1, "European Russia","")&amp;IF('3.Species Information'!BZ830&gt;1, ",",".")&amp;IF('3.Species Information'!BZ830&gt;1, "Siberian Russia (Europe Border to the Kolyma River)","")&amp;IF('3.Species Information'!CA830&gt;1, ",",".")&amp;IF('3.Species Information'!CA830&gt;1, "Far East Russia (east of the Kolyma River).","")</f>
        <v>......</v>
      </c>
      <c r="I820" s="11" t="s">
        <v>271</v>
      </c>
    </row>
    <row r="821" spans="1:9" x14ac:dyDescent="0.25">
      <c r="A821" s="8" t="e">
        <f>'3.Species Information'!#REF!</f>
        <v>#REF!</v>
      </c>
      <c r="B821" s="11" t="str">
        <f>IF('3.Species Information'!W831&gt;1, "Arctic polar desert zone (Zone A)","")&amp;IF('3.Species Information'!X831&gt;1, ",",".")&amp;IF('3.Species Information'!X831&gt;1, " Northern arctic tundra zone (Zone B)","")&amp; IF('3.Species Information'!Y831&gt;1, ",",".")&amp;IF('3.Species Information'!Y831&gt;1, " Middle arctic tundra zone (Zone C)","")&amp; IF('3.Species Information'!Z831&gt;1, ",",".")&amp;IF('3.Species Information'!Z831&gt;1, " Southern arctic tundra zone (Zone D)","")&amp;IF('3.Species Information'!AA831&gt;1, ",",".")&amp;IF('3.Species Information'!AA831&gt;1, " Arctic shrub tundra zone (Zone E).","")</f>
        <v>....</v>
      </c>
      <c r="C821" s="11" t="str">
        <f>IF('3.Species Information'!AC831&gt;1, "Northern Alaska/Yukon","")&amp;IF('3.Species Information'!AD831&gt;1, ",",".")&amp;IF('3.Species Information'!AD831&gt;1, "Western Canadian Arctic","")&amp;IF('3.Species Information'!AE831&gt;1, ",",".")&amp;IF('3.Species Information'!AE831&gt;1, "Eastern Canadian Arctic","")&amp;IF('3.Species Information'!AF831&gt;1, ",",".")&amp;IF('3.Species Information'!AF831&gt;1, "Ellesmere.","")</f>
        <v>...</v>
      </c>
      <c r="D821" s="11" t="str">
        <f>IF('3.Species Information'!AH831&gt;1, "Taiga Plains","")&amp;IF('3.Species Information'!AI831&gt;1, ",",".")&amp;IF('3.Species Information'!AI831&gt;1, "Taiga Shield","")&amp;IF('3.Species Information'!AJ831&gt;1, ",",".")&amp;IF('3.Species Information'!AJ831&gt;1, "Taiga Cordillera","")&amp;IF('3.Species Information'!AK831&gt;1, ",",".")&amp;IF('3.Species Information'!AK831&gt;1, "Hudson Plains","")&amp;IF('3.Species Information'!AL831&gt;1, ",",".")&amp;IF('3.Species Information'!AL831&gt;1, "Boreal Plains","")&amp;IF('3.Species Information'!AM831&gt;1, ",",".")&amp;IF('3.Species Information'!AM831&gt;1, "Boreal Shield","")&amp;IF('3.Species Information'!AN831&gt;1, ",",".")&amp;IF('3.Species Information'!AN831&gt;1, "Boreal Cordillera","")&amp;IF('3.Species Information'!AO831&gt;1, ",",".")&amp;IF('3.Species Information'!AO831&gt;1, "Pacific Maritime","")&amp;IF('3.Species Information'!AP831&gt;1, ",",".")&amp;IF('3.Species Information'!AP831&gt;1, "Montane Cordillera","")&amp;IF('3.Species Information'!AQ831&gt;1, ",",".")&amp;IF('3.Species Information'!AQ831&gt;1, "Prairies","")&amp;IF('3.Species Information'!AR831&gt;1, ",",".")&amp;IF('3.Species Information'!AR831&gt;1, "Atlantic Maritime","")&amp;IF('3.Species Information'!AS831&gt;1, ",",".")&amp;IF('3.Species Information'!AS831&gt;1, "Mixedwood Plains.","")</f>
        <v>...........</v>
      </c>
      <c r="E821" s="11" t="str">
        <f>IF('3.Species Information'!AU831&gt;1, "Arctic","")&amp;IF('3.Species Information'!AV831&gt;1, ",",".")&amp;IF('3.Species Information'!AV831&gt;1, "Alpine","")&amp;IF('3.Species Information'!AW831&gt;1, ",",".")&amp;IF('3.Species Information'!AW831&gt;1, "Boreal","")&amp;IF('3.Species Information'!AX831&gt;1, ",",".")&amp;IF('3.Species Information'!AX831&gt;1, BB822&amp;”.”,"")</f>
        <v>...</v>
      </c>
      <c r="F821" s="11" t="str">
        <f>IF('3.Species Information'!AZ831&gt;1, "Circumarctic","")&amp;IF('3.Species Information'!BA831&gt;1, ",",".")&amp;IF('3.Species Information'!BA831&gt;1, "North American Arctic","")&amp;IF('3.Species Information'!BB831&gt;1, ",",".")&amp;IF('3.Species Information'!BB831&gt;1, "Circumboreal","")&amp;IF('3.Species Information'!BC831&gt;1, ",",".")&amp;IF('3.Species Information'!BC831&gt;1, "North American Boreal","")&amp;IF('3.Species Information'!BD831&gt;1, ",",".")&amp;IF('3.Species Information'!BD831&gt;1, "North American Boreal Cordilleran","")&amp;IF('3.Species Information'!BE831&gt;1, ",",".")&amp;IF('3.Species Information'!BE831&gt;1, "North American Temperate Cordilleran","")&amp;IF('3.Species Information'!BF831&gt;1, ",",".")&amp;IF('3.Species Information'!BF831&gt;1, "Amphi-Beringian","")&amp;IF('3.Species Information'!BG831&gt;1, ",",".")&amp;IF('3.Species Information'!BG831&gt;1, "North American Beringian","")&amp;IF('3.Species Information'!BH831&gt;1, ",",".")&amp;IF('3.Species Information'!BH831&gt;1, "Amphi-Atlantic","")&amp;IF('3.Species Information'!BI831&gt;1, ",",".")&amp;IF('3.Species Information'!BI831&gt;1, "Bipolar disjunct","")&amp;IF('3.Species Information'!BJ831&gt;1, ",",".")&amp;IF('3.Species Information'!BJ831&gt;1, "Cosmopolitan","")&amp;IF('3.Species Information'!BK831&gt;1, ",",".")&amp;IF('3.Species Information'!BK831&gt;1, BO822&amp;”.”,"")</f>
        <v>...........</v>
      </c>
      <c r="G821" s="11" t="str">
        <f>IF('3.Species Information'!BM831&gt;1, "Alaska","")&amp;IF('3.Species Information'!BN831&gt;1, ",",".")&amp;IF('3.Species Information'!BN831&gt;1, "Yukon Territory","")&amp;IF('3.Species Information'!BO831&gt;1, ",",".")&amp;IF('3.Species Information'!BO831&gt;1, "Northwest Territories","")&amp;IF('3.Species Information'!BP831&gt;1, ",",".")&amp;IF('3.Species Information'!BP831&gt;1, "Nunavut","")&amp;IF('3.Species Information'!BQ831&gt;1, ",",".")&amp;IF('3.Species Information'!BQ831&gt;1, "Manitoba (Hudson Bay coastal region, Wapusk National Park)","")&amp;IF('3.Species Information'!BR831&gt;1, ",",".")&amp;IF('3.Species Information'!BR831&gt;1, "Ontario (Hudson Bay coastal region)","")&amp;IF('3.Species Information'!BS831&gt;1, ",",".")&amp;IF('3.Species Information'!BS831&gt;1, "Québec","")&amp;IF('3.Species Information'!BT831&gt;1, ",",".")&amp;IF('3.Species Information'!BT831&gt;1, "Newfoundland and Labrador.","")</f>
        <v>.......</v>
      </c>
      <c r="H821" s="11" t="str">
        <f>IF('3.Species Information'!BU831&gt;1, "Canada","")&amp;IF('3.Species Information'!BV831&gt;1, ",",".")&amp;IF('3.Species Information'!BV831&gt;1, "United States (Alaska)","")&amp;IF('3.Species Information'!BW831&gt;1, ",",".")&amp;IF('3.Species Information'!BW831&gt;1, "Greenland","")&amp;IF('3.Species Information'!BX831&gt;1, ",",".")&amp;IF('3.Species Information'!BX831&gt;1, "Scandinavia (including Svalbard)","")&amp;IF('3.Species Information'!BY831&gt;1, ",",".")&amp;IF('3.Species Information'!BY831&gt;1, "European Russia","")&amp;IF('3.Species Information'!BZ831&gt;1, ",",".")&amp;IF('3.Species Information'!BZ831&gt;1, "Siberian Russia (Europe Border to the Kolyma River)","")&amp;IF('3.Species Information'!CA831&gt;1, ",",".")&amp;IF('3.Species Information'!CA831&gt;1, "Far East Russia (east of the Kolyma River).","")</f>
        <v>......</v>
      </c>
      <c r="I821" s="11" t="s">
        <v>271</v>
      </c>
    </row>
    <row r="822" spans="1:9" x14ac:dyDescent="0.25">
      <c r="A822" s="8" t="e">
        <f>'3.Species Information'!#REF!</f>
        <v>#REF!</v>
      </c>
      <c r="B822" s="11" t="str">
        <f>IF('3.Species Information'!W832&gt;1, "Arctic polar desert zone (Zone A)","")&amp;IF('3.Species Information'!X832&gt;1, ",",".")&amp;IF('3.Species Information'!X832&gt;1, " Northern arctic tundra zone (Zone B)","")&amp; IF('3.Species Information'!Y832&gt;1, ",",".")&amp;IF('3.Species Information'!Y832&gt;1, " Middle arctic tundra zone (Zone C)","")&amp; IF('3.Species Information'!Z832&gt;1, ",",".")&amp;IF('3.Species Information'!Z832&gt;1, " Southern arctic tundra zone (Zone D)","")&amp;IF('3.Species Information'!AA832&gt;1, ",",".")&amp;IF('3.Species Information'!AA832&gt;1, " Arctic shrub tundra zone (Zone E).","")</f>
        <v>....</v>
      </c>
      <c r="C822" s="11" t="str">
        <f>IF('3.Species Information'!AC832&gt;1, "Northern Alaska/Yukon","")&amp;IF('3.Species Information'!AD832&gt;1, ",",".")&amp;IF('3.Species Information'!AD832&gt;1, "Western Canadian Arctic","")&amp;IF('3.Species Information'!AE832&gt;1, ",",".")&amp;IF('3.Species Information'!AE832&gt;1, "Eastern Canadian Arctic","")&amp;IF('3.Species Information'!AF832&gt;1, ",",".")&amp;IF('3.Species Information'!AF832&gt;1, "Ellesmere.","")</f>
        <v>...</v>
      </c>
      <c r="D822" s="11" t="str">
        <f>IF('3.Species Information'!AH832&gt;1, "Taiga Plains","")&amp;IF('3.Species Information'!AI832&gt;1, ",",".")&amp;IF('3.Species Information'!AI832&gt;1, "Taiga Shield","")&amp;IF('3.Species Information'!AJ832&gt;1, ",",".")&amp;IF('3.Species Information'!AJ832&gt;1, "Taiga Cordillera","")&amp;IF('3.Species Information'!AK832&gt;1, ",",".")&amp;IF('3.Species Information'!AK832&gt;1, "Hudson Plains","")&amp;IF('3.Species Information'!AL832&gt;1, ",",".")&amp;IF('3.Species Information'!AL832&gt;1, "Boreal Plains","")&amp;IF('3.Species Information'!AM832&gt;1, ",",".")&amp;IF('3.Species Information'!AM832&gt;1, "Boreal Shield","")&amp;IF('3.Species Information'!AN832&gt;1, ",",".")&amp;IF('3.Species Information'!AN832&gt;1, "Boreal Cordillera","")&amp;IF('3.Species Information'!AO832&gt;1, ",",".")&amp;IF('3.Species Information'!AO832&gt;1, "Pacific Maritime","")&amp;IF('3.Species Information'!AP832&gt;1, ",",".")&amp;IF('3.Species Information'!AP832&gt;1, "Montane Cordillera","")&amp;IF('3.Species Information'!AQ832&gt;1, ",",".")&amp;IF('3.Species Information'!AQ832&gt;1, "Prairies","")&amp;IF('3.Species Information'!AR832&gt;1, ",",".")&amp;IF('3.Species Information'!AR832&gt;1, "Atlantic Maritime","")&amp;IF('3.Species Information'!AS832&gt;1, ",",".")&amp;IF('3.Species Information'!AS832&gt;1, "Mixedwood Plains.","")</f>
        <v>...........</v>
      </c>
      <c r="E822" s="11" t="str">
        <f>IF('3.Species Information'!AU832&gt;1, "Arctic","")&amp;IF('3.Species Information'!AV832&gt;1, ",",".")&amp;IF('3.Species Information'!AV832&gt;1, "Alpine","")&amp;IF('3.Species Information'!AW832&gt;1, ",",".")&amp;IF('3.Species Information'!AW832&gt;1, "Boreal","")&amp;IF('3.Species Information'!AX832&gt;1, ",",".")&amp;IF('3.Species Information'!AX832&gt;1, BB823&amp;”.”,"")</f>
        <v>...</v>
      </c>
      <c r="F822" s="11" t="str">
        <f>IF('3.Species Information'!AZ832&gt;1, "Circumarctic","")&amp;IF('3.Species Information'!BA832&gt;1, ",",".")&amp;IF('3.Species Information'!BA832&gt;1, "North American Arctic","")&amp;IF('3.Species Information'!BB832&gt;1, ",",".")&amp;IF('3.Species Information'!BB832&gt;1, "Circumboreal","")&amp;IF('3.Species Information'!BC832&gt;1, ",",".")&amp;IF('3.Species Information'!BC832&gt;1, "North American Boreal","")&amp;IF('3.Species Information'!BD832&gt;1, ",",".")&amp;IF('3.Species Information'!BD832&gt;1, "North American Boreal Cordilleran","")&amp;IF('3.Species Information'!BE832&gt;1, ",",".")&amp;IF('3.Species Information'!BE832&gt;1, "North American Temperate Cordilleran","")&amp;IF('3.Species Information'!BF832&gt;1, ",",".")&amp;IF('3.Species Information'!BF832&gt;1, "Amphi-Beringian","")&amp;IF('3.Species Information'!BG832&gt;1, ",",".")&amp;IF('3.Species Information'!BG832&gt;1, "North American Beringian","")&amp;IF('3.Species Information'!BH832&gt;1, ",",".")&amp;IF('3.Species Information'!BH832&gt;1, "Amphi-Atlantic","")&amp;IF('3.Species Information'!BI832&gt;1, ",",".")&amp;IF('3.Species Information'!BI832&gt;1, "Bipolar disjunct","")&amp;IF('3.Species Information'!BJ832&gt;1, ",",".")&amp;IF('3.Species Information'!BJ832&gt;1, "Cosmopolitan","")&amp;IF('3.Species Information'!BK832&gt;1, ",",".")&amp;IF('3.Species Information'!BK832&gt;1, BO823&amp;”.”,"")</f>
        <v>...........</v>
      </c>
      <c r="G822" s="11" t="str">
        <f>IF('3.Species Information'!BM832&gt;1, "Alaska","")&amp;IF('3.Species Information'!BN832&gt;1, ",",".")&amp;IF('3.Species Information'!BN832&gt;1, "Yukon Territory","")&amp;IF('3.Species Information'!BO832&gt;1, ",",".")&amp;IF('3.Species Information'!BO832&gt;1, "Northwest Territories","")&amp;IF('3.Species Information'!BP832&gt;1, ",",".")&amp;IF('3.Species Information'!BP832&gt;1, "Nunavut","")&amp;IF('3.Species Information'!BQ832&gt;1, ",",".")&amp;IF('3.Species Information'!BQ832&gt;1, "Manitoba (Hudson Bay coastal region, Wapusk National Park)","")&amp;IF('3.Species Information'!BR832&gt;1, ",",".")&amp;IF('3.Species Information'!BR832&gt;1, "Ontario (Hudson Bay coastal region)","")&amp;IF('3.Species Information'!BS832&gt;1, ",",".")&amp;IF('3.Species Information'!BS832&gt;1, "Québec","")&amp;IF('3.Species Information'!BT832&gt;1, ",",".")&amp;IF('3.Species Information'!BT832&gt;1, "Newfoundland and Labrador.","")</f>
        <v>.......</v>
      </c>
      <c r="H822" s="11" t="str">
        <f>IF('3.Species Information'!BU832&gt;1, "Canada","")&amp;IF('3.Species Information'!BV832&gt;1, ",",".")&amp;IF('3.Species Information'!BV832&gt;1, "United States (Alaska)","")&amp;IF('3.Species Information'!BW832&gt;1, ",",".")&amp;IF('3.Species Information'!BW832&gt;1, "Greenland","")&amp;IF('3.Species Information'!BX832&gt;1, ",",".")&amp;IF('3.Species Information'!BX832&gt;1, "Scandinavia (including Svalbard)","")&amp;IF('3.Species Information'!BY832&gt;1, ",",".")&amp;IF('3.Species Information'!BY832&gt;1, "European Russia","")&amp;IF('3.Species Information'!BZ832&gt;1, ",",".")&amp;IF('3.Species Information'!BZ832&gt;1, "Siberian Russia (Europe Border to the Kolyma River)","")&amp;IF('3.Species Information'!CA832&gt;1, ",",".")&amp;IF('3.Species Information'!CA832&gt;1, "Far East Russia (east of the Kolyma River).","")</f>
        <v>......</v>
      </c>
      <c r="I822" s="11" t="s">
        <v>271</v>
      </c>
    </row>
    <row r="823" spans="1:9" x14ac:dyDescent="0.25">
      <c r="A823" s="8" t="e">
        <f>'3.Species Information'!#REF!</f>
        <v>#REF!</v>
      </c>
      <c r="B823" s="11" t="str">
        <f>IF('3.Species Information'!W833&gt;1, "Arctic polar desert zone (Zone A)","")&amp;IF('3.Species Information'!X833&gt;1, ",",".")&amp;IF('3.Species Information'!X833&gt;1, " Northern arctic tundra zone (Zone B)","")&amp; IF('3.Species Information'!Y833&gt;1, ",",".")&amp;IF('3.Species Information'!Y833&gt;1, " Middle arctic tundra zone (Zone C)","")&amp; IF('3.Species Information'!Z833&gt;1, ",",".")&amp;IF('3.Species Information'!Z833&gt;1, " Southern arctic tundra zone (Zone D)","")&amp;IF('3.Species Information'!AA833&gt;1, ",",".")&amp;IF('3.Species Information'!AA833&gt;1, " Arctic shrub tundra zone (Zone E).","")</f>
        <v>....</v>
      </c>
      <c r="C823" s="11" t="str">
        <f>IF('3.Species Information'!AC833&gt;1, "Northern Alaska/Yukon","")&amp;IF('3.Species Information'!AD833&gt;1, ",",".")&amp;IF('3.Species Information'!AD833&gt;1, "Western Canadian Arctic","")&amp;IF('3.Species Information'!AE833&gt;1, ",",".")&amp;IF('3.Species Information'!AE833&gt;1, "Eastern Canadian Arctic","")&amp;IF('3.Species Information'!AF833&gt;1, ",",".")&amp;IF('3.Species Information'!AF833&gt;1, "Ellesmere.","")</f>
        <v>...</v>
      </c>
      <c r="D823" s="11" t="str">
        <f>IF('3.Species Information'!AH833&gt;1, "Taiga Plains","")&amp;IF('3.Species Information'!AI833&gt;1, ",",".")&amp;IF('3.Species Information'!AI833&gt;1, "Taiga Shield","")&amp;IF('3.Species Information'!AJ833&gt;1, ",",".")&amp;IF('3.Species Information'!AJ833&gt;1, "Taiga Cordillera","")&amp;IF('3.Species Information'!AK833&gt;1, ",",".")&amp;IF('3.Species Information'!AK833&gt;1, "Hudson Plains","")&amp;IF('3.Species Information'!AL833&gt;1, ",",".")&amp;IF('3.Species Information'!AL833&gt;1, "Boreal Plains","")&amp;IF('3.Species Information'!AM833&gt;1, ",",".")&amp;IF('3.Species Information'!AM833&gt;1, "Boreal Shield","")&amp;IF('3.Species Information'!AN833&gt;1, ",",".")&amp;IF('3.Species Information'!AN833&gt;1, "Boreal Cordillera","")&amp;IF('3.Species Information'!AO833&gt;1, ",",".")&amp;IF('3.Species Information'!AO833&gt;1, "Pacific Maritime","")&amp;IF('3.Species Information'!AP833&gt;1, ",",".")&amp;IF('3.Species Information'!AP833&gt;1, "Montane Cordillera","")&amp;IF('3.Species Information'!AQ833&gt;1, ",",".")&amp;IF('3.Species Information'!AQ833&gt;1, "Prairies","")&amp;IF('3.Species Information'!AR833&gt;1, ",",".")&amp;IF('3.Species Information'!AR833&gt;1, "Atlantic Maritime","")&amp;IF('3.Species Information'!AS833&gt;1, ",",".")&amp;IF('3.Species Information'!AS833&gt;1, "Mixedwood Plains.","")</f>
        <v>...........</v>
      </c>
      <c r="E823" s="11" t="str">
        <f>IF('3.Species Information'!AU833&gt;1, "Arctic","")&amp;IF('3.Species Information'!AV833&gt;1, ",",".")&amp;IF('3.Species Information'!AV833&gt;1, "Alpine","")&amp;IF('3.Species Information'!AW833&gt;1, ",",".")&amp;IF('3.Species Information'!AW833&gt;1, "Boreal","")&amp;IF('3.Species Information'!AX833&gt;1, ",",".")&amp;IF('3.Species Information'!AX833&gt;1, BB824&amp;”.”,"")</f>
        <v>...</v>
      </c>
      <c r="F823" s="11" t="str">
        <f>IF('3.Species Information'!AZ833&gt;1, "Circumarctic","")&amp;IF('3.Species Information'!BA833&gt;1, ",",".")&amp;IF('3.Species Information'!BA833&gt;1, "North American Arctic","")&amp;IF('3.Species Information'!BB833&gt;1, ",",".")&amp;IF('3.Species Information'!BB833&gt;1, "Circumboreal","")&amp;IF('3.Species Information'!BC833&gt;1, ",",".")&amp;IF('3.Species Information'!BC833&gt;1, "North American Boreal","")&amp;IF('3.Species Information'!BD833&gt;1, ",",".")&amp;IF('3.Species Information'!BD833&gt;1, "North American Boreal Cordilleran","")&amp;IF('3.Species Information'!BE833&gt;1, ",",".")&amp;IF('3.Species Information'!BE833&gt;1, "North American Temperate Cordilleran","")&amp;IF('3.Species Information'!BF833&gt;1, ",",".")&amp;IF('3.Species Information'!BF833&gt;1, "Amphi-Beringian","")&amp;IF('3.Species Information'!BG833&gt;1, ",",".")&amp;IF('3.Species Information'!BG833&gt;1, "North American Beringian","")&amp;IF('3.Species Information'!BH833&gt;1, ",",".")&amp;IF('3.Species Information'!BH833&gt;1, "Amphi-Atlantic","")&amp;IF('3.Species Information'!BI833&gt;1, ",",".")&amp;IF('3.Species Information'!BI833&gt;1, "Bipolar disjunct","")&amp;IF('3.Species Information'!BJ833&gt;1, ",",".")&amp;IF('3.Species Information'!BJ833&gt;1, "Cosmopolitan","")&amp;IF('3.Species Information'!BK833&gt;1, ",",".")&amp;IF('3.Species Information'!BK833&gt;1, BO824&amp;”.”,"")</f>
        <v>...........</v>
      </c>
      <c r="G823" s="11" t="str">
        <f>IF('3.Species Information'!BM833&gt;1, "Alaska","")&amp;IF('3.Species Information'!BN833&gt;1, ",",".")&amp;IF('3.Species Information'!BN833&gt;1, "Yukon Territory","")&amp;IF('3.Species Information'!BO833&gt;1, ",",".")&amp;IF('3.Species Information'!BO833&gt;1, "Northwest Territories","")&amp;IF('3.Species Information'!BP833&gt;1, ",",".")&amp;IF('3.Species Information'!BP833&gt;1, "Nunavut","")&amp;IF('3.Species Information'!BQ833&gt;1, ",",".")&amp;IF('3.Species Information'!BQ833&gt;1, "Manitoba (Hudson Bay coastal region, Wapusk National Park)","")&amp;IF('3.Species Information'!BR833&gt;1, ",",".")&amp;IF('3.Species Information'!BR833&gt;1, "Ontario (Hudson Bay coastal region)","")&amp;IF('3.Species Information'!BS833&gt;1, ",",".")&amp;IF('3.Species Information'!BS833&gt;1, "Québec","")&amp;IF('3.Species Information'!BT833&gt;1, ",",".")&amp;IF('3.Species Information'!BT833&gt;1, "Newfoundland and Labrador.","")</f>
        <v>.......</v>
      </c>
      <c r="H823" s="11" t="str">
        <f>IF('3.Species Information'!BU833&gt;1, "Canada","")&amp;IF('3.Species Information'!BV833&gt;1, ",",".")&amp;IF('3.Species Information'!BV833&gt;1, "United States (Alaska)","")&amp;IF('3.Species Information'!BW833&gt;1, ",",".")&amp;IF('3.Species Information'!BW833&gt;1, "Greenland","")&amp;IF('3.Species Information'!BX833&gt;1, ",",".")&amp;IF('3.Species Information'!BX833&gt;1, "Scandinavia (including Svalbard)","")&amp;IF('3.Species Information'!BY833&gt;1, ",",".")&amp;IF('3.Species Information'!BY833&gt;1, "European Russia","")&amp;IF('3.Species Information'!BZ833&gt;1, ",",".")&amp;IF('3.Species Information'!BZ833&gt;1, "Siberian Russia (Europe Border to the Kolyma River)","")&amp;IF('3.Species Information'!CA833&gt;1, ",",".")&amp;IF('3.Species Information'!CA833&gt;1, "Far East Russia (east of the Kolyma River).","")</f>
        <v>......</v>
      </c>
      <c r="I823" s="11" t="s">
        <v>271</v>
      </c>
    </row>
    <row r="824" spans="1:9" x14ac:dyDescent="0.25">
      <c r="A824" s="8" t="e">
        <f>'3.Species Information'!#REF!</f>
        <v>#REF!</v>
      </c>
      <c r="B824" s="11" t="str">
        <f>IF('3.Species Information'!W834&gt;1, "Arctic polar desert zone (Zone A)","")&amp;IF('3.Species Information'!X834&gt;1, ",",".")&amp;IF('3.Species Information'!X834&gt;1, " Northern arctic tundra zone (Zone B)","")&amp; IF('3.Species Information'!Y834&gt;1, ",",".")&amp;IF('3.Species Information'!Y834&gt;1, " Middle arctic tundra zone (Zone C)","")&amp; IF('3.Species Information'!Z834&gt;1, ",",".")&amp;IF('3.Species Information'!Z834&gt;1, " Southern arctic tundra zone (Zone D)","")&amp;IF('3.Species Information'!AA834&gt;1, ",",".")&amp;IF('3.Species Information'!AA834&gt;1, " Arctic shrub tundra zone (Zone E).","")</f>
        <v>....</v>
      </c>
      <c r="C824" s="11" t="str">
        <f>IF('3.Species Information'!AC834&gt;1, "Northern Alaska/Yukon","")&amp;IF('3.Species Information'!AD834&gt;1, ",",".")&amp;IF('3.Species Information'!AD834&gt;1, "Western Canadian Arctic","")&amp;IF('3.Species Information'!AE834&gt;1, ",",".")&amp;IF('3.Species Information'!AE834&gt;1, "Eastern Canadian Arctic","")&amp;IF('3.Species Information'!AF834&gt;1, ",",".")&amp;IF('3.Species Information'!AF834&gt;1, "Ellesmere.","")</f>
        <v>...</v>
      </c>
      <c r="D824" s="11" t="str">
        <f>IF('3.Species Information'!AH834&gt;1, "Taiga Plains","")&amp;IF('3.Species Information'!AI834&gt;1, ",",".")&amp;IF('3.Species Information'!AI834&gt;1, "Taiga Shield","")&amp;IF('3.Species Information'!AJ834&gt;1, ",",".")&amp;IF('3.Species Information'!AJ834&gt;1, "Taiga Cordillera","")&amp;IF('3.Species Information'!AK834&gt;1, ",",".")&amp;IF('3.Species Information'!AK834&gt;1, "Hudson Plains","")&amp;IF('3.Species Information'!AL834&gt;1, ",",".")&amp;IF('3.Species Information'!AL834&gt;1, "Boreal Plains","")&amp;IF('3.Species Information'!AM834&gt;1, ",",".")&amp;IF('3.Species Information'!AM834&gt;1, "Boreal Shield","")&amp;IF('3.Species Information'!AN834&gt;1, ",",".")&amp;IF('3.Species Information'!AN834&gt;1, "Boreal Cordillera","")&amp;IF('3.Species Information'!AO834&gt;1, ",",".")&amp;IF('3.Species Information'!AO834&gt;1, "Pacific Maritime","")&amp;IF('3.Species Information'!AP834&gt;1, ",",".")&amp;IF('3.Species Information'!AP834&gt;1, "Montane Cordillera","")&amp;IF('3.Species Information'!AQ834&gt;1, ",",".")&amp;IF('3.Species Information'!AQ834&gt;1, "Prairies","")&amp;IF('3.Species Information'!AR834&gt;1, ",",".")&amp;IF('3.Species Information'!AR834&gt;1, "Atlantic Maritime","")&amp;IF('3.Species Information'!AS834&gt;1, ",",".")&amp;IF('3.Species Information'!AS834&gt;1, "Mixedwood Plains.","")</f>
        <v>...........</v>
      </c>
      <c r="E824" s="11" t="str">
        <f>IF('3.Species Information'!AU834&gt;1, "Arctic","")&amp;IF('3.Species Information'!AV834&gt;1, ",",".")&amp;IF('3.Species Information'!AV834&gt;1, "Alpine","")&amp;IF('3.Species Information'!AW834&gt;1, ",",".")&amp;IF('3.Species Information'!AW834&gt;1, "Boreal","")&amp;IF('3.Species Information'!AX834&gt;1, ",",".")&amp;IF('3.Species Information'!AX834&gt;1, BB825&amp;”.”,"")</f>
        <v>...</v>
      </c>
      <c r="F824" s="11" t="str">
        <f>IF('3.Species Information'!AZ834&gt;1, "Circumarctic","")&amp;IF('3.Species Information'!BA834&gt;1, ",",".")&amp;IF('3.Species Information'!BA834&gt;1, "North American Arctic","")&amp;IF('3.Species Information'!BB834&gt;1, ",",".")&amp;IF('3.Species Information'!BB834&gt;1, "Circumboreal","")&amp;IF('3.Species Information'!BC834&gt;1, ",",".")&amp;IF('3.Species Information'!BC834&gt;1, "North American Boreal","")&amp;IF('3.Species Information'!BD834&gt;1, ",",".")&amp;IF('3.Species Information'!BD834&gt;1, "North American Boreal Cordilleran","")&amp;IF('3.Species Information'!BE834&gt;1, ",",".")&amp;IF('3.Species Information'!BE834&gt;1, "North American Temperate Cordilleran","")&amp;IF('3.Species Information'!BF834&gt;1, ",",".")&amp;IF('3.Species Information'!BF834&gt;1, "Amphi-Beringian","")&amp;IF('3.Species Information'!BG834&gt;1, ",",".")&amp;IF('3.Species Information'!BG834&gt;1, "North American Beringian","")&amp;IF('3.Species Information'!BH834&gt;1, ",",".")&amp;IF('3.Species Information'!BH834&gt;1, "Amphi-Atlantic","")&amp;IF('3.Species Information'!BI834&gt;1, ",",".")&amp;IF('3.Species Information'!BI834&gt;1, "Bipolar disjunct","")&amp;IF('3.Species Information'!BJ834&gt;1, ",",".")&amp;IF('3.Species Information'!BJ834&gt;1, "Cosmopolitan","")&amp;IF('3.Species Information'!BK834&gt;1, ",",".")&amp;IF('3.Species Information'!BK834&gt;1, BO825&amp;”.”,"")</f>
        <v>...........</v>
      </c>
      <c r="G824" s="11" t="str">
        <f>IF('3.Species Information'!BM834&gt;1, "Alaska","")&amp;IF('3.Species Information'!BN834&gt;1, ",",".")&amp;IF('3.Species Information'!BN834&gt;1, "Yukon Territory","")&amp;IF('3.Species Information'!BO834&gt;1, ",",".")&amp;IF('3.Species Information'!BO834&gt;1, "Northwest Territories","")&amp;IF('3.Species Information'!BP834&gt;1, ",",".")&amp;IF('3.Species Information'!BP834&gt;1, "Nunavut","")&amp;IF('3.Species Information'!BQ834&gt;1, ",",".")&amp;IF('3.Species Information'!BQ834&gt;1, "Manitoba (Hudson Bay coastal region, Wapusk National Park)","")&amp;IF('3.Species Information'!BR834&gt;1, ",",".")&amp;IF('3.Species Information'!BR834&gt;1, "Ontario (Hudson Bay coastal region)","")&amp;IF('3.Species Information'!BS834&gt;1, ",",".")&amp;IF('3.Species Information'!BS834&gt;1, "Québec","")&amp;IF('3.Species Information'!BT834&gt;1, ",",".")&amp;IF('3.Species Information'!BT834&gt;1, "Newfoundland and Labrador.","")</f>
        <v>.......</v>
      </c>
      <c r="H824" s="11" t="str">
        <f>IF('3.Species Information'!BU834&gt;1, "Canada","")&amp;IF('3.Species Information'!BV834&gt;1, ",",".")&amp;IF('3.Species Information'!BV834&gt;1, "United States (Alaska)","")&amp;IF('3.Species Information'!BW834&gt;1, ",",".")&amp;IF('3.Species Information'!BW834&gt;1, "Greenland","")&amp;IF('3.Species Information'!BX834&gt;1, ",",".")&amp;IF('3.Species Information'!BX834&gt;1, "Scandinavia (including Svalbard)","")&amp;IF('3.Species Information'!BY834&gt;1, ",",".")&amp;IF('3.Species Information'!BY834&gt;1, "European Russia","")&amp;IF('3.Species Information'!BZ834&gt;1, ",",".")&amp;IF('3.Species Information'!BZ834&gt;1, "Siberian Russia (Europe Border to the Kolyma River)","")&amp;IF('3.Species Information'!CA834&gt;1, ",",".")&amp;IF('3.Species Information'!CA834&gt;1, "Far East Russia (east of the Kolyma River).","")</f>
        <v>......</v>
      </c>
      <c r="I824" s="11" t="s">
        <v>271</v>
      </c>
    </row>
    <row r="825" spans="1:9" x14ac:dyDescent="0.25">
      <c r="A825" s="8" t="e">
        <f>'3.Species Information'!#REF!</f>
        <v>#REF!</v>
      </c>
      <c r="B825" s="11" t="str">
        <f>IF('3.Species Information'!W835&gt;1, "Arctic polar desert zone (Zone A)","")&amp;IF('3.Species Information'!X835&gt;1, ",",".")&amp;IF('3.Species Information'!X835&gt;1, " Northern arctic tundra zone (Zone B)","")&amp; IF('3.Species Information'!Y835&gt;1, ",",".")&amp;IF('3.Species Information'!Y835&gt;1, " Middle arctic tundra zone (Zone C)","")&amp; IF('3.Species Information'!Z835&gt;1, ",",".")&amp;IF('3.Species Information'!Z835&gt;1, " Southern arctic tundra zone (Zone D)","")&amp;IF('3.Species Information'!AA835&gt;1, ",",".")&amp;IF('3.Species Information'!AA835&gt;1, " Arctic shrub tundra zone (Zone E).","")</f>
        <v>....</v>
      </c>
      <c r="C825" s="11" t="str">
        <f>IF('3.Species Information'!AC835&gt;1, "Northern Alaska/Yukon","")&amp;IF('3.Species Information'!AD835&gt;1, ",",".")&amp;IF('3.Species Information'!AD835&gt;1, "Western Canadian Arctic","")&amp;IF('3.Species Information'!AE835&gt;1, ",",".")&amp;IF('3.Species Information'!AE835&gt;1, "Eastern Canadian Arctic","")&amp;IF('3.Species Information'!AF835&gt;1, ",",".")&amp;IF('3.Species Information'!AF835&gt;1, "Ellesmere.","")</f>
        <v>...</v>
      </c>
      <c r="D825" s="11" t="str">
        <f>IF('3.Species Information'!AH835&gt;1, "Taiga Plains","")&amp;IF('3.Species Information'!AI835&gt;1, ",",".")&amp;IF('3.Species Information'!AI835&gt;1, "Taiga Shield","")&amp;IF('3.Species Information'!AJ835&gt;1, ",",".")&amp;IF('3.Species Information'!AJ835&gt;1, "Taiga Cordillera","")&amp;IF('3.Species Information'!AK835&gt;1, ",",".")&amp;IF('3.Species Information'!AK835&gt;1, "Hudson Plains","")&amp;IF('3.Species Information'!AL835&gt;1, ",",".")&amp;IF('3.Species Information'!AL835&gt;1, "Boreal Plains","")&amp;IF('3.Species Information'!AM835&gt;1, ",",".")&amp;IF('3.Species Information'!AM835&gt;1, "Boreal Shield","")&amp;IF('3.Species Information'!AN835&gt;1, ",",".")&amp;IF('3.Species Information'!AN835&gt;1, "Boreal Cordillera","")&amp;IF('3.Species Information'!AO835&gt;1, ",",".")&amp;IF('3.Species Information'!AO835&gt;1, "Pacific Maritime","")&amp;IF('3.Species Information'!AP835&gt;1, ",",".")&amp;IF('3.Species Information'!AP835&gt;1, "Montane Cordillera","")&amp;IF('3.Species Information'!AQ835&gt;1, ",",".")&amp;IF('3.Species Information'!AQ835&gt;1, "Prairies","")&amp;IF('3.Species Information'!AR835&gt;1, ",",".")&amp;IF('3.Species Information'!AR835&gt;1, "Atlantic Maritime","")&amp;IF('3.Species Information'!AS835&gt;1, ",",".")&amp;IF('3.Species Information'!AS835&gt;1, "Mixedwood Plains.","")</f>
        <v>...........</v>
      </c>
      <c r="E825" s="11" t="str">
        <f>IF('3.Species Information'!AU835&gt;1, "Arctic","")&amp;IF('3.Species Information'!AV835&gt;1, ",",".")&amp;IF('3.Species Information'!AV835&gt;1, "Alpine","")&amp;IF('3.Species Information'!AW835&gt;1, ",",".")&amp;IF('3.Species Information'!AW835&gt;1, "Boreal","")&amp;IF('3.Species Information'!AX835&gt;1, ",",".")&amp;IF('3.Species Information'!AX835&gt;1, BB826&amp;”.”,"")</f>
        <v>...</v>
      </c>
      <c r="F825" s="11" t="str">
        <f>IF('3.Species Information'!AZ835&gt;1, "Circumarctic","")&amp;IF('3.Species Information'!BA835&gt;1, ",",".")&amp;IF('3.Species Information'!BA835&gt;1, "North American Arctic","")&amp;IF('3.Species Information'!BB835&gt;1, ",",".")&amp;IF('3.Species Information'!BB835&gt;1, "Circumboreal","")&amp;IF('3.Species Information'!BC835&gt;1, ",",".")&amp;IF('3.Species Information'!BC835&gt;1, "North American Boreal","")&amp;IF('3.Species Information'!BD835&gt;1, ",",".")&amp;IF('3.Species Information'!BD835&gt;1, "North American Boreal Cordilleran","")&amp;IF('3.Species Information'!BE835&gt;1, ",",".")&amp;IF('3.Species Information'!BE835&gt;1, "North American Temperate Cordilleran","")&amp;IF('3.Species Information'!BF835&gt;1, ",",".")&amp;IF('3.Species Information'!BF835&gt;1, "Amphi-Beringian","")&amp;IF('3.Species Information'!BG835&gt;1, ",",".")&amp;IF('3.Species Information'!BG835&gt;1, "North American Beringian","")&amp;IF('3.Species Information'!BH835&gt;1, ",",".")&amp;IF('3.Species Information'!BH835&gt;1, "Amphi-Atlantic","")&amp;IF('3.Species Information'!BI835&gt;1, ",",".")&amp;IF('3.Species Information'!BI835&gt;1, "Bipolar disjunct","")&amp;IF('3.Species Information'!BJ835&gt;1, ",",".")&amp;IF('3.Species Information'!BJ835&gt;1, "Cosmopolitan","")&amp;IF('3.Species Information'!BK835&gt;1, ",",".")&amp;IF('3.Species Information'!BK835&gt;1, BO826&amp;”.”,"")</f>
        <v>...........</v>
      </c>
      <c r="G825" s="11" t="str">
        <f>IF('3.Species Information'!BM835&gt;1, "Alaska","")&amp;IF('3.Species Information'!BN835&gt;1, ",",".")&amp;IF('3.Species Information'!BN835&gt;1, "Yukon Territory","")&amp;IF('3.Species Information'!BO835&gt;1, ",",".")&amp;IF('3.Species Information'!BO835&gt;1, "Northwest Territories","")&amp;IF('3.Species Information'!BP835&gt;1, ",",".")&amp;IF('3.Species Information'!BP835&gt;1, "Nunavut","")&amp;IF('3.Species Information'!BQ835&gt;1, ",",".")&amp;IF('3.Species Information'!BQ835&gt;1, "Manitoba (Hudson Bay coastal region, Wapusk National Park)","")&amp;IF('3.Species Information'!BR835&gt;1, ",",".")&amp;IF('3.Species Information'!BR835&gt;1, "Ontario (Hudson Bay coastal region)","")&amp;IF('3.Species Information'!BS835&gt;1, ",",".")&amp;IF('3.Species Information'!BS835&gt;1, "Québec","")&amp;IF('3.Species Information'!BT835&gt;1, ",",".")&amp;IF('3.Species Information'!BT835&gt;1, "Newfoundland and Labrador.","")</f>
        <v>.......</v>
      </c>
      <c r="H825" s="11" t="str">
        <f>IF('3.Species Information'!BU835&gt;1, "Canada","")&amp;IF('3.Species Information'!BV835&gt;1, ",",".")&amp;IF('3.Species Information'!BV835&gt;1, "United States (Alaska)","")&amp;IF('3.Species Information'!BW835&gt;1, ",",".")&amp;IF('3.Species Information'!BW835&gt;1, "Greenland","")&amp;IF('3.Species Information'!BX835&gt;1, ",",".")&amp;IF('3.Species Information'!BX835&gt;1, "Scandinavia (including Svalbard)","")&amp;IF('3.Species Information'!BY835&gt;1, ",",".")&amp;IF('3.Species Information'!BY835&gt;1, "European Russia","")&amp;IF('3.Species Information'!BZ835&gt;1, ",",".")&amp;IF('3.Species Information'!BZ835&gt;1, "Siberian Russia (Europe Border to the Kolyma River)","")&amp;IF('3.Species Information'!CA835&gt;1, ",",".")&amp;IF('3.Species Information'!CA835&gt;1, "Far East Russia (east of the Kolyma River).","")</f>
        <v>......</v>
      </c>
      <c r="I825" s="11" t="s">
        <v>271</v>
      </c>
    </row>
    <row r="826" spans="1:9" x14ac:dyDescent="0.25">
      <c r="A826" s="8" t="e">
        <f>'3.Species Information'!#REF!</f>
        <v>#REF!</v>
      </c>
      <c r="B826" s="11" t="str">
        <f>IF('3.Species Information'!W836&gt;1, "Arctic polar desert zone (Zone A)","")&amp;IF('3.Species Information'!X836&gt;1, ",",".")&amp;IF('3.Species Information'!X836&gt;1, " Northern arctic tundra zone (Zone B)","")&amp; IF('3.Species Information'!Y836&gt;1, ",",".")&amp;IF('3.Species Information'!Y836&gt;1, " Middle arctic tundra zone (Zone C)","")&amp; IF('3.Species Information'!Z836&gt;1, ",",".")&amp;IF('3.Species Information'!Z836&gt;1, " Southern arctic tundra zone (Zone D)","")&amp;IF('3.Species Information'!AA836&gt;1, ",",".")&amp;IF('3.Species Information'!AA836&gt;1, " Arctic shrub tundra zone (Zone E).","")</f>
        <v>....</v>
      </c>
      <c r="C826" s="11" t="str">
        <f>IF('3.Species Information'!AC836&gt;1, "Northern Alaska/Yukon","")&amp;IF('3.Species Information'!AD836&gt;1, ",",".")&amp;IF('3.Species Information'!AD836&gt;1, "Western Canadian Arctic","")&amp;IF('3.Species Information'!AE836&gt;1, ",",".")&amp;IF('3.Species Information'!AE836&gt;1, "Eastern Canadian Arctic","")&amp;IF('3.Species Information'!AF836&gt;1, ",",".")&amp;IF('3.Species Information'!AF836&gt;1, "Ellesmere.","")</f>
        <v>...</v>
      </c>
      <c r="D826" s="11" t="str">
        <f>IF('3.Species Information'!AH836&gt;1, "Taiga Plains","")&amp;IF('3.Species Information'!AI836&gt;1, ",",".")&amp;IF('3.Species Information'!AI836&gt;1, "Taiga Shield","")&amp;IF('3.Species Information'!AJ836&gt;1, ",",".")&amp;IF('3.Species Information'!AJ836&gt;1, "Taiga Cordillera","")&amp;IF('3.Species Information'!AK836&gt;1, ",",".")&amp;IF('3.Species Information'!AK836&gt;1, "Hudson Plains","")&amp;IF('3.Species Information'!AL836&gt;1, ",",".")&amp;IF('3.Species Information'!AL836&gt;1, "Boreal Plains","")&amp;IF('3.Species Information'!AM836&gt;1, ",",".")&amp;IF('3.Species Information'!AM836&gt;1, "Boreal Shield","")&amp;IF('3.Species Information'!AN836&gt;1, ",",".")&amp;IF('3.Species Information'!AN836&gt;1, "Boreal Cordillera","")&amp;IF('3.Species Information'!AO836&gt;1, ",",".")&amp;IF('3.Species Information'!AO836&gt;1, "Pacific Maritime","")&amp;IF('3.Species Information'!AP836&gt;1, ",",".")&amp;IF('3.Species Information'!AP836&gt;1, "Montane Cordillera","")&amp;IF('3.Species Information'!AQ836&gt;1, ",",".")&amp;IF('3.Species Information'!AQ836&gt;1, "Prairies","")&amp;IF('3.Species Information'!AR836&gt;1, ",",".")&amp;IF('3.Species Information'!AR836&gt;1, "Atlantic Maritime","")&amp;IF('3.Species Information'!AS836&gt;1, ",",".")&amp;IF('3.Species Information'!AS836&gt;1, "Mixedwood Plains.","")</f>
        <v>...........</v>
      </c>
      <c r="E826" s="11" t="str">
        <f>IF('3.Species Information'!AU836&gt;1, "Arctic","")&amp;IF('3.Species Information'!AV836&gt;1, ",",".")&amp;IF('3.Species Information'!AV836&gt;1, "Alpine","")&amp;IF('3.Species Information'!AW836&gt;1, ",",".")&amp;IF('3.Species Information'!AW836&gt;1, "Boreal","")&amp;IF('3.Species Information'!AX836&gt;1, ",",".")&amp;IF('3.Species Information'!AX836&gt;1, BB827&amp;”.”,"")</f>
        <v>...</v>
      </c>
      <c r="F826" s="11" t="str">
        <f>IF('3.Species Information'!AZ836&gt;1, "Circumarctic","")&amp;IF('3.Species Information'!BA836&gt;1, ",",".")&amp;IF('3.Species Information'!BA836&gt;1, "North American Arctic","")&amp;IF('3.Species Information'!BB836&gt;1, ",",".")&amp;IF('3.Species Information'!BB836&gt;1, "Circumboreal","")&amp;IF('3.Species Information'!BC836&gt;1, ",",".")&amp;IF('3.Species Information'!BC836&gt;1, "North American Boreal","")&amp;IF('3.Species Information'!BD836&gt;1, ",",".")&amp;IF('3.Species Information'!BD836&gt;1, "North American Boreal Cordilleran","")&amp;IF('3.Species Information'!BE836&gt;1, ",",".")&amp;IF('3.Species Information'!BE836&gt;1, "North American Temperate Cordilleran","")&amp;IF('3.Species Information'!BF836&gt;1, ",",".")&amp;IF('3.Species Information'!BF836&gt;1, "Amphi-Beringian","")&amp;IF('3.Species Information'!BG836&gt;1, ",",".")&amp;IF('3.Species Information'!BG836&gt;1, "North American Beringian","")&amp;IF('3.Species Information'!BH836&gt;1, ",",".")&amp;IF('3.Species Information'!BH836&gt;1, "Amphi-Atlantic","")&amp;IF('3.Species Information'!BI836&gt;1, ",",".")&amp;IF('3.Species Information'!BI836&gt;1, "Bipolar disjunct","")&amp;IF('3.Species Information'!BJ836&gt;1, ",",".")&amp;IF('3.Species Information'!BJ836&gt;1, "Cosmopolitan","")&amp;IF('3.Species Information'!BK836&gt;1, ",",".")&amp;IF('3.Species Information'!BK836&gt;1, BO827&amp;”.”,"")</f>
        <v>...........</v>
      </c>
      <c r="G826" s="11" t="str">
        <f>IF('3.Species Information'!BM836&gt;1, "Alaska","")&amp;IF('3.Species Information'!BN836&gt;1, ",",".")&amp;IF('3.Species Information'!BN836&gt;1, "Yukon Territory","")&amp;IF('3.Species Information'!BO836&gt;1, ",",".")&amp;IF('3.Species Information'!BO836&gt;1, "Northwest Territories","")&amp;IF('3.Species Information'!BP836&gt;1, ",",".")&amp;IF('3.Species Information'!BP836&gt;1, "Nunavut","")&amp;IF('3.Species Information'!BQ836&gt;1, ",",".")&amp;IF('3.Species Information'!BQ836&gt;1, "Manitoba (Hudson Bay coastal region, Wapusk National Park)","")&amp;IF('3.Species Information'!BR836&gt;1, ",",".")&amp;IF('3.Species Information'!BR836&gt;1, "Ontario (Hudson Bay coastal region)","")&amp;IF('3.Species Information'!BS836&gt;1, ",",".")&amp;IF('3.Species Information'!BS836&gt;1, "Québec","")&amp;IF('3.Species Information'!BT836&gt;1, ",",".")&amp;IF('3.Species Information'!BT836&gt;1, "Newfoundland and Labrador.","")</f>
        <v>.......</v>
      </c>
      <c r="H826" s="11" t="str">
        <f>IF('3.Species Information'!BU836&gt;1, "Canada","")&amp;IF('3.Species Information'!BV836&gt;1, ",",".")&amp;IF('3.Species Information'!BV836&gt;1, "United States (Alaska)","")&amp;IF('3.Species Information'!BW836&gt;1, ",",".")&amp;IF('3.Species Information'!BW836&gt;1, "Greenland","")&amp;IF('3.Species Information'!BX836&gt;1, ",",".")&amp;IF('3.Species Information'!BX836&gt;1, "Scandinavia (including Svalbard)","")&amp;IF('3.Species Information'!BY836&gt;1, ",",".")&amp;IF('3.Species Information'!BY836&gt;1, "European Russia","")&amp;IF('3.Species Information'!BZ836&gt;1, ",",".")&amp;IF('3.Species Information'!BZ836&gt;1, "Siberian Russia (Europe Border to the Kolyma River)","")&amp;IF('3.Species Information'!CA836&gt;1, ",",".")&amp;IF('3.Species Information'!CA836&gt;1, "Far East Russia (east of the Kolyma River).","")</f>
        <v>......</v>
      </c>
      <c r="I826" s="11" t="s">
        <v>271</v>
      </c>
    </row>
    <row r="827" spans="1:9" x14ac:dyDescent="0.25">
      <c r="A827" s="8" t="e">
        <f>'3.Species Information'!#REF!</f>
        <v>#REF!</v>
      </c>
      <c r="B827" s="11" t="str">
        <f>IF('3.Species Information'!W837&gt;1, "Arctic polar desert zone (Zone A)","")&amp;IF('3.Species Information'!X837&gt;1, ",",".")&amp;IF('3.Species Information'!X837&gt;1, " Northern arctic tundra zone (Zone B)","")&amp; IF('3.Species Information'!Y837&gt;1, ",",".")&amp;IF('3.Species Information'!Y837&gt;1, " Middle arctic tundra zone (Zone C)","")&amp; IF('3.Species Information'!Z837&gt;1, ",",".")&amp;IF('3.Species Information'!Z837&gt;1, " Southern arctic tundra zone (Zone D)","")&amp;IF('3.Species Information'!AA837&gt;1, ",",".")&amp;IF('3.Species Information'!AA837&gt;1, " Arctic shrub tundra zone (Zone E).","")</f>
        <v>....</v>
      </c>
      <c r="C827" s="11" t="str">
        <f>IF('3.Species Information'!AC837&gt;1, "Northern Alaska/Yukon","")&amp;IF('3.Species Information'!AD837&gt;1, ",",".")&amp;IF('3.Species Information'!AD837&gt;1, "Western Canadian Arctic","")&amp;IF('3.Species Information'!AE837&gt;1, ",",".")&amp;IF('3.Species Information'!AE837&gt;1, "Eastern Canadian Arctic","")&amp;IF('3.Species Information'!AF837&gt;1, ",",".")&amp;IF('3.Species Information'!AF837&gt;1, "Ellesmere.","")</f>
        <v>...</v>
      </c>
      <c r="D827" s="11" t="str">
        <f>IF('3.Species Information'!AH837&gt;1, "Taiga Plains","")&amp;IF('3.Species Information'!AI837&gt;1, ",",".")&amp;IF('3.Species Information'!AI837&gt;1, "Taiga Shield","")&amp;IF('3.Species Information'!AJ837&gt;1, ",",".")&amp;IF('3.Species Information'!AJ837&gt;1, "Taiga Cordillera","")&amp;IF('3.Species Information'!AK837&gt;1, ",",".")&amp;IF('3.Species Information'!AK837&gt;1, "Hudson Plains","")&amp;IF('3.Species Information'!AL837&gt;1, ",",".")&amp;IF('3.Species Information'!AL837&gt;1, "Boreal Plains","")&amp;IF('3.Species Information'!AM837&gt;1, ",",".")&amp;IF('3.Species Information'!AM837&gt;1, "Boreal Shield","")&amp;IF('3.Species Information'!AN837&gt;1, ",",".")&amp;IF('3.Species Information'!AN837&gt;1, "Boreal Cordillera","")&amp;IF('3.Species Information'!AO837&gt;1, ",",".")&amp;IF('3.Species Information'!AO837&gt;1, "Pacific Maritime","")&amp;IF('3.Species Information'!AP837&gt;1, ",",".")&amp;IF('3.Species Information'!AP837&gt;1, "Montane Cordillera","")&amp;IF('3.Species Information'!AQ837&gt;1, ",",".")&amp;IF('3.Species Information'!AQ837&gt;1, "Prairies","")&amp;IF('3.Species Information'!AR837&gt;1, ",",".")&amp;IF('3.Species Information'!AR837&gt;1, "Atlantic Maritime","")&amp;IF('3.Species Information'!AS837&gt;1, ",",".")&amp;IF('3.Species Information'!AS837&gt;1, "Mixedwood Plains.","")</f>
        <v>...........</v>
      </c>
      <c r="E827" s="11" t="str">
        <f>IF('3.Species Information'!AU837&gt;1, "Arctic","")&amp;IF('3.Species Information'!AV837&gt;1, ",",".")&amp;IF('3.Species Information'!AV837&gt;1, "Alpine","")&amp;IF('3.Species Information'!AW837&gt;1, ",",".")&amp;IF('3.Species Information'!AW837&gt;1, "Boreal","")&amp;IF('3.Species Information'!AX837&gt;1, ",",".")&amp;IF('3.Species Information'!AX837&gt;1, BB828&amp;”.”,"")</f>
        <v>...</v>
      </c>
      <c r="F827" s="11" t="str">
        <f>IF('3.Species Information'!AZ837&gt;1, "Circumarctic","")&amp;IF('3.Species Information'!BA837&gt;1, ",",".")&amp;IF('3.Species Information'!BA837&gt;1, "North American Arctic","")&amp;IF('3.Species Information'!BB837&gt;1, ",",".")&amp;IF('3.Species Information'!BB837&gt;1, "Circumboreal","")&amp;IF('3.Species Information'!BC837&gt;1, ",",".")&amp;IF('3.Species Information'!BC837&gt;1, "North American Boreal","")&amp;IF('3.Species Information'!BD837&gt;1, ",",".")&amp;IF('3.Species Information'!BD837&gt;1, "North American Boreal Cordilleran","")&amp;IF('3.Species Information'!BE837&gt;1, ",",".")&amp;IF('3.Species Information'!BE837&gt;1, "North American Temperate Cordilleran","")&amp;IF('3.Species Information'!BF837&gt;1, ",",".")&amp;IF('3.Species Information'!BF837&gt;1, "Amphi-Beringian","")&amp;IF('3.Species Information'!BG837&gt;1, ",",".")&amp;IF('3.Species Information'!BG837&gt;1, "North American Beringian","")&amp;IF('3.Species Information'!BH837&gt;1, ",",".")&amp;IF('3.Species Information'!BH837&gt;1, "Amphi-Atlantic","")&amp;IF('3.Species Information'!BI837&gt;1, ",",".")&amp;IF('3.Species Information'!BI837&gt;1, "Bipolar disjunct","")&amp;IF('3.Species Information'!BJ837&gt;1, ",",".")&amp;IF('3.Species Information'!BJ837&gt;1, "Cosmopolitan","")&amp;IF('3.Species Information'!BK837&gt;1, ",",".")&amp;IF('3.Species Information'!BK837&gt;1, BO828&amp;”.”,"")</f>
        <v>...........</v>
      </c>
      <c r="G827" s="11" t="str">
        <f>IF('3.Species Information'!BM837&gt;1, "Alaska","")&amp;IF('3.Species Information'!BN837&gt;1, ",",".")&amp;IF('3.Species Information'!BN837&gt;1, "Yukon Territory","")&amp;IF('3.Species Information'!BO837&gt;1, ",",".")&amp;IF('3.Species Information'!BO837&gt;1, "Northwest Territories","")&amp;IF('3.Species Information'!BP837&gt;1, ",",".")&amp;IF('3.Species Information'!BP837&gt;1, "Nunavut","")&amp;IF('3.Species Information'!BQ837&gt;1, ",",".")&amp;IF('3.Species Information'!BQ837&gt;1, "Manitoba (Hudson Bay coastal region, Wapusk National Park)","")&amp;IF('3.Species Information'!BR837&gt;1, ",",".")&amp;IF('3.Species Information'!BR837&gt;1, "Ontario (Hudson Bay coastal region)","")&amp;IF('3.Species Information'!BS837&gt;1, ",",".")&amp;IF('3.Species Information'!BS837&gt;1, "Québec","")&amp;IF('3.Species Information'!BT837&gt;1, ",",".")&amp;IF('3.Species Information'!BT837&gt;1, "Newfoundland and Labrador.","")</f>
        <v>.......</v>
      </c>
      <c r="H827" s="11" t="str">
        <f>IF('3.Species Information'!BU837&gt;1, "Canada","")&amp;IF('3.Species Information'!BV837&gt;1, ",",".")&amp;IF('3.Species Information'!BV837&gt;1, "United States (Alaska)","")&amp;IF('3.Species Information'!BW837&gt;1, ",",".")&amp;IF('3.Species Information'!BW837&gt;1, "Greenland","")&amp;IF('3.Species Information'!BX837&gt;1, ",",".")&amp;IF('3.Species Information'!BX837&gt;1, "Scandinavia (including Svalbard)","")&amp;IF('3.Species Information'!BY837&gt;1, ",",".")&amp;IF('3.Species Information'!BY837&gt;1, "European Russia","")&amp;IF('3.Species Information'!BZ837&gt;1, ",",".")&amp;IF('3.Species Information'!BZ837&gt;1, "Siberian Russia (Europe Border to the Kolyma River)","")&amp;IF('3.Species Information'!CA837&gt;1, ",",".")&amp;IF('3.Species Information'!CA837&gt;1, "Far East Russia (east of the Kolyma River).","")</f>
        <v>......</v>
      </c>
      <c r="I827" s="11" t="s">
        <v>271</v>
      </c>
    </row>
    <row r="828" spans="1:9" x14ac:dyDescent="0.25">
      <c r="A828" s="8" t="e">
        <f>'3.Species Information'!#REF!</f>
        <v>#REF!</v>
      </c>
      <c r="B828" s="11" t="str">
        <f>IF('3.Species Information'!W838&gt;1, "Arctic polar desert zone (Zone A)","")&amp;IF('3.Species Information'!X838&gt;1, ",",".")&amp;IF('3.Species Information'!X838&gt;1, " Northern arctic tundra zone (Zone B)","")&amp; IF('3.Species Information'!Y838&gt;1, ",",".")&amp;IF('3.Species Information'!Y838&gt;1, " Middle arctic tundra zone (Zone C)","")&amp; IF('3.Species Information'!Z838&gt;1, ",",".")&amp;IF('3.Species Information'!Z838&gt;1, " Southern arctic tundra zone (Zone D)","")&amp;IF('3.Species Information'!AA838&gt;1, ",",".")&amp;IF('3.Species Information'!AA838&gt;1, " Arctic shrub tundra zone (Zone E).","")</f>
        <v>....</v>
      </c>
      <c r="C828" s="11" t="str">
        <f>IF('3.Species Information'!AC838&gt;1, "Northern Alaska/Yukon","")&amp;IF('3.Species Information'!AD838&gt;1, ",",".")&amp;IF('3.Species Information'!AD838&gt;1, "Western Canadian Arctic","")&amp;IF('3.Species Information'!AE838&gt;1, ",",".")&amp;IF('3.Species Information'!AE838&gt;1, "Eastern Canadian Arctic","")&amp;IF('3.Species Information'!AF838&gt;1, ",",".")&amp;IF('3.Species Information'!AF838&gt;1, "Ellesmere.","")</f>
        <v>...</v>
      </c>
      <c r="D828" s="11" t="str">
        <f>IF('3.Species Information'!AH838&gt;1, "Taiga Plains","")&amp;IF('3.Species Information'!AI838&gt;1, ",",".")&amp;IF('3.Species Information'!AI838&gt;1, "Taiga Shield","")&amp;IF('3.Species Information'!AJ838&gt;1, ",",".")&amp;IF('3.Species Information'!AJ838&gt;1, "Taiga Cordillera","")&amp;IF('3.Species Information'!AK838&gt;1, ",",".")&amp;IF('3.Species Information'!AK838&gt;1, "Hudson Plains","")&amp;IF('3.Species Information'!AL838&gt;1, ",",".")&amp;IF('3.Species Information'!AL838&gt;1, "Boreal Plains","")&amp;IF('3.Species Information'!AM838&gt;1, ",",".")&amp;IF('3.Species Information'!AM838&gt;1, "Boreal Shield","")&amp;IF('3.Species Information'!AN838&gt;1, ",",".")&amp;IF('3.Species Information'!AN838&gt;1, "Boreal Cordillera","")&amp;IF('3.Species Information'!AO838&gt;1, ",",".")&amp;IF('3.Species Information'!AO838&gt;1, "Pacific Maritime","")&amp;IF('3.Species Information'!AP838&gt;1, ",",".")&amp;IF('3.Species Information'!AP838&gt;1, "Montane Cordillera","")&amp;IF('3.Species Information'!AQ838&gt;1, ",",".")&amp;IF('3.Species Information'!AQ838&gt;1, "Prairies","")&amp;IF('3.Species Information'!AR838&gt;1, ",",".")&amp;IF('3.Species Information'!AR838&gt;1, "Atlantic Maritime","")&amp;IF('3.Species Information'!AS838&gt;1, ",",".")&amp;IF('3.Species Information'!AS838&gt;1, "Mixedwood Plains.","")</f>
        <v>...........</v>
      </c>
      <c r="E828" s="11" t="str">
        <f>IF('3.Species Information'!AU838&gt;1, "Arctic","")&amp;IF('3.Species Information'!AV838&gt;1, ",",".")&amp;IF('3.Species Information'!AV838&gt;1, "Alpine","")&amp;IF('3.Species Information'!AW838&gt;1, ",",".")&amp;IF('3.Species Information'!AW838&gt;1, "Boreal","")&amp;IF('3.Species Information'!AX838&gt;1, ",",".")&amp;IF('3.Species Information'!AX838&gt;1, BB829&amp;”.”,"")</f>
        <v>...</v>
      </c>
      <c r="F828" s="11" t="str">
        <f>IF('3.Species Information'!AZ838&gt;1, "Circumarctic","")&amp;IF('3.Species Information'!BA838&gt;1, ",",".")&amp;IF('3.Species Information'!BA838&gt;1, "North American Arctic","")&amp;IF('3.Species Information'!BB838&gt;1, ",",".")&amp;IF('3.Species Information'!BB838&gt;1, "Circumboreal","")&amp;IF('3.Species Information'!BC838&gt;1, ",",".")&amp;IF('3.Species Information'!BC838&gt;1, "North American Boreal","")&amp;IF('3.Species Information'!BD838&gt;1, ",",".")&amp;IF('3.Species Information'!BD838&gt;1, "North American Boreal Cordilleran","")&amp;IF('3.Species Information'!BE838&gt;1, ",",".")&amp;IF('3.Species Information'!BE838&gt;1, "North American Temperate Cordilleran","")&amp;IF('3.Species Information'!BF838&gt;1, ",",".")&amp;IF('3.Species Information'!BF838&gt;1, "Amphi-Beringian","")&amp;IF('3.Species Information'!BG838&gt;1, ",",".")&amp;IF('3.Species Information'!BG838&gt;1, "North American Beringian","")&amp;IF('3.Species Information'!BH838&gt;1, ",",".")&amp;IF('3.Species Information'!BH838&gt;1, "Amphi-Atlantic","")&amp;IF('3.Species Information'!BI838&gt;1, ",",".")&amp;IF('3.Species Information'!BI838&gt;1, "Bipolar disjunct","")&amp;IF('3.Species Information'!BJ838&gt;1, ",",".")&amp;IF('3.Species Information'!BJ838&gt;1, "Cosmopolitan","")&amp;IF('3.Species Information'!BK838&gt;1, ",",".")&amp;IF('3.Species Information'!BK838&gt;1, BO829&amp;”.”,"")</f>
        <v>...........</v>
      </c>
      <c r="G828" s="11" t="str">
        <f>IF('3.Species Information'!BM838&gt;1, "Alaska","")&amp;IF('3.Species Information'!BN838&gt;1, ",",".")&amp;IF('3.Species Information'!BN838&gt;1, "Yukon Territory","")&amp;IF('3.Species Information'!BO838&gt;1, ",",".")&amp;IF('3.Species Information'!BO838&gt;1, "Northwest Territories","")&amp;IF('3.Species Information'!BP838&gt;1, ",",".")&amp;IF('3.Species Information'!BP838&gt;1, "Nunavut","")&amp;IF('3.Species Information'!BQ838&gt;1, ",",".")&amp;IF('3.Species Information'!BQ838&gt;1, "Manitoba (Hudson Bay coastal region, Wapusk National Park)","")&amp;IF('3.Species Information'!BR838&gt;1, ",",".")&amp;IF('3.Species Information'!BR838&gt;1, "Ontario (Hudson Bay coastal region)","")&amp;IF('3.Species Information'!BS838&gt;1, ",",".")&amp;IF('3.Species Information'!BS838&gt;1, "Québec","")&amp;IF('3.Species Information'!BT838&gt;1, ",",".")&amp;IF('3.Species Information'!BT838&gt;1, "Newfoundland and Labrador.","")</f>
        <v>.......</v>
      </c>
      <c r="H828" s="11" t="str">
        <f>IF('3.Species Information'!BU838&gt;1, "Canada","")&amp;IF('3.Species Information'!BV838&gt;1, ",",".")&amp;IF('3.Species Information'!BV838&gt;1, "United States (Alaska)","")&amp;IF('3.Species Information'!BW838&gt;1, ",",".")&amp;IF('3.Species Information'!BW838&gt;1, "Greenland","")&amp;IF('3.Species Information'!BX838&gt;1, ",",".")&amp;IF('3.Species Information'!BX838&gt;1, "Scandinavia (including Svalbard)","")&amp;IF('3.Species Information'!BY838&gt;1, ",",".")&amp;IF('3.Species Information'!BY838&gt;1, "European Russia","")&amp;IF('3.Species Information'!BZ838&gt;1, ",",".")&amp;IF('3.Species Information'!BZ838&gt;1, "Siberian Russia (Europe Border to the Kolyma River)","")&amp;IF('3.Species Information'!CA838&gt;1, ",",".")&amp;IF('3.Species Information'!CA838&gt;1, "Far East Russia (east of the Kolyma River).","")</f>
        <v>......</v>
      </c>
      <c r="I828" s="11" t="s">
        <v>271</v>
      </c>
    </row>
    <row r="829" spans="1:9" x14ac:dyDescent="0.25">
      <c r="A829" s="8" t="e">
        <f>'3.Species Information'!#REF!</f>
        <v>#REF!</v>
      </c>
      <c r="B829" s="11" t="str">
        <f>IF('3.Species Information'!W839&gt;1, "Arctic polar desert zone (Zone A)","")&amp;IF('3.Species Information'!X839&gt;1, ",",".")&amp;IF('3.Species Information'!X839&gt;1, " Northern arctic tundra zone (Zone B)","")&amp; IF('3.Species Information'!Y839&gt;1, ",",".")&amp;IF('3.Species Information'!Y839&gt;1, " Middle arctic tundra zone (Zone C)","")&amp; IF('3.Species Information'!Z839&gt;1, ",",".")&amp;IF('3.Species Information'!Z839&gt;1, " Southern arctic tundra zone (Zone D)","")&amp;IF('3.Species Information'!AA839&gt;1, ",",".")&amp;IF('3.Species Information'!AA839&gt;1, " Arctic shrub tundra zone (Zone E).","")</f>
        <v>....</v>
      </c>
      <c r="C829" s="11" t="str">
        <f>IF('3.Species Information'!AC839&gt;1, "Northern Alaska/Yukon","")&amp;IF('3.Species Information'!AD839&gt;1, ",",".")&amp;IF('3.Species Information'!AD839&gt;1, "Western Canadian Arctic","")&amp;IF('3.Species Information'!AE839&gt;1, ",",".")&amp;IF('3.Species Information'!AE839&gt;1, "Eastern Canadian Arctic","")&amp;IF('3.Species Information'!AF839&gt;1, ",",".")&amp;IF('3.Species Information'!AF839&gt;1, "Ellesmere.","")</f>
        <v>...</v>
      </c>
      <c r="D829" s="11" t="str">
        <f>IF('3.Species Information'!AH839&gt;1, "Taiga Plains","")&amp;IF('3.Species Information'!AI839&gt;1, ",",".")&amp;IF('3.Species Information'!AI839&gt;1, "Taiga Shield","")&amp;IF('3.Species Information'!AJ839&gt;1, ",",".")&amp;IF('3.Species Information'!AJ839&gt;1, "Taiga Cordillera","")&amp;IF('3.Species Information'!AK839&gt;1, ",",".")&amp;IF('3.Species Information'!AK839&gt;1, "Hudson Plains","")&amp;IF('3.Species Information'!AL839&gt;1, ",",".")&amp;IF('3.Species Information'!AL839&gt;1, "Boreal Plains","")&amp;IF('3.Species Information'!AM839&gt;1, ",",".")&amp;IF('3.Species Information'!AM839&gt;1, "Boreal Shield","")&amp;IF('3.Species Information'!AN839&gt;1, ",",".")&amp;IF('3.Species Information'!AN839&gt;1, "Boreal Cordillera","")&amp;IF('3.Species Information'!AO839&gt;1, ",",".")&amp;IF('3.Species Information'!AO839&gt;1, "Pacific Maritime","")&amp;IF('3.Species Information'!AP839&gt;1, ",",".")&amp;IF('3.Species Information'!AP839&gt;1, "Montane Cordillera","")&amp;IF('3.Species Information'!AQ839&gt;1, ",",".")&amp;IF('3.Species Information'!AQ839&gt;1, "Prairies","")&amp;IF('3.Species Information'!AR839&gt;1, ",",".")&amp;IF('3.Species Information'!AR839&gt;1, "Atlantic Maritime","")&amp;IF('3.Species Information'!AS839&gt;1, ",",".")&amp;IF('3.Species Information'!AS839&gt;1, "Mixedwood Plains.","")</f>
        <v>...........</v>
      </c>
      <c r="E829" s="11" t="str">
        <f>IF('3.Species Information'!AU839&gt;1, "Arctic","")&amp;IF('3.Species Information'!AV839&gt;1, ",",".")&amp;IF('3.Species Information'!AV839&gt;1, "Alpine","")&amp;IF('3.Species Information'!AW839&gt;1, ",",".")&amp;IF('3.Species Information'!AW839&gt;1, "Boreal","")&amp;IF('3.Species Information'!AX839&gt;1, ",",".")&amp;IF('3.Species Information'!AX839&gt;1, BB830&amp;”.”,"")</f>
        <v>...</v>
      </c>
      <c r="F829" s="11" t="str">
        <f>IF('3.Species Information'!AZ839&gt;1, "Circumarctic","")&amp;IF('3.Species Information'!BA839&gt;1, ",",".")&amp;IF('3.Species Information'!BA839&gt;1, "North American Arctic","")&amp;IF('3.Species Information'!BB839&gt;1, ",",".")&amp;IF('3.Species Information'!BB839&gt;1, "Circumboreal","")&amp;IF('3.Species Information'!BC839&gt;1, ",",".")&amp;IF('3.Species Information'!BC839&gt;1, "North American Boreal","")&amp;IF('3.Species Information'!BD839&gt;1, ",",".")&amp;IF('3.Species Information'!BD839&gt;1, "North American Boreal Cordilleran","")&amp;IF('3.Species Information'!BE839&gt;1, ",",".")&amp;IF('3.Species Information'!BE839&gt;1, "North American Temperate Cordilleran","")&amp;IF('3.Species Information'!BF839&gt;1, ",",".")&amp;IF('3.Species Information'!BF839&gt;1, "Amphi-Beringian","")&amp;IF('3.Species Information'!BG839&gt;1, ",",".")&amp;IF('3.Species Information'!BG839&gt;1, "North American Beringian","")&amp;IF('3.Species Information'!BH839&gt;1, ",",".")&amp;IF('3.Species Information'!BH839&gt;1, "Amphi-Atlantic","")&amp;IF('3.Species Information'!BI839&gt;1, ",",".")&amp;IF('3.Species Information'!BI839&gt;1, "Bipolar disjunct","")&amp;IF('3.Species Information'!BJ839&gt;1, ",",".")&amp;IF('3.Species Information'!BJ839&gt;1, "Cosmopolitan","")&amp;IF('3.Species Information'!BK839&gt;1, ",",".")&amp;IF('3.Species Information'!BK839&gt;1, BO830&amp;”.”,"")</f>
        <v>...........</v>
      </c>
      <c r="G829" s="11" t="str">
        <f>IF('3.Species Information'!BM839&gt;1, "Alaska","")&amp;IF('3.Species Information'!BN839&gt;1, ",",".")&amp;IF('3.Species Information'!BN839&gt;1, "Yukon Territory","")&amp;IF('3.Species Information'!BO839&gt;1, ",",".")&amp;IF('3.Species Information'!BO839&gt;1, "Northwest Territories","")&amp;IF('3.Species Information'!BP839&gt;1, ",",".")&amp;IF('3.Species Information'!BP839&gt;1, "Nunavut","")&amp;IF('3.Species Information'!BQ839&gt;1, ",",".")&amp;IF('3.Species Information'!BQ839&gt;1, "Manitoba (Hudson Bay coastal region, Wapusk National Park)","")&amp;IF('3.Species Information'!BR839&gt;1, ",",".")&amp;IF('3.Species Information'!BR839&gt;1, "Ontario (Hudson Bay coastal region)","")&amp;IF('3.Species Information'!BS839&gt;1, ",",".")&amp;IF('3.Species Information'!BS839&gt;1, "Québec","")&amp;IF('3.Species Information'!BT839&gt;1, ",",".")&amp;IF('3.Species Information'!BT839&gt;1, "Newfoundland and Labrador.","")</f>
        <v>.......</v>
      </c>
      <c r="H829" s="11" t="str">
        <f>IF('3.Species Information'!BU839&gt;1, "Canada","")&amp;IF('3.Species Information'!BV839&gt;1, ",",".")&amp;IF('3.Species Information'!BV839&gt;1, "United States (Alaska)","")&amp;IF('3.Species Information'!BW839&gt;1, ",",".")&amp;IF('3.Species Information'!BW839&gt;1, "Greenland","")&amp;IF('3.Species Information'!BX839&gt;1, ",",".")&amp;IF('3.Species Information'!BX839&gt;1, "Scandinavia (including Svalbard)","")&amp;IF('3.Species Information'!BY839&gt;1, ",",".")&amp;IF('3.Species Information'!BY839&gt;1, "European Russia","")&amp;IF('3.Species Information'!BZ839&gt;1, ",",".")&amp;IF('3.Species Information'!BZ839&gt;1, "Siberian Russia (Europe Border to the Kolyma River)","")&amp;IF('3.Species Information'!CA839&gt;1, ",",".")&amp;IF('3.Species Information'!CA839&gt;1, "Far East Russia (east of the Kolyma River).","")</f>
        <v>......</v>
      </c>
      <c r="I829" s="11" t="s">
        <v>271</v>
      </c>
    </row>
    <row r="830" spans="1:9" x14ac:dyDescent="0.25">
      <c r="A830" s="8" t="e">
        <f>'3.Species Information'!#REF!</f>
        <v>#REF!</v>
      </c>
      <c r="B830" s="11" t="str">
        <f>IF('3.Species Information'!W840&gt;1, "Arctic polar desert zone (Zone A)","")&amp;IF('3.Species Information'!X840&gt;1, ",",".")&amp;IF('3.Species Information'!X840&gt;1, " Northern arctic tundra zone (Zone B)","")&amp; IF('3.Species Information'!Y840&gt;1, ",",".")&amp;IF('3.Species Information'!Y840&gt;1, " Middle arctic tundra zone (Zone C)","")&amp; IF('3.Species Information'!Z840&gt;1, ",",".")&amp;IF('3.Species Information'!Z840&gt;1, " Southern arctic tundra zone (Zone D)","")&amp;IF('3.Species Information'!AA840&gt;1, ",",".")&amp;IF('3.Species Information'!AA840&gt;1, " Arctic shrub tundra zone (Zone E).","")</f>
        <v>....</v>
      </c>
      <c r="C830" s="11" t="str">
        <f>IF('3.Species Information'!AC840&gt;1, "Northern Alaska/Yukon","")&amp;IF('3.Species Information'!AD840&gt;1, ",",".")&amp;IF('3.Species Information'!AD840&gt;1, "Western Canadian Arctic","")&amp;IF('3.Species Information'!AE840&gt;1, ",",".")&amp;IF('3.Species Information'!AE840&gt;1, "Eastern Canadian Arctic","")&amp;IF('3.Species Information'!AF840&gt;1, ",",".")&amp;IF('3.Species Information'!AF840&gt;1, "Ellesmere.","")</f>
        <v>...</v>
      </c>
      <c r="D830" s="11" t="str">
        <f>IF('3.Species Information'!AH840&gt;1, "Taiga Plains","")&amp;IF('3.Species Information'!AI840&gt;1, ",",".")&amp;IF('3.Species Information'!AI840&gt;1, "Taiga Shield","")&amp;IF('3.Species Information'!AJ840&gt;1, ",",".")&amp;IF('3.Species Information'!AJ840&gt;1, "Taiga Cordillera","")&amp;IF('3.Species Information'!AK840&gt;1, ",",".")&amp;IF('3.Species Information'!AK840&gt;1, "Hudson Plains","")&amp;IF('3.Species Information'!AL840&gt;1, ",",".")&amp;IF('3.Species Information'!AL840&gt;1, "Boreal Plains","")&amp;IF('3.Species Information'!AM840&gt;1, ",",".")&amp;IF('3.Species Information'!AM840&gt;1, "Boreal Shield","")&amp;IF('3.Species Information'!AN840&gt;1, ",",".")&amp;IF('3.Species Information'!AN840&gt;1, "Boreal Cordillera","")&amp;IF('3.Species Information'!AO840&gt;1, ",",".")&amp;IF('3.Species Information'!AO840&gt;1, "Pacific Maritime","")&amp;IF('3.Species Information'!AP840&gt;1, ",",".")&amp;IF('3.Species Information'!AP840&gt;1, "Montane Cordillera","")&amp;IF('3.Species Information'!AQ840&gt;1, ",",".")&amp;IF('3.Species Information'!AQ840&gt;1, "Prairies","")&amp;IF('3.Species Information'!AR840&gt;1, ",",".")&amp;IF('3.Species Information'!AR840&gt;1, "Atlantic Maritime","")&amp;IF('3.Species Information'!AS840&gt;1, ",",".")&amp;IF('3.Species Information'!AS840&gt;1, "Mixedwood Plains.","")</f>
        <v>...........</v>
      </c>
      <c r="E830" s="11" t="str">
        <f>IF('3.Species Information'!AU840&gt;1, "Arctic","")&amp;IF('3.Species Information'!AV840&gt;1, ",",".")&amp;IF('3.Species Information'!AV840&gt;1, "Alpine","")&amp;IF('3.Species Information'!AW840&gt;1, ",",".")&amp;IF('3.Species Information'!AW840&gt;1, "Boreal","")&amp;IF('3.Species Information'!AX840&gt;1, ",",".")&amp;IF('3.Species Information'!AX840&gt;1, BB831&amp;”.”,"")</f>
        <v>...</v>
      </c>
      <c r="F830" s="11" t="str">
        <f>IF('3.Species Information'!AZ840&gt;1, "Circumarctic","")&amp;IF('3.Species Information'!BA840&gt;1, ",",".")&amp;IF('3.Species Information'!BA840&gt;1, "North American Arctic","")&amp;IF('3.Species Information'!BB840&gt;1, ",",".")&amp;IF('3.Species Information'!BB840&gt;1, "Circumboreal","")&amp;IF('3.Species Information'!BC840&gt;1, ",",".")&amp;IF('3.Species Information'!BC840&gt;1, "North American Boreal","")&amp;IF('3.Species Information'!BD840&gt;1, ",",".")&amp;IF('3.Species Information'!BD840&gt;1, "North American Boreal Cordilleran","")&amp;IF('3.Species Information'!BE840&gt;1, ",",".")&amp;IF('3.Species Information'!BE840&gt;1, "North American Temperate Cordilleran","")&amp;IF('3.Species Information'!BF840&gt;1, ",",".")&amp;IF('3.Species Information'!BF840&gt;1, "Amphi-Beringian","")&amp;IF('3.Species Information'!BG840&gt;1, ",",".")&amp;IF('3.Species Information'!BG840&gt;1, "North American Beringian","")&amp;IF('3.Species Information'!BH840&gt;1, ",",".")&amp;IF('3.Species Information'!BH840&gt;1, "Amphi-Atlantic","")&amp;IF('3.Species Information'!BI840&gt;1, ",",".")&amp;IF('3.Species Information'!BI840&gt;1, "Bipolar disjunct","")&amp;IF('3.Species Information'!BJ840&gt;1, ",",".")&amp;IF('3.Species Information'!BJ840&gt;1, "Cosmopolitan","")&amp;IF('3.Species Information'!BK840&gt;1, ",",".")&amp;IF('3.Species Information'!BK840&gt;1, BO831&amp;”.”,"")</f>
        <v>...........</v>
      </c>
      <c r="G830" s="11" t="str">
        <f>IF('3.Species Information'!BM840&gt;1, "Alaska","")&amp;IF('3.Species Information'!BN840&gt;1, ",",".")&amp;IF('3.Species Information'!BN840&gt;1, "Yukon Territory","")&amp;IF('3.Species Information'!BO840&gt;1, ",",".")&amp;IF('3.Species Information'!BO840&gt;1, "Northwest Territories","")&amp;IF('3.Species Information'!BP840&gt;1, ",",".")&amp;IF('3.Species Information'!BP840&gt;1, "Nunavut","")&amp;IF('3.Species Information'!BQ840&gt;1, ",",".")&amp;IF('3.Species Information'!BQ840&gt;1, "Manitoba (Hudson Bay coastal region, Wapusk National Park)","")&amp;IF('3.Species Information'!BR840&gt;1, ",",".")&amp;IF('3.Species Information'!BR840&gt;1, "Ontario (Hudson Bay coastal region)","")&amp;IF('3.Species Information'!BS840&gt;1, ",",".")&amp;IF('3.Species Information'!BS840&gt;1, "Québec","")&amp;IF('3.Species Information'!BT840&gt;1, ",",".")&amp;IF('3.Species Information'!BT840&gt;1, "Newfoundland and Labrador.","")</f>
        <v>.......</v>
      </c>
      <c r="H830" s="11" t="str">
        <f>IF('3.Species Information'!BU840&gt;1, "Canada","")&amp;IF('3.Species Information'!BV840&gt;1, ",",".")&amp;IF('3.Species Information'!BV840&gt;1, "United States (Alaska)","")&amp;IF('3.Species Information'!BW840&gt;1, ",",".")&amp;IF('3.Species Information'!BW840&gt;1, "Greenland","")&amp;IF('3.Species Information'!BX840&gt;1, ",",".")&amp;IF('3.Species Information'!BX840&gt;1, "Scandinavia (including Svalbard)","")&amp;IF('3.Species Information'!BY840&gt;1, ",",".")&amp;IF('3.Species Information'!BY840&gt;1, "European Russia","")&amp;IF('3.Species Information'!BZ840&gt;1, ",",".")&amp;IF('3.Species Information'!BZ840&gt;1, "Siberian Russia (Europe Border to the Kolyma River)","")&amp;IF('3.Species Information'!CA840&gt;1, ",",".")&amp;IF('3.Species Information'!CA840&gt;1, "Far East Russia (east of the Kolyma River).","")</f>
        <v>......</v>
      </c>
      <c r="I830" s="11" t="s">
        <v>271</v>
      </c>
    </row>
    <row r="831" spans="1:9" x14ac:dyDescent="0.25">
      <c r="A831" s="8" t="e">
        <f>'3.Species Information'!#REF!</f>
        <v>#REF!</v>
      </c>
      <c r="B831" s="11" t="str">
        <f>IF('3.Species Information'!W841&gt;1, "Arctic polar desert zone (Zone A)","")&amp;IF('3.Species Information'!X841&gt;1, ",",".")&amp;IF('3.Species Information'!X841&gt;1, " Northern arctic tundra zone (Zone B)","")&amp; IF('3.Species Information'!Y841&gt;1, ",",".")&amp;IF('3.Species Information'!Y841&gt;1, " Middle arctic tundra zone (Zone C)","")&amp; IF('3.Species Information'!Z841&gt;1, ",",".")&amp;IF('3.Species Information'!Z841&gt;1, " Southern arctic tundra zone (Zone D)","")&amp;IF('3.Species Information'!AA841&gt;1, ",",".")&amp;IF('3.Species Information'!AA841&gt;1, " Arctic shrub tundra zone (Zone E).","")</f>
        <v>....</v>
      </c>
      <c r="C831" s="11" t="str">
        <f>IF('3.Species Information'!AC841&gt;1, "Northern Alaska/Yukon","")&amp;IF('3.Species Information'!AD841&gt;1, ",",".")&amp;IF('3.Species Information'!AD841&gt;1, "Western Canadian Arctic","")&amp;IF('3.Species Information'!AE841&gt;1, ",",".")&amp;IF('3.Species Information'!AE841&gt;1, "Eastern Canadian Arctic","")&amp;IF('3.Species Information'!AF841&gt;1, ",",".")&amp;IF('3.Species Information'!AF841&gt;1, "Ellesmere.","")</f>
        <v>...</v>
      </c>
      <c r="D831" s="11" t="str">
        <f>IF('3.Species Information'!AH841&gt;1, "Taiga Plains","")&amp;IF('3.Species Information'!AI841&gt;1, ",",".")&amp;IF('3.Species Information'!AI841&gt;1, "Taiga Shield","")&amp;IF('3.Species Information'!AJ841&gt;1, ",",".")&amp;IF('3.Species Information'!AJ841&gt;1, "Taiga Cordillera","")&amp;IF('3.Species Information'!AK841&gt;1, ",",".")&amp;IF('3.Species Information'!AK841&gt;1, "Hudson Plains","")&amp;IF('3.Species Information'!AL841&gt;1, ",",".")&amp;IF('3.Species Information'!AL841&gt;1, "Boreal Plains","")&amp;IF('3.Species Information'!AM841&gt;1, ",",".")&amp;IF('3.Species Information'!AM841&gt;1, "Boreal Shield","")&amp;IF('3.Species Information'!AN841&gt;1, ",",".")&amp;IF('3.Species Information'!AN841&gt;1, "Boreal Cordillera","")&amp;IF('3.Species Information'!AO841&gt;1, ",",".")&amp;IF('3.Species Information'!AO841&gt;1, "Pacific Maritime","")&amp;IF('3.Species Information'!AP841&gt;1, ",",".")&amp;IF('3.Species Information'!AP841&gt;1, "Montane Cordillera","")&amp;IF('3.Species Information'!AQ841&gt;1, ",",".")&amp;IF('3.Species Information'!AQ841&gt;1, "Prairies","")&amp;IF('3.Species Information'!AR841&gt;1, ",",".")&amp;IF('3.Species Information'!AR841&gt;1, "Atlantic Maritime","")&amp;IF('3.Species Information'!AS841&gt;1, ",",".")&amp;IF('3.Species Information'!AS841&gt;1, "Mixedwood Plains.","")</f>
        <v>...........</v>
      </c>
      <c r="E831" s="11" t="str">
        <f>IF('3.Species Information'!AU841&gt;1, "Arctic","")&amp;IF('3.Species Information'!AV841&gt;1, ",",".")&amp;IF('3.Species Information'!AV841&gt;1, "Alpine","")&amp;IF('3.Species Information'!AW841&gt;1, ",",".")&amp;IF('3.Species Information'!AW841&gt;1, "Boreal","")&amp;IF('3.Species Information'!AX841&gt;1, ",",".")&amp;IF('3.Species Information'!AX841&gt;1, BB832&amp;”.”,"")</f>
        <v>...</v>
      </c>
      <c r="F831" s="11" t="str">
        <f>IF('3.Species Information'!AZ841&gt;1, "Circumarctic","")&amp;IF('3.Species Information'!BA841&gt;1, ",",".")&amp;IF('3.Species Information'!BA841&gt;1, "North American Arctic","")&amp;IF('3.Species Information'!BB841&gt;1, ",",".")&amp;IF('3.Species Information'!BB841&gt;1, "Circumboreal","")&amp;IF('3.Species Information'!BC841&gt;1, ",",".")&amp;IF('3.Species Information'!BC841&gt;1, "North American Boreal","")&amp;IF('3.Species Information'!BD841&gt;1, ",",".")&amp;IF('3.Species Information'!BD841&gt;1, "North American Boreal Cordilleran","")&amp;IF('3.Species Information'!BE841&gt;1, ",",".")&amp;IF('3.Species Information'!BE841&gt;1, "North American Temperate Cordilleran","")&amp;IF('3.Species Information'!BF841&gt;1, ",",".")&amp;IF('3.Species Information'!BF841&gt;1, "Amphi-Beringian","")&amp;IF('3.Species Information'!BG841&gt;1, ",",".")&amp;IF('3.Species Information'!BG841&gt;1, "North American Beringian","")&amp;IF('3.Species Information'!BH841&gt;1, ",",".")&amp;IF('3.Species Information'!BH841&gt;1, "Amphi-Atlantic","")&amp;IF('3.Species Information'!BI841&gt;1, ",",".")&amp;IF('3.Species Information'!BI841&gt;1, "Bipolar disjunct","")&amp;IF('3.Species Information'!BJ841&gt;1, ",",".")&amp;IF('3.Species Information'!BJ841&gt;1, "Cosmopolitan","")&amp;IF('3.Species Information'!BK841&gt;1, ",",".")&amp;IF('3.Species Information'!BK841&gt;1, BO832&amp;”.”,"")</f>
        <v>...........</v>
      </c>
      <c r="G831" s="11" t="str">
        <f>IF('3.Species Information'!BM841&gt;1, "Alaska","")&amp;IF('3.Species Information'!BN841&gt;1, ",",".")&amp;IF('3.Species Information'!BN841&gt;1, "Yukon Territory","")&amp;IF('3.Species Information'!BO841&gt;1, ",",".")&amp;IF('3.Species Information'!BO841&gt;1, "Northwest Territories","")&amp;IF('3.Species Information'!BP841&gt;1, ",",".")&amp;IF('3.Species Information'!BP841&gt;1, "Nunavut","")&amp;IF('3.Species Information'!BQ841&gt;1, ",",".")&amp;IF('3.Species Information'!BQ841&gt;1, "Manitoba (Hudson Bay coastal region, Wapusk National Park)","")&amp;IF('3.Species Information'!BR841&gt;1, ",",".")&amp;IF('3.Species Information'!BR841&gt;1, "Ontario (Hudson Bay coastal region)","")&amp;IF('3.Species Information'!BS841&gt;1, ",",".")&amp;IF('3.Species Information'!BS841&gt;1, "Québec","")&amp;IF('3.Species Information'!BT841&gt;1, ",",".")&amp;IF('3.Species Information'!BT841&gt;1, "Newfoundland and Labrador.","")</f>
        <v>.......</v>
      </c>
      <c r="H831" s="11" t="str">
        <f>IF('3.Species Information'!BU841&gt;1, "Canada","")&amp;IF('3.Species Information'!BV841&gt;1, ",",".")&amp;IF('3.Species Information'!BV841&gt;1, "United States (Alaska)","")&amp;IF('3.Species Information'!BW841&gt;1, ",",".")&amp;IF('3.Species Information'!BW841&gt;1, "Greenland","")&amp;IF('3.Species Information'!BX841&gt;1, ",",".")&amp;IF('3.Species Information'!BX841&gt;1, "Scandinavia (including Svalbard)","")&amp;IF('3.Species Information'!BY841&gt;1, ",",".")&amp;IF('3.Species Information'!BY841&gt;1, "European Russia","")&amp;IF('3.Species Information'!BZ841&gt;1, ",",".")&amp;IF('3.Species Information'!BZ841&gt;1, "Siberian Russia (Europe Border to the Kolyma River)","")&amp;IF('3.Species Information'!CA841&gt;1, ",",".")&amp;IF('3.Species Information'!CA841&gt;1, "Far East Russia (east of the Kolyma River).","")</f>
        <v>......</v>
      </c>
      <c r="I831" s="11" t="s">
        <v>271</v>
      </c>
    </row>
    <row r="832" spans="1:9" x14ac:dyDescent="0.25">
      <c r="A832" s="8" t="e">
        <f>'3.Species Information'!#REF!</f>
        <v>#REF!</v>
      </c>
      <c r="B832" s="11" t="str">
        <f>IF('3.Species Information'!W842&gt;1, "Arctic polar desert zone (Zone A)","")&amp;IF('3.Species Information'!X842&gt;1, ",",".")&amp;IF('3.Species Information'!X842&gt;1, " Northern arctic tundra zone (Zone B)","")&amp; IF('3.Species Information'!Y842&gt;1, ",",".")&amp;IF('3.Species Information'!Y842&gt;1, " Middle arctic tundra zone (Zone C)","")&amp; IF('3.Species Information'!Z842&gt;1, ",",".")&amp;IF('3.Species Information'!Z842&gt;1, " Southern arctic tundra zone (Zone D)","")&amp;IF('3.Species Information'!AA842&gt;1, ",",".")&amp;IF('3.Species Information'!AA842&gt;1, " Arctic shrub tundra zone (Zone E).","")</f>
        <v>....</v>
      </c>
      <c r="C832" s="11" t="str">
        <f>IF('3.Species Information'!AC842&gt;1, "Northern Alaska/Yukon","")&amp;IF('3.Species Information'!AD842&gt;1, ",",".")&amp;IF('3.Species Information'!AD842&gt;1, "Western Canadian Arctic","")&amp;IF('3.Species Information'!AE842&gt;1, ",",".")&amp;IF('3.Species Information'!AE842&gt;1, "Eastern Canadian Arctic","")&amp;IF('3.Species Information'!AF842&gt;1, ",",".")&amp;IF('3.Species Information'!AF842&gt;1, "Ellesmere.","")</f>
        <v>...</v>
      </c>
      <c r="D832" s="11" t="str">
        <f>IF('3.Species Information'!AH842&gt;1, "Taiga Plains","")&amp;IF('3.Species Information'!AI842&gt;1, ",",".")&amp;IF('3.Species Information'!AI842&gt;1, "Taiga Shield","")&amp;IF('3.Species Information'!AJ842&gt;1, ",",".")&amp;IF('3.Species Information'!AJ842&gt;1, "Taiga Cordillera","")&amp;IF('3.Species Information'!AK842&gt;1, ",",".")&amp;IF('3.Species Information'!AK842&gt;1, "Hudson Plains","")&amp;IF('3.Species Information'!AL842&gt;1, ",",".")&amp;IF('3.Species Information'!AL842&gt;1, "Boreal Plains","")&amp;IF('3.Species Information'!AM842&gt;1, ",",".")&amp;IF('3.Species Information'!AM842&gt;1, "Boreal Shield","")&amp;IF('3.Species Information'!AN842&gt;1, ",",".")&amp;IF('3.Species Information'!AN842&gt;1, "Boreal Cordillera","")&amp;IF('3.Species Information'!AO842&gt;1, ",",".")&amp;IF('3.Species Information'!AO842&gt;1, "Pacific Maritime","")&amp;IF('3.Species Information'!AP842&gt;1, ",",".")&amp;IF('3.Species Information'!AP842&gt;1, "Montane Cordillera","")&amp;IF('3.Species Information'!AQ842&gt;1, ",",".")&amp;IF('3.Species Information'!AQ842&gt;1, "Prairies","")&amp;IF('3.Species Information'!AR842&gt;1, ",",".")&amp;IF('3.Species Information'!AR842&gt;1, "Atlantic Maritime","")&amp;IF('3.Species Information'!AS842&gt;1, ",",".")&amp;IF('3.Species Information'!AS842&gt;1, "Mixedwood Plains.","")</f>
        <v>...........</v>
      </c>
      <c r="E832" s="11" t="str">
        <f>IF('3.Species Information'!AU842&gt;1, "Arctic","")&amp;IF('3.Species Information'!AV842&gt;1, ",",".")&amp;IF('3.Species Information'!AV842&gt;1, "Alpine","")&amp;IF('3.Species Information'!AW842&gt;1, ",",".")&amp;IF('3.Species Information'!AW842&gt;1, "Boreal","")&amp;IF('3.Species Information'!AX842&gt;1, ",",".")&amp;IF('3.Species Information'!AX842&gt;1, BB833&amp;”.”,"")</f>
        <v>...</v>
      </c>
      <c r="F832" s="11" t="str">
        <f>IF('3.Species Information'!AZ842&gt;1, "Circumarctic","")&amp;IF('3.Species Information'!BA842&gt;1, ",",".")&amp;IF('3.Species Information'!BA842&gt;1, "North American Arctic","")&amp;IF('3.Species Information'!BB842&gt;1, ",",".")&amp;IF('3.Species Information'!BB842&gt;1, "Circumboreal","")&amp;IF('3.Species Information'!BC842&gt;1, ",",".")&amp;IF('3.Species Information'!BC842&gt;1, "North American Boreal","")&amp;IF('3.Species Information'!BD842&gt;1, ",",".")&amp;IF('3.Species Information'!BD842&gt;1, "North American Boreal Cordilleran","")&amp;IF('3.Species Information'!BE842&gt;1, ",",".")&amp;IF('3.Species Information'!BE842&gt;1, "North American Temperate Cordilleran","")&amp;IF('3.Species Information'!BF842&gt;1, ",",".")&amp;IF('3.Species Information'!BF842&gt;1, "Amphi-Beringian","")&amp;IF('3.Species Information'!BG842&gt;1, ",",".")&amp;IF('3.Species Information'!BG842&gt;1, "North American Beringian","")&amp;IF('3.Species Information'!BH842&gt;1, ",",".")&amp;IF('3.Species Information'!BH842&gt;1, "Amphi-Atlantic","")&amp;IF('3.Species Information'!BI842&gt;1, ",",".")&amp;IF('3.Species Information'!BI842&gt;1, "Bipolar disjunct","")&amp;IF('3.Species Information'!BJ842&gt;1, ",",".")&amp;IF('3.Species Information'!BJ842&gt;1, "Cosmopolitan","")&amp;IF('3.Species Information'!BK842&gt;1, ",",".")&amp;IF('3.Species Information'!BK842&gt;1, BO833&amp;”.”,"")</f>
        <v>...........</v>
      </c>
      <c r="G832" s="11" t="str">
        <f>IF('3.Species Information'!BM842&gt;1, "Alaska","")&amp;IF('3.Species Information'!BN842&gt;1, ",",".")&amp;IF('3.Species Information'!BN842&gt;1, "Yukon Territory","")&amp;IF('3.Species Information'!BO842&gt;1, ",",".")&amp;IF('3.Species Information'!BO842&gt;1, "Northwest Territories","")&amp;IF('3.Species Information'!BP842&gt;1, ",",".")&amp;IF('3.Species Information'!BP842&gt;1, "Nunavut","")&amp;IF('3.Species Information'!BQ842&gt;1, ",",".")&amp;IF('3.Species Information'!BQ842&gt;1, "Manitoba (Hudson Bay coastal region, Wapusk National Park)","")&amp;IF('3.Species Information'!BR842&gt;1, ",",".")&amp;IF('3.Species Information'!BR842&gt;1, "Ontario (Hudson Bay coastal region)","")&amp;IF('3.Species Information'!BS842&gt;1, ",",".")&amp;IF('3.Species Information'!BS842&gt;1, "Québec","")&amp;IF('3.Species Information'!BT842&gt;1, ",",".")&amp;IF('3.Species Information'!BT842&gt;1, "Newfoundland and Labrador.","")</f>
        <v>.......</v>
      </c>
      <c r="H832" s="11" t="str">
        <f>IF('3.Species Information'!BU842&gt;1, "Canada","")&amp;IF('3.Species Information'!BV842&gt;1, ",",".")&amp;IF('3.Species Information'!BV842&gt;1, "United States (Alaska)","")&amp;IF('3.Species Information'!BW842&gt;1, ",",".")&amp;IF('3.Species Information'!BW842&gt;1, "Greenland","")&amp;IF('3.Species Information'!BX842&gt;1, ",",".")&amp;IF('3.Species Information'!BX842&gt;1, "Scandinavia (including Svalbard)","")&amp;IF('3.Species Information'!BY842&gt;1, ",",".")&amp;IF('3.Species Information'!BY842&gt;1, "European Russia","")&amp;IF('3.Species Information'!BZ842&gt;1, ",",".")&amp;IF('3.Species Information'!BZ842&gt;1, "Siberian Russia (Europe Border to the Kolyma River)","")&amp;IF('3.Species Information'!CA842&gt;1, ",",".")&amp;IF('3.Species Information'!CA842&gt;1, "Far East Russia (east of the Kolyma River).","")</f>
        <v>......</v>
      </c>
      <c r="I832" s="11" t="s">
        <v>271</v>
      </c>
    </row>
    <row r="833" spans="1:9" x14ac:dyDescent="0.25">
      <c r="A833" s="8" t="e">
        <f>'3.Species Information'!#REF!</f>
        <v>#REF!</v>
      </c>
      <c r="B833" s="11" t="str">
        <f>IF('3.Species Information'!W843&gt;1, "Arctic polar desert zone (Zone A)","")&amp;IF('3.Species Information'!X843&gt;1, ",",".")&amp;IF('3.Species Information'!X843&gt;1, " Northern arctic tundra zone (Zone B)","")&amp; IF('3.Species Information'!Y843&gt;1, ",",".")&amp;IF('3.Species Information'!Y843&gt;1, " Middle arctic tundra zone (Zone C)","")&amp; IF('3.Species Information'!Z843&gt;1, ",",".")&amp;IF('3.Species Information'!Z843&gt;1, " Southern arctic tundra zone (Zone D)","")&amp;IF('3.Species Information'!AA843&gt;1, ",",".")&amp;IF('3.Species Information'!AA843&gt;1, " Arctic shrub tundra zone (Zone E).","")</f>
        <v>....</v>
      </c>
      <c r="C833" s="11" t="str">
        <f>IF('3.Species Information'!AC843&gt;1, "Northern Alaska/Yukon","")&amp;IF('3.Species Information'!AD843&gt;1, ",",".")&amp;IF('3.Species Information'!AD843&gt;1, "Western Canadian Arctic","")&amp;IF('3.Species Information'!AE843&gt;1, ",",".")&amp;IF('3.Species Information'!AE843&gt;1, "Eastern Canadian Arctic","")&amp;IF('3.Species Information'!AF843&gt;1, ",",".")&amp;IF('3.Species Information'!AF843&gt;1, "Ellesmere.","")</f>
        <v>...</v>
      </c>
      <c r="D833" s="11" t="str">
        <f>IF('3.Species Information'!AH843&gt;1, "Taiga Plains","")&amp;IF('3.Species Information'!AI843&gt;1, ",",".")&amp;IF('3.Species Information'!AI843&gt;1, "Taiga Shield","")&amp;IF('3.Species Information'!AJ843&gt;1, ",",".")&amp;IF('3.Species Information'!AJ843&gt;1, "Taiga Cordillera","")&amp;IF('3.Species Information'!AK843&gt;1, ",",".")&amp;IF('3.Species Information'!AK843&gt;1, "Hudson Plains","")&amp;IF('3.Species Information'!AL843&gt;1, ",",".")&amp;IF('3.Species Information'!AL843&gt;1, "Boreal Plains","")&amp;IF('3.Species Information'!AM843&gt;1, ",",".")&amp;IF('3.Species Information'!AM843&gt;1, "Boreal Shield","")&amp;IF('3.Species Information'!AN843&gt;1, ",",".")&amp;IF('3.Species Information'!AN843&gt;1, "Boreal Cordillera","")&amp;IF('3.Species Information'!AO843&gt;1, ",",".")&amp;IF('3.Species Information'!AO843&gt;1, "Pacific Maritime","")&amp;IF('3.Species Information'!AP843&gt;1, ",",".")&amp;IF('3.Species Information'!AP843&gt;1, "Montane Cordillera","")&amp;IF('3.Species Information'!AQ843&gt;1, ",",".")&amp;IF('3.Species Information'!AQ843&gt;1, "Prairies","")&amp;IF('3.Species Information'!AR843&gt;1, ",",".")&amp;IF('3.Species Information'!AR843&gt;1, "Atlantic Maritime","")&amp;IF('3.Species Information'!AS843&gt;1, ",",".")&amp;IF('3.Species Information'!AS843&gt;1, "Mixedwood Plains.","")</f>
        <v>...........</v>
      </c>
      <c r="E833" s="11" t="str">
        <f>IF('3.Species Information'!AU843&gt;1, "Arctic","")&amp;IF('3.Species Information'!AV843&gt;1, ",",".")&amp;IF('3.Species Information'!AV843&gt;1, "Alpine","")&amp;IF('3.Species Information'!AW843&gt;1, ",",".")&amp;IF('3.Species Information'!AW843&gt;1, "Boreal","")&amp;IF('3.Species Information'!AX843&gt;1, ",",".")&amp;IF('3.Species Information'!AX843&gt;1, BB834&amp;”.”,"")</f>
        <v>...</v>
      </c>
      <c r="F833" s="11" t="str">
        <f>IF('3.Species Information'!AZ843&gt;1, "Circumarctic","")&amp;IF('3.Species Information'!BA843&gt;1, ",",".")&amp;IF('3.Species Information'!BA843&gt;1, "North American Arctic","")&amp;IF('3.Species Information'!BB843&gt;1, ",",".")&amp;IF('3.Species Information'!BB843&gt;1, "Circumboreal","")&amp;IF('3.Species Information'!BC843&gt;1, ",",".")&amp;IF('3.Species Information'!BC843&gt;1, "North American Boreal","")&amp;IF('3.Species Information'!BD843&gt;1, ",",".")&amp;IF('3.Species Information'!BD843&gt;1, "North American Boreal Cordilleran","")&amp;IF('3.Species Information'!BE843&gt;1, ",",".")&amp;IF('3.Species Information'!BE843&gt;1, "North American Temperate Cordilleran","")&amp;IF('3.Species Information'!BF843&gt;1, ",",".")&amp;IF('3.Species Information'!BF843&gt;1, "Amphi-Beringian","")&amp;IF('3.Species Information'!BG843&gt;1, ",",".")&amp;IF('3.Species Information'!BG843&gt;1, "North American Beringian","")&amp;IF('3.Species Information'!BH843&gt;1, ",",".")&amp;IF('3.Species Information'!BH843&gt;1, "Amphi-Atlantic","")&amp;IF('3.Species Information'!BI843&gt;1, ",",".")&amp;IF('3.Species Information'!BI843&gt;1, "Bipolar disjunct","")&amp;IF('3.Species Information'!BJ843&gt;1, ",",".")&amp;IF('3.Species Information'!BJ843&gt;1, "Cosmopolitan","")&amp;IF('3.Species Information'!BK843&gt;1, ",",".")&amp;IF('3.Species Information'!BK843&gt;1, BO834&amp;”.”,"")</f>
        <v>...........</v>
      </c>
      <c r="G833" s="11" t="str">
        <f>IF('3.Species Information'!BM843&gt;1, "Alaska","")&amp;IF('3.Species Information'!BN843&gt;1, ",",".")&amp;IF('3.Species Information'!BN843&gt;1, "Yukon Territory","")&amp;IF('3.Species Information'!BO843&gt;1, ",",".")&amp;IF('3.Species Information'!BO843&gt;1, "Northwest Territories","")&amp;IF('3.Species Information'!BP843&gt;1, ",",".")&amp;IF('3.Species Information'!BP843&gt;1, "Nunavut","")&amp;IF('3.Species Information'!BQ843&gt;1, ",",".")&amp;IF('3.Species Information'!BQ843&gt;1, "Manitoba (Hudson Bay coastal region, Wapusk National Park)","")&amp;IF('3.Species Information'!BR843&gt;1, ",",".")&amp;IF('3.Species Information'!BR843&gt;1, "Ontario (Hudson Bay coastal region)","")&amp;IF('3.Species Information'!BS843&gt;1, ",",".")&amp;IF('3.Species Information'!BS843&gt;1, "Québec","")&amp;IF('3.Species Information'!BT843&gt;1, ",",".")&amp;IF('3.Species Information'!BT843&gt;1, "Newfoundland and Labrador.","")</f>
        <v>.......</v>
      </c>
      <c r="H833" s="11" t="str">
        <f>IF('3.Species Information'!BU843&gt;1, "Canada","")&amp;IF('3.Species Information'!BV843&gt;1, ",",".")&amp;IF('3.Species Information'!BV843&gt;1, "United States (Alaska)","")&amp;IF('3.Species Information'!BW843&gt;1, ",",".")&amp;IF('3.Species Information'!BW843&gt;1, "Greenland","")&amp;IF('3.Species Information'!BX843&gt;1, ",",".")&amp;IF('3.Species Information'!BX843&gt;1, "Scandinavia (including Svalbard)","")&amp;IF('3.Species Information'!BY843&gt;1, ",",".")&amp;IF('3.Species Information'!BY843&gt;1, "European Russia","")&amp;IF('3.Species Information'!BZ843&gt;1, ",",".")&amp;IF('3.Species Information'!BZ843&gt;1, "Siberian Russia (Europe Border to the Kolyma River)","")&amp;IF('3.Species Information'!CA843&gt;1, ",",".")&amp;IF('3.Species Information'!CA843&gt;1, "Far East Russia (east of the Kolyma River).","")</f>
        <v>......</v>
      </c>
      <c r="I833" s="11" t="s">
        <v>271</v>
      </c>
    </row>
    <row r="834" spans="1:9" x14ac:dyDescent="0.25">
      <c r="A834" s="8" t="e">
        <f>'3.Species Information'!#REF!</f>
        <v>#REF!</v>
      </c>
      <c r="B834" s="11" t="str">
        <f>IF('3.Species Information'!W844&gt;1, "Arctic polar desert zone (Zone A)","")&amp;IF('3.Species Information'!X844&gt;1, ",",".")&amp;IF('3.Species Information'!X844&gt;1, " Northern arctic tundra zone (Zone B)","")&amp; IF('3.Species Information'!Y844&gt;1, ",",".")&amp;IF('3.Species Information'!Y844&gt;1, " Middle arctic tundra zone (Zone C)","")&amp; IF('3.Species Information'!Z844&gt;1, ",",".")&amp;IF('3.Species Information'!Z844&gt;1, " Southern arctic tundra zone (Zone D)","")&amp;IF('3.Species Information'!AA844&gt;1, ",",".")&amp;IF('3.Species Information'!AA844&gt;1, " Arctic shrub tundra zone (Zone E).","")</f>
        <v>....</v>
      </c>
      <c r="C834" s="11" t="str">
        <f>IF('3.Species Information'!AC844&gt;1, "Northern Alaska/Yukon","")&amp;IF('3.Species Information'!AD844&gt;1, ",",".")&amp;IF('3.Species Information'!AD844&gt;1, "Western Canadian Arctic","")&amp;IF('3.Species Information'!AE844&gt;1, ",",".")&amp;IF('3.Species Information'!AE844&gt;1, "Eastern Canadian Arctic","")&amp;IF('3.Species Information'!AF844&gt;1, ",",".")&amp;IF('3.Species Information'!AF844&gt;1, "Ellesmere.","")</f>
        <v>...</v>
      </c>
      <c r="D834" s="11" t="str">
        <f>IF('3.Species Information'!AH844&gt;1, "Taiga Plains","")&amp;IF('3.Species Information'!AI844&gt;1, ",",".")&amp;IF('3.Species Information'!AI844&gt;1, "Taiga Shield","")&amp;IF('3.Species Information'!AJ844&gt;1, ",",".")&amp;IF('3.Species Information'!AJ844&gt;1, "Taiga Cordillera","")&amp;IF('3.Species Information'!AK844&gt;1, ",",".")&amp;IF('3.Species Information'!AK844&gt;1, "Hudson Plains","")&amp;IF('3.Species Information'!AL844&gt;1, ",",".")&amp;IF('3.Species Information'!AL844&gt;1, "Boreal Plains","")&amp;IF('3.Species Information'!AM844&gt;1, ",",".")&amp;IF('3.Species Information'!AM844&gt;1, "Boreal Shield","")&amp;IF('3.Species Information'!AN844&gt;1, ",",".")&amp;IF('3.Species Information'!AN844&gt;1, "Boreal Cordillera","")&amp;IF('3.Species Information'!AO844&gt;1, ",",".")&amp;IF('3.Species Information'!AO844&gt;1, "Pacific Maritime","")&amp;IF('3.Species Information'!AP844&gt;1, ",",".")&amp;IF('3.Species Information'!AP844&gt;1, "Montane Cordillera","")&amp;IF('3.Species Information'!AQ844&gt;1, ",",".")&amp;IF('3.Species Information'!AQ844&gt;1, "Prairies","")&amp;IF('3.Species Information'!AR844&gt;1, ",",".")&amp;IF('3.Species Information'!AR844&gt;1, "Atlantic Maritime","")&amp;IF('3.Species Information'!AS844&gt;1, ",",".")&amp;IF('3.Species Information'!AS844&gt;1, "Mixedwood Plains.","")</f>
        <v>...........</v>
      </c>
      <c r="E834" s="11" t="str">
        <f>IF('3.Species Information'!AU844&gt;1, "Arctic","")&amp;IF('3.Species Information'!AV844&gt;1, ",",".")&amp;IF('3.Species Information'!AV844&gt;1, "Alpine","")&amp;IF('3.Species Information'!AW844&gt;1, ",",".")&amp;IF('3.Species Information'!AW844&gt;1, "Boreal","")&amp;IF('3.Species Information'!AX844&gt;1, ",",".")&amp;IF('3.Species Information'!AX844&gt;1, BB835&amp;”.”,"")</f>
        <v>...</v>
      </c>
      <c r="F834" s="11" t="str">
        <f>IF('3.Species Information'!AZ844&gt;1, "Circumarctic","")&amp;IF('3.Species Information'!BA844&gt;1, ",",".")&amp;IF('3.Species Information'!BA844&gt;1, "North American Arctic","")&amp;IF('3.Species Information'!BB844&gt;1, ",",".")&amp;IF('3.Species Information'!BB844&gt;1, "Circumboreal","")&amp;IF('3.Species Information'!BC844&gt;1, ",",".")&amp;IF('3.Species Information'!BC844&gt;1, "North American Boreal","")&amp;IF('3.Species Information'!BD844&gt;1, ",",".")&amp;IF('3.Species Information'!BD844&gt;1, "North American Boreal Cordilleran","")&amp;IF('3.Species Information'!BE844&gt;1, ",",".")&amp;IF('3.Species Information'!BE844&gt;1, "North American Temperate Cordilleran","")&amp;IF('3.Species Information'!BF844&gt;1, ",",".")&amp;IF('3.Species Information'!BF844&gt;1, "Amphi-Beringian","")&amp;IF('3.Species Information'!BG844&gt;1, ",",".")&amp;IF('3.Species Information'!BG844&gt;1, "North American Beringian","")&amp;IF('3.Species Information'!BH844&gt;1, ",",".")&amp;IF('3.Species Information'!BH844&gt;1, "Amphi-Atlantic","")&amp;IF('3.Species Information'!BI844&gt;1, ",",".")&amp;IF('3.Species Information'!BI844&gt;1, "Bipolar disjunct","")&amp;IF('3.Species Information'!BJ844&gt;1, ",",".")&amp;IF('3.Species Information'!BJ844&gt;1, "Cosmopolitan","")&amp;IF('3.Species Information'!BK844&gt;1, ",",".")&amp;IF('3.Species Information'!BK844&gt;1, BO835&amp;”.”,"")</f>
        <v>...........</v>
      </c>
      <c r="G834" s="11" t="str">
        <f>IF('3.Species Information'!BM844&gt;1, "Alaska","")&amp;IF('3.Species Information'!BN844&gt;1, ",",".")&amp;IF('3.Species Information'!BN844&gt;1, "Yukon Territory","")&amp;IF('3.Species Information'!BO844&gt;1, ",",".")&amp;IF('3.Species Information'!BO844&gt;1, "Northwest Territories","")&amp;IF('3.Species Information'!BP844&gt;1, ",",".")&amp;IF('3.Species Information'!BP844&gt;1, "Nunavut","")&amp;IF('3.Species Information'!BQ844&gt;1, ",",".")&amp;IF('3.Species Information'!BQ844&gt;1, "Manitoba (Hudson Bay coastal region, Wapusk National Park)","")&amp;IF('3.Species Information'!BR844&gt;1, ",",".")&amp;IF('3.Species Information'!BR844&gt;1, "Ontario (Hudson Bay coastal region)","")&amp;IF('3.Species Information'!BS844&gt;1, ",",".")&amp;IF('3.Species Information'!BS844&gt;1, "Québec","")&amp;IF('3.Species Information'!BT844&gt;1, ",",".")&amp;IF('3.Species Information'!BT844&gt;1, "Newfoundland and Labrador.","")</f>
        <v>.......</v>
      </c>
      <c r="H834" s="11" t="str">
        <f>IF('3.Species Information'!BU844&gt;1, "Canada","")&amp;IF('3.Species Information'!BV844&gt;1, ",",".")&amp;IF('3.Species Information'!BV844&gt;1, "United States (Alaska)","")&amp;IF('3.Species Information'!BW844&gt;1, ",",".")&amp;IF('3.Species Information'!BW844&gt;1, "Greenland","")&amp;IF('3.Species Information'!BX844&gt;1, ",",".")&amp;IF('3.Species Information'!BX844&gt;1, "Scandinavia (including Svalbard)","")&amp;IF('3.Species Information'!BY844&gt;1, ",",".")&amp;IF('3.Species Information'!BY844&gt;1, "European Russia","")&amp;IF('3.Species Information'!BZ844&gt;1, ",",".")&amp;IF('3.Species Information'!BZ844&gt;1, "Siberian Russia (Europe Border to the Kolyma River)","")&amp;IF('3.Species Information'!CA844&gt;1, ",",".")&amp;IF('3.Species Information'!CA844&gt;1, "Far East Russia (east of the Kolyma River).","")</f>
        <v>......</v>
      </c>
      <c r="I834" s="11" t="s">
        <v>271</v>
      </c>
    </row>
    <row r="835" spans="1:9" x14ac:dyDescent="0.25">
      <c r="A835" s="8" t="e">
        <f>'3.Species Information'!#REF!</f>
        <v>#REF!</v>
      </c>
      <c r="B835" s="11" t="str">
        <f>IF('3.Species Information'!W845&gt;1, "Arctic polar desert zone (Zone A)","")&amp;IF('3.Species Information'!X845&gt;1, ",",".")&amp;IF('3.Species Information'!X845&gt;1, " Northern arctic tundra zone (Zone B)","")&amp; IF('3.Species Information'!Y845&gt;1, ",",".")&amp;IF('3.Species Information'!Y845&gt;1, " Middle arctic tundra zone (Zone C)","")&amp; IF('3.Species Information'!Z845&gt;1, ",",".")&amp;IF('3.Species Information'!Z845&gt;1, " Southern arctic tundra zone (Zone D)","")&amp;IF('3.Species Information'!AA845&gt;1, ",",".")&amp;IF('3.Species Information'!AA845&gt;1, " Arctic shrub tundra zone (Zone E).","")</f>
        <v>....</v>
      </c>
      <c r="C835" s="11" t="str">
        <f>IF('3.Species Information'!AC845&gt;1, "Northern Alaska/Yukon","")&amp;IF('3.Species Information'!AD845&gt;1, ",",".")&amp;IF('3.Species Information'!AD845&gt;1, "Western Canadian Arctic","")&amp;IF('3.Species Information'!AE845&gt;1, ",",".")&amp;IF('3.Species Information'!AE845&gt;1, "Eastern Canadian Arctic","")&amp;IF('3.Species Information'!AF845&gt;1, ",",".")&amp;IF('3.Species Information'!AF845&gt;1, "Ellesmere.","")</f>
        <v>...</v>
      </c>
      <c r="D835" s="11" t="str">
        <f>IF('3.Species Information'!AH845&gt;1, "Taiga Plains","")&amp;IF('3.Species Information'!AI845&gt;1, ",",".")&amp;IF('3.Species Information'!AI845&gt;1, "Taiga Shield","")&amp;IF('3.Species Information'!AJ845&gt;1, ",",".")&amp;IF('3.Species Information'!AJ845&gt;1, "Taiga Cordillera","")&amp;IF('3.Species Information'!AK845&gt;1, ",",".")&amp;IF('3.Species Information'!AK845&gt;1, "Hudson Plains","")&amp;IF('3.Species Information'!AL845&gt;1, ",",".")&amp;IF('3.Species Information'!AL845&gt;1, "Boreal Plains","")&amp;IF('3.Species Information'!AM845&gt;1, ",",".")&amp;IF('3.Species Information'!AM845&gt;1, "Boreal Shield","")&amp;IF('3.Species Information'!AN845&gt;1, ",",".")&amp;IF('3.Species Information'!AN845&gt;1, "Boreal Cordillera","")&amp;IF('3.Species Information'!AO845&gt;1, ",",".")&amp;IF('3.Species Information'!AO845&gt;1, "Pacific Maritime","")&amp;IF('3.Species Information'!AP845&gt;1, ",",".")&amp;IF('3.Species Information'!AP845&gt;1, "Montane Cordillera","")&amp;IF('3.Species Information'!AQ845&gt;1, ",",".")&amp;IF('3.Species Information'!AQ845&gt;1, "Prairies","")&amp;IF('3.Species Information'!AR845&gt;1, ",",".")&amp;IF('3.Species Information'!AR845&gt;1, "Atlantic Maritime","")&amp;IF('3.Species Information'!AS845&gt;1, ",",".")&amp;IF('3.Species Information'!AS845&gt;1, "Mixedwood Plains.","")</f>
        <v>...........</v>
      </c>
      <c r="E835" s="11" t="str">
        <f>IF('3.Species Information'!AU845&gt;1, "Arctic","")&amp;IF('3.Species Information'!AV845&gt;1, ",",".")&amp;IF('3.Species Information'!AV845&gt;1, "Alpine","")&amp;IF('3.Species Information'!AW845&gt;1, ",",".")&amp;IF('3.Species Information'!AW845&gt;1, "Boreal","")&amp;IF('3.Species Information'!AX845&gt;1, ",",".")&amp;IF('3.Species Information'!AX845&gt;1, BB836&amp;”.”,"")</f>
        <v>...</v>
      </c>
      <c r="F835" s="11" t="str">
        <f>IF('3.Species Information'!AZ845&gt;1, "Circumarctic","")&amp;IF('3.Species Information'!BA845&gt;1, ",",".")&amp;IF('3.Species Information'!BA845&gt;1, "North American Arctic","")&amp;IF('3.Species Information'!BB845&gt;1, ",",".")&amp;IF('3.Species Information'!BB845&gt;1, "Circumboreal","")&amp;IF('3.Species Information'!BC845&gt;1, ",",".")&amp;IF('3.Species Information'!BC845&gt;1, "North American Boreal","")&amp;IF('3.Species Information'!BD845&gt;1, ",",".")&amp;IF('3.Species Information'!BD845&gt;1, "North American Boreal Cordilleran","")&amp;IF('3.Species Information'!BE845&gt;1, ",",".")&amp;IF('3.Species Information'!BE845&gt;1, "North American Temperate Cordilleran","")&amp;IF('3.Species Information'!BF845&gt;1, ",",".")&amp;IF('3.Species Information'!BF845&gt;1, "Amphi-Beringian","")&amp;IF('3.Species Information'!BG845&gt;1, ",",".")&amp;IF('3.Species Information'!BG845&gt;1, "North American Beringian","")&amp;IF('3.Species Information'!BH845&gt;1, ",",".")&amp;IF('3.Species Information'!BH845&gt;1, "Amphi-Atlantic","")&amp;IF('3.Species Information'!BI845&gt;1, ",",".")&amp;IF('3.Species Information'!BI845&gt;1, "Bipolar disjunct","")&amp;IF('3.Species Information'!BJ845&gt;1, ",",".")&amp;IF('3.Species Information'!BJ845&gt;1, "Cosmopolitan","")&amp;IF('3.Species Information'!BK845&gt;1, ",",".")&amp;IF('3.Species Information'!BK845&gt;1, BO836&amp;”.”,"")</f>
        <v>...........</v>
      </c>
      <c r="G835" s="11" t="str">
        <f>IF('3.Species Information'!BM845&gt;1, "Alaska","")&amp;IF('3.Species Information'!BN845&gt;1, ",",".")&amp;IF('3.Species Information'!BN845&gt;1, "Yukon Territory","")&amp;IF('3.Species Information'!BO845&gt;1, ",",".")&amp;IF('3.Species Information'!BO845&gt;1, "Northwest Territories","")&amp;IF('3.Species Information'!BP845&gt;1, ",",".")&amp;IF('3.Species Information'!BP845&gt;1, "Nunavut","")&amp;IF('3.Species Information'!BQ845&gt;1, ",",".")&amp;IF('3.Species Information'!BQ845&gt;1, "Manitoba (Hudson Bay coastal region, Wapusk National Park)","")&amp;IF('3.Species Information'!BR845&gt;1, ",",".")&amp;IF('3.Species Information'!BR845&gt;1, "Ontario (Hudson Bay coastal region)","")&amp;IF('3.Species Information'!BS845&gt;1, ",",".")&amp;IF('3.Species Information'!BS845&gt;1, "Québec","")&amp;IF('3.Species Information'!BT845&gt;1, ",",".")&amp;IF('3.Species Information'!BT845&gt;1, "Newfoundland and Labrador.","")</f>
        <v>.......</v>
      </c>
      <c r="H835" s="11" t="str">
        <f>IF('3.Species Information'!BU845&gt;1, "Canada","")&amp;IF('3.Species Information'!BV845&gt;1, ",",".")&amp;IF('3.Species Information'!BV845&gt;1, "United States (Alaska)","")&amp;IF('3.Species Information'!BW845&gt;1, ",",".")&amp;IF('3.Species Information'!BW845&gt;1, "Greenland","")&amp;IF('3.Species Information'!BX845&gt;1, ",",".")&amp;IF('3.Species Information'!BX845&gt;1, "Scandinavia (including Svalbard)","")&amp;IF('3.Species Information'!BY845&gt;1, ",",".")&amp;IF('3.Species Information'!BY845&gt;1, "European Russia","")&amp;IF('3.Species Information'!BZ845&gt;1, ",",".")&amp;IF('3.Species Information'!BZ845&gt;1, "Siberian Russia (Europe Border to the Kolyma River)","")&amp;IF('3.Species Information'!CA845&gt;1, ",",".")&amp;IF('3.Species Information'!CA845&gt;1, "Far East Russia (east of the Kolyma River).","")</f>
        <v>......</v>
      </c>
      <c r="I835" s="11" t="s">
        <v>271</v>
      </c>
    </row>
    <row r="836" spans="1:9" x14ac:dyDescent="0.25">
      <c r="A836" s="8" t="e">
        <f>'3.Species Information'!#REF!</f>
        <v>#REF!</v>
      </c>
      <c r="B836" s="11" t="str">
        <f>IF('3.Species Information'!W846&gt;1, "Arctic polar desert zone (Zone A)","")&amp;IF('3.Species Information'!X846&gt;1, ",",".")&amp;IF('3.Species Information'!X846&gt;1, " Northern arctic tundra zone (Zone B)","")&amp; IF('3.Species Information'!Y846&gt;1, ",",".")&amp;IF('3.Species Information'!Y846&gt;1, " Middle arctic tundra zone (Zone C)","")&amp; IF('3.Species Information'!Z846&gt;1, ",",".")&amp;IF('3.Species Information'!Z846&gt;1, " Southern arctic tundra zone (Zone D)","")&amp;IF('3.Species Information'!AA846&gt;1, ",",".")&amp;IF('3.Species Information'!AA846&gt;1, " Arctic shrub tundra zone (Zone E).","")</f>
        <v>....</v>
      </c>
      <c r="C836" s="11" t="str">
        <f>IF('3.Species Information'!AC846&gt;1, "Northern Alaska/Yukon","")&amp;IF('3.Species Information'!AD846&gt;1, ",",".")&amp;IF('3.Species Information'!AD846&gt;1, "Western Canadian Arctic","")&amp;IF('3.Species Information'!AE846&gt;1, ",",".")&amp;IF('3.Species Information'!AE846&gt;1, "Eastern Canadian Arctic","")&amp;IF('3.Species Information'!AF846&gt;1, ",",".")&amp;IF('3.Species Information'!AF846&gt;1, "Ellesmere.","")</f>
        <v>...</v>
      </c>
      <c r="D836" s="11" t="str">
        <f>IF('3.Species Information'!AH846&gt;1, "Taiga Plains","")&amp;IF('3.Species Information'!AI846&gt;1, ",",".")&amp;IF('3.Species Information'!AI846&gt;1, "Taiga Shield","")&amp;IF('3.Species Information'!AJ846&gt;1, ",",".")&amp;IF('3.Species Information'!AJ846&gt;1, "Taiga Cordillera","")&amp;IF('3.Species Information'!AK846&gt;1, ",",".")&amp;IF('3.Species Information'!AK846&gt;1, "Hudson Plains","")&amp;IF('3.Species Information'!AL846&gt;1, ",",".")&amp;IF('3.Species Information'!AL846&gt;1, "Boreal Plains","")&amp;IF('3.Species Information'!AM846&gt;1, ",",".")&amp;IF('3.Species Information'!AM846&gt;1, "Boreal Shield","")&amp;IF('3.Species Information'!AN846&gt;1, ",",".")&amp;IF('3.Species Information'!AN846&gt;1, "Boreal Cordillera","")&amp;IF('3.Species Information'!AO846&gt;1, ",",".")&amp;IF('3.Species Information'!AO846&gt;1, "Pacific Maritime","")&amp;IF('3.Species Information'!AP846&gt;1, ",",".")&amp;IF('3.Species Information'!AP846&gt;1, "Montane Cordillera","")&amp;IF('3.Species Information'!AQ846&gt;1, ",",".")&amp;IF('3.Species Information'!AQ846&gt;1, "Prairies","")&amp;IF('3.Species Information'!AR846&gt;1, ",",".")&amp;IF('3.Species Information'!AR846&gt;1, "Atlantic Maritime","")&amp;IF('3.Species Information'!AS846&gt;1, ",",".")&amp;IF('3.Species Information'!AS846&gt;1, "Mixedwood Plains.","")</f>
        <v>...........</v>
      </c>
      <c r="E836" s="11" t="str">
        <f>IF('3.Species Information'!AU846&gt;1, "Arctic","")&amp;IF('3.Species Information'!AV846&gt;1, ",",".")&amp;IF('3.Species Information'!AV846&gt;1, "Alpine","")&amp;IF('3.Species Information'!AW846&gt;1, ",",".")&amp;IF('3.Species Information'!AW846&gt;1, "Boreal","")&amp;IF('3.Species Information'!AX846&gt;1, ",",".")&amp;IF('3.Species Information'!AX846&gt;1, BB837&amp;”.”,"")</f>
        <v>...</v>
      </c>
      <c r="F836" s="11" t="str">
        <f>IF('3.Species Information'!AZ846&gt;1, "Circumarctic","")&amp;IF('3.Species Information'!BA846&gt;1, ",",".")&amp;IF('3.Species Information'!BA846&gt;1, "North American Arctic","")&amp;IF('3.Species Information'!BB846&gt;1, ",",".")&amp;IF('3.Species Information'!BB846&gt;1, "Circumboreal","")&amp;IF('3.Species Information'!BC846&gt;1, ",",".")&amp;IF('3.Species Information'!BC846&gt;1, "North American Boreal","")&amp;IF('3.Species Information'!BD846&gt;1, ",",".")&amp;IF('3.Species Information'!BD846&gt;1, "North American Boreal Cordilleran","")&amp;IF('3.Species Information'!BE846&gt;1, ",",".")&amp;IF('3.Species Information'!BE846&gt;1, "North American Temperate Cordilleran","")&amp;IF('3.Species Information'!BF846&gt;1, ",",".")&amp;IF('3.Species Information'!BF846&gt;1, "Amphi-Beringian","")&amp;IF('3.Species Information'!BG846&gt;1, ",",".")&amp;IF('3.Species Information'!BG846&gt;1, "North American Beringian","")&amp;IF('3.Species Information'!BH846&gt;1, ",",".")&amp;IF('3.Species Information'!BH846&gt;1, "Amphi-Atlantic","")&amp;IF('3.Species Information'!BI846&gt;1, ",",".")&amp;IF('3.Species Information'!BI846&gt;1, "Bipolar disjunct","")&amp;IF('3.Species Information'!BJ846&gt;1, ",",".")&amp;IF('3.Species Information'!BJ846&gt;1, "Cosmopolitan","")&amp;IF('3.Species Information'!BK846&gt;1, ",",".")&amp;IF('3.Species Information'!BK846&gt;1, BO837&amp;”.”,"")</f>
        <v>...........</v>
      </c>
      <c r="G836" s="11" t="str">
        <f>IF('3.Species Information'!BM846&gt;1, "Alaska","")&amp;IF('3.Species Information'!BN846&gt;1, ",",".")&amp;IF('3.Species Information'!BN846&gt;1, "Yukon Territory","")&amp;IF('3.Species Information'!BO846&gt;1, ",",".")&amp;IF('3.Species Information'!BO846&gt;1, "Northwest Territories","")&amp;IF('3.Species Information'!BP846&gt;1, ",",".")&amp;IF('3.Species Information'!BP846&gt;1, "Nunavut","")&amp;IF('3.Species Information'!BQ846&gt;1, ",",".")&amp;IF('3.Species Information'!BQ846&gt;1, "Manitoba (Hudson Bay coastal region, Wapusk National Park)","")&amp;IF('3.Species Information'!BR846&gt;1, ",",".")&amp;IF('3.Species Information'!BR846&gt;1, "Ontario (Hudson Bay coastal region)","")&amp;IF('3.Species Information'!BS846&gt;1, ",",".")&amp;IF('3.Species Information'!BS846&gt;1, "Québec","")&amp;IF('3.Species Information'!BT846&gt;1, ",",".")&amp;IF('3.Species Information'!BT846&gt;1, "Newfoundland and Labrador.","")</f>
        <v>.......</v>
      </c>
      <c r="H836" s="11" t="str">
        <f>IF('3.Species Information'!BU846&gt;1, "Canada","")&amp;IF('3.Species Information'!BV846&gt;1, ",",".")&amp;IF('3.Species Information'!BV846&gt;1, "United States (Alaska)","")&amp;IF('3.Species Information'!BW846&gt;1, ",",".")&amp;IF('3.Species Information'!BW846&gt;1, "Greenland","")&amp;IF('3.Species Information'!BX846&gt;1, ",",".")&amp;IF('3.Species Information'!BX846&gt;1, "Scandinavia (including Svalbard)","")&amp;IF('3.Species Information'!BY846&gt;1, ",",".")&amp;IF('3.Species Information'!BY846&gt;1, "European Russia","")&amp;IF('3.Species Information'!BZ846&gt;1, ",",".")&amp;IF('3.Species Information'!BZ846&gt;1, "Siberian Russia (Europe Border to the Kolyma River)","")&amp;IF('3.Species Information'!CA846&gt;1, ",",".")&amp;IF('3.Species Information'!CA846&gt;1, "Far East Russia (east of the Kolyma River).","")</f>
        <v>......</v>
      </c>
      <c r="I836" s="11" t="s">
        <v>271</v>
      </c>
    </row>
    <row r="837" spans="1:9" x14ac:dyDescent="0.25">
      <c r="A837" s="8" t="e">
        <f>'3.Species Information'!#REF!</f>
        <v>#REF!</v>
      </c>
      <c r="B837" s="11" t="str">
        <f>IF('3.Species Information'!W847&gt;1, "Arctic polar desert zone (Zone A)","")&amp;IF('3.Species Information'!X847&gt;1, ",",".")&amp;IF('3.Species Information'!X847&gt;1, " Northern arctic tundra zone (Zone B)","")&amp; IF('3.Species Information'!Y847&gt;1, ",",".")&amp;IF('3.Species Information'!Y847&gt;1, " Middle arctic tundra zone (Zone C)","")&amp; IF('3.Species Information'!Z847&gt;1, ",",".")&amp;IF('3.Species Information'!Z847&gt;1, " Southern arctic tundra zone (Zone D)","")&amp;IF('3.Species Information'!AA847&gt;1, ",",".")&amp;IF('3.Species Information'!AA847&gt;1, " Arctic shrub tundra zone (Zone E).","")</f>
        <v>....</v>
      </c>
      <c r="C837" s="11" t="str">
        <f>IF('3.Species Information'!AC847&gt;1, "Northern Alaska/Yukon","")&amp;IF('3.Species Information'!AD847&gt;1, ",",".")&amp;IF('3.Species Information'!AD847&gt;1, "Western Canadian Arctic","")&amp;IF('3.Species Information'!AE847&gt;1, ",",".")&amp;IF('3.Species Information'!AE847&gt;1, "Eastern Canadian Arctic","")&amp;IF('3.Species Information'!AF847&gt;1, ",",".")&amp;IF('3.Species Information'!AF847&gt;1, "Ellesmere.","")</f>
        <v>...</v>
      </c>
      <c r="D837" s="11" t="str">
        <f>IF('3.Species Information'!AH847&gt;1, "Taiga Plains","")&amp;IF('3.Species Information'!AI847&gt;1, ",",".")&amp;IF('3.Species Information'!AI847&gt;1, "Taiga Shield","")&amp;IF('3.Species Information'!AJ847&gt;1, ",",".")&amp;IF('3.Species Information'!AJ847&gt;1, "Taiga Cordillera","")&amp;IF('3.Species Information'!AK847&gt;1, ",",".")&amp;IF('3.Species Information'!AK847&gt;1, "Hudson Plains","")&amp;IF('3.Species Information'!AL847&gt;1, ",",".")&amp;IF('3.Species Information'!AL847&gt;1, "Boreal Plains","")&amp;IF('3.Species Information'!AM847&gt;1, ",",".")&amp;IF('3.Species Information'!AM847&gt;1, "Boreal Shield","")&amp;IF('3.Species Information'!AN847&gt;1, ",",".")&amp;IF('3.Species Information'!AN847&gt;1, "Boreal Cordillera","")&amp;IF('3.Species Information'!AO847&gt;1, ",",".")&amp;IF('3.Species Information'!AO847&gt;1, "Pacific Maritime","")&amp;IF('3.Species Information'!AP847&gt;1, ",",".")&amp;IF('3.Species Information'!AP847&gt;1, "Montane Cordillera","")&amp;IF('3.Species Information'!AQ847&gt;1, ",",".")&amp;IF('3.Species Information'!AQ847&gt;1, "Prairies","")&amp;IF('3.Species Information'!AR847&gt;1, ",",".")&amp;IF('3.Species Information'!AR847&gt;1, "Atlantic Maritime","")&amp;IF('3.Species Information'!AS847&gt;1, ",",".")&amp;IF('3.Species Information'!AS847&gt;1, "Mixedwood Plains.","")</f>
        <v>...........</v>
      </c>
      <c r="E837" s="11" t="str">
        <f>IF('3.Species Information'!AU847&gt;1, "Arctic","")&amp;IF('3.Species Information'!AV847&gt;1, ",",".")&amp;IF('3.Species Information'!AV847&gt;1, "Alpine","")&amp;IF('3.Species Information'!AW847&gt;1, ",",".")&amp;IF('3.Species Information'!AW847&gt;1, "Boreal","")&amp;IF('3.Species Information'!AX847&gt;1, ",",".")&amp;IF('3.Species Information'!AX847&gt;1, BB838&amp;”.”,"")</f>
        <v>...</v>
      </c>
      <c r="F837" s="11" t="str">
        <f>IF('3.Species Information'!AZ847&gt;1, "Circumarctic","")&amp;IF('3.Species Information'!BA847&gt;1, ",",".")&amp;IF('3.Species Information'!BA847&gt;1, "North American Arctic","")&amp;IF('3.Species Information'!BB847&gt;1, ",",".")&amp;IF('3.Species Information'!BB847&gt;1, "Circumboreal","")&amp;IF('3.Species Information'!BC847&gt;1, ",",".")&amp;IF('3.Species Information'!BC847&gt;1, "North American Boreal","")&amp;IF('3.Species Information'!BD847&gt;1, ",",".")&amp;IF('3.Species Information'!BD847&gt;1, "North American Boreal Cordilleran","")&amp;IF('3.Species Information'!BE847&gt;1, ",",".")&amp;IF('3.Species Information'!BE847&gt;1, "North American Temperate Cordilleran","")&amp;IF('3.Species Information'!BF847&gt;1, ",",".")&amp;IF('3.Species Information'!BF847&gt;1, "Amphi-Beringian","")&amp;IF('3.Species Information'!BG847&gt;1, ",",".")&amp;IF('3.Species Information'!BG847&gt;1, "North American Beringian","")&amp;IF('3.Species Information'!BH847&gt;1, ",",".")&amp;IF('3.Species Information'!BH847&gt;1, "Amphi-Atlantic","")&amp;IF('3.Species Information'!BI847&gt;1, ",",".")&amp;IF('3.Species Information'!BI847&gt;1, "Bipolar disjunct","")&amp;IF('3.Species Information'!BJ847&gt;1, ",",".")&amp;IF('3.Species Information'!BJ847&gt;1, "Cosmopolitan","")&amp;IF('3.Species Information'!BK847&gt;1, ",",".")&amp;IF('3.Species Information'!BK847&gt;1, BO838&amp;”.”,"")</f>
        <v>...........</v>
      </c>
      <c r="G837" s="11" t="str">
        <f>IF('3.Species Information'!BM847&gt;1, "Alaska","")&amp;IF('3.Species Information'!BN847&gt;1, ",",".")&amp;IF('3.Species Information'!BN847&gt;1, "Yukon Territory","")&amp;IF('3.Species Information'!BO847&gt;1, ",",".")&amp;IF('3.Species Information'!BO847&gt;1, "Northwest Territories","")&amp;IF('3.Species Information'!BP847&gt;1, ",",".")&amp;IF('3.Species Information'!BP847&gt;1, "Nunavut","")&amp;IF('3.Species Information'!BQ847&gt;1, ",",".")&amp;IF('3.Species Information'!BQ847&gt;1, "Manitoba (Hudson Bay coastal region, Wapusk National Park)","")&amp;IF('3.Species Information'!BR847&gt;1, ",",".")&amp;IF('3.Species Information'!BR847&gt;1, "Ontario (Hudson Bay coastal region)","")&amp;IF('3.Species Information'!BS847&gt;1, ",",".")&amp;IF('3.Species Information'!BS847&gt;1, "Québec","")&amp;IF('3.Species Information'!BT847&gt;1, ",",".")&amp;IF('3.Species Information'!BT847&gt;1, "Newfoundland and Labrador.","")</f>
        <v>.......</v>
      </c>
      <c r="H837" s="11" t="str">
        <f>IF('3.Species Information'!BU847&gt;1, "Canada","")&amp;IF('3.Species Information'!BV847&gt;1, ",",".")&amp;IF('3.Species Information'!BV847&gt;1, "United States (Alaska)","")&amp;IF('3.Species Information'!BW847&gt;1, ",",".")&amp;IF('3.Species Information'!BW847&gt;1, "Greenland","")&amp;IF('3.Species Information'!BX847&gt;1, ",",".")&amp;IF('3.Species Information'!BX847&gt;1, "Scandinavia (including Svalbard)","")&amp;IF('3.Species Information'!BY847&gt;1, ",",".")&amp;IF('3.Species Information'!BY847&gt;1, "European Russia","")&amp;IF('3.Species Information'!BZ847&gt;1, ",",".")&amp;IF('3.Species Information'!BZ847&gt;1, "Siberian Russia (Europe Border to the Kolyma River)","")&amp;IF('3.Species Information'!CA847&gt;1, ",",".")&amp;IF('3.Species Information'!CA847&gt;1, "Far East Russia (east of the Kolyma River).","")</f>
        <v>......</v>
      </c>
      <c r="I837" s="11" t="s">
        <v>271</v>
      </c>
    </row>
    <row r="838" spans="1:9" x14ac:dyDescent="0.25">
      <c r="A838" s="8" t="e">
        <f>'3.Species Information'!#REF!</f>
        <v>#REF!</v>
      </c>
      <c r="B838" s="11" t="str">
        <f>IF('3.Species Information'!W848&gt;1, "Arctic polar desert zone (Zone A)","")&amp;IF('3.Species Information'!X848&gt;1, ",",".")&amp;IF('3.Species Information'!X848&gt;1, " Northern arctic tundra zone (Zone B)","")&amp; IF('3.Species Information'!Y848&gt;1, ",",".")&amp;IF('3.Species Information'!Y848&gt;1, " Middle arctic tundra zone (Zone C)","")&amp; IF('3.Species Information'!Z848&gt;1, ",",".")&amp;IF('3.Species Information'!Z848&gt;1, " Southern arctic tundra zone (Zone D)","")&amp;IF('3.Species Information'!AA848&gt;1, ",",".")&amp;IF('3.Species Information'!AA848&gt;1, " Arctic shrub tundra zone (Zone E).","")</f>
        <v>....</v>
      </c>
      <c r="C838" s="11" t="str">
        <f>IF('3.Species Information'!AC848&gt;1, "Northern Alaska/Yukon","")&amp;IF('3.Species Information'!AD848&gt;1, ",",".")&amp;IF('3.Species Information'!AD848&gt;1, "Western Canadian Arctic","")&amp;IF('3.Species Information'!AE848&gt;1, ",",".")&amp;IF('3.Species Information'!AE848&gt;1, "Eastern Canadian Arctic","")&amp;IF('3.Species Information'!AF848&gt;1, ",",".")&amp;IF('3.Species Information'!AF848&gt;1, "Ellesmere.","")</f>
        <v>...</v>
      </c>
      <c r="D838" s="11" t="str">
        <f>IF('3.Species Information'!AH848&gt;1, "Taiga Plains","")&amp;IF('3.Species Information'!AI848&gt;1, ",",".")&amp;IF('3.Species Information'!AI848&gt;1, "Taiga Shield","")&amp;IF('3.Species Information'!AJ848&gt;1, ",",".")&amp;IF('3.Species Information'!AJ848&gt;1, "Taiga Cordillera","")&amp;IF('3.Species Information'!AK848&gt;1, ",",".")&amp;IF('3.Species Information'!AK848&gt;1, "Hudson Plains","")&amp;IF('3.Species Information'!AL848&gt;1, ",",".")&amp;IF('3.Species Information'!AL848&gt;1, "Boreal Plains","")&amp;IF('3.Species Information'!AM848&gt;1, ",",".")&amp;IF('3.Species Information'!AM848&gt;1, "Boreal Shield","")&amp;IF('3.Species Information'!AN848&gt;1, ",",".")&amp;IF('3.Species Information'!AN848&gt;1, "Boreal Cordillera","")&amp;IF('3.Species Information'!AO848&gt;1, ",",".")&amp;IF('3.Species Information'!AO848&gt;1, "Pacific Maritime","")&amp;IF('3.Species Information'!AP848&gt;1, ",",".")&amp;IF('3.Species Information'!AP848&gt;1, "Montane Cordillera","")&amp;IF('3.Species Information'!AQ848&gt;1, ",",".")&amp;IF('3.Species Information'!AQ848&gt;1, "Prairies","")&amp;IF('3.Species Information'!AR848&gt;1, ",",".")&amp;IF('3.Species Information'!AR848&gt;1, "Atlantic Maritime","")&amp;IF('3.Species Information'!AS848&gt;1, ",",".")&amp;IF('3.Species Information'!AS848&gt;1, "Mixedwood Plains.","")</f>
        <v>...........</v>
      </c>
      <c r="E838" s="11" t="str">
        <f>IF('3.Species Information'!AU848&gt;1, "Arctic","")&amp;IF('3.Species Information'!AV848&gt;1, ",",".")&amp;IF('3.Species Information'!AV848&gt;1, "Alpine","")&amp;IF('3.Species Information'!AW848&gt;1, ",",".")&amp;IF('3.Species Information'!AW848&gt;1, "Boreal","")&amp;IF('3.Species Information'!AX848&gt;1, ",",".")&amp;IF('3.Species Information'!AX848&gt;1, BB839&amp;”.”,"")</f>
        <v>...</v>
      </c>
      <c r="F838" s="11" t="str">
        <f>IF('3.Species Information'!AZ848&gt;1, "Circumarctic","")&amp;IF('3.Species Information'!BA848&gt;1, ",",".")&amp;IF('3.Species Information'!BA848&gt;1, "North American Arctic","")&amp;IF('3.Species Information'!BB848&gt;1, ",",".")&amp;IF('3.Species Information'!BB848&gt;1, "Circumboreal","")&amp;IF('3.Species Information'!BC848&gt;1, ",",".")&amp;IF('3.Species Information'!BC848&gt;1, "North American Boreal","")&amp;IF('3.Species Information'!BD848&gt;1, ",",".")&amp;IF('3.Species Information'!BD848&gt;1, "North American Boreal Cordilleran","")&amp;IF('3.Species Information'!BE848&gt;1, ",",".")&amp;IF('3.Species Information'!BE848&gt;1, "North American Temperate Cordilleran","")&amp;IF('3.Species Information'!BF848&gt;1, ",",".")&amp;IF('3.Species Information'!BF848&gt;1, "Amphi-Beringian","")&amp;IF('3.Species Information'!BG848&gt;1, ",",".")&amp;IF('3.Species Information'!BG848&gt;1, "North American Beringian","")&amp;IF('3.Species Information'!BH848&gt;1, ",",".")&amp;IF('3.Species Information'!BH848&gt;1, "Amphi-Atlantic","")&amp;IF('3.Species Information'!BI848&gt;1, ",",".")&amp;IF('3.Species Information'!BI848&gt;1, "Bipolar disjunct","")&amp;IF('3.Species Information'!BJ848&gt;1, ",",".")&amp;IF('3.Species Information'!BJ848&gt;1, "Cosmopolitan","")&amp;IF('3.Species Information'!BK848&gt;1, ",",".")&amp;IF('3.Species Information'!BK848&gt;1, BO839&amp;”.”,"")</f>
        <v>...........</v>
      </c>
      <c r="G838" s="11" t="str">
        <f>IF('3.Species Information'!BM848&gt;1, "Alaska","")&amp;IF('3.Species Information'!BN848&gt;1, ",",".")&amp;IF('3.Species Information'!BN848&gt;1, "Yukon Territory","")&amp;IF('3.Species Information'!BO848&gt;1, ",",".")&amp;IF('3.Species Information'!BO848&gt;1, "Northwest Territories","")&amp;IF('3.Species Information'!BP848&gt;1, ",",".")&amp;IF('3.Species Information'!BP848&gt;1, "Nunavut","")&amp;IF('3.Species Information'!BQ848&gt;1, ",",".")&amp;IF('3.Species Information'!BQ848&gt;1, "Manitoba (Hudson Bay coastal region, Wapusk National Park)","")&amp;IF('3.Species Information'!BR848&gt;1, ",",".")&amp;IF('3.Species Information'!BR848&gt;1, "Ontario (Hudson Bay coastal region)","")&amp;IF('3.Species Information'!BS848&gt;1, ",",".")&amp;IF('3.Species Information'!BS848&gt;1, "Québec","")&amp;IF('3.Species Information'!BT848&gt;1, ",",".")&amp;IF('3.Species Information'!BT848&gt;1, "Newfoundland and Labrador.","")</f>
        <v>.......</v>
      </c>
      <c r="H838" s="11" t="str">
        <f>IF('3.Species Information'!BU848&gt;1, "Canada","")&amp;IF('3.Species Information'!BV848&gt;1, ",",".")&amp;IF('3.Species Information'!BV848&gt;1, "United States (Alaska)","")&amp;IF('3.Species Information'!BW848&gt;1, ",",".")&amp;IF('3.Species Information'!BW848&gt;1, "Greenland","")&amp;IF('3.Species Information'!BX848&gt;1, ",",".")&amp;IF('3.Species Information'!BX848&gt;1, "Scandinavia (including Svalbard)","")&amp;IF('3.Species Information'!BY848&gt;1, ",",".")&amp;IF('3.Species Information'!BY848&gt;1, "European Russia","")&amp;IF('3.Species Information'!BZ848&gt;1, ",",".")&amp;IF('3.Species Information'!BZ848&gt;1, "Siberian Russia (Europe Border to the Kolyma River)","")&amp;IF('3.Species Information'!CA848&gt;1, ",",".")&amp;IF('3.Species Information'!CA848&gt;1, "Far East Russia (east of the Kolyma River).","")</f>
        <v>......</v>
      </c>
      <c r="I838" s="11" t="s">
        <v>271</v>
      </c>
    </row>
    <row r="839" spans="1:9" x14ac:dyDescent="0.25">
      <c r="A839" s="8" t="e">
        <f>'3.Species Information'!#REF!</f>
        <v>#REF!</v>
      </c>
      <c r="B839" s="11" t="str">
        <f>IF('3.Species Information'!W849&gt;1, "Arctic polar desert zone (Zone A)","")&amp;IF('3.Species Information'!X849&gt;1, ",",".")&amp;IF('3.Species Information'!X849&gt;1, " Northern arctic tundra zone (Zone B)","")&amp; IF('3.Species Information'!Y849&gt;1, ",",".")&amp;IF('3.Species Information'!Y849&gt;1, " Middle arctic tundra zone (Zone C)","")&amp; IF('3.Species Information'!Z849&gt;1, ",",".")&amp;IF('3.Species Information'!Z849&gt;1, " Southern arctic tundra zone (Zone D)","")&amp;IF('3.Species Information'!AA849&gt;1, ",",".")&amp;IF('3.Species Information'!AA849&gt;1, " Arctic shrub tundra zone (Zone E).","")</f>
        <v>....</v>
      </c>
      <c r="C839" s="11" t="str">
        <f>IF('3.Species Information'!AC849&gt;1, "Northern Alaska/Yukon","")&amp;IF('3.Species Information'!AD849&gt;1, ",",".")&amp;IF('3.Species Information'!AD849&gt;1, "Western Canadian Arctic","")&amp;IF('3.Species Information'!AE849&gt;1, ",",".")&amp;IF('3.Species Information'!AE849&gt;1, "Eastern Canadian Arctic","")&amp;IF('3.Species Information'!AF849&gt;1, ",",".")&amp;IF('3.Species Information'!AF849&gt;1, "Ellesmere.","")</f>
        <v>...</v>
      </c>
      <c r="D839" s="11" t="str">
        <f>IF('3.Species Information'!AH849&gt;1, "Taiga Plains","")&amp;IF('3.Species Information'!AI849&gt;1, ",",".")&amp;IF('3.Species Information'!AI849&gt;1, "Taiga Shield","")&amp;IF('3.Species Information'!AJ849&gt;1, ",",".")&amp;IF('3.Species Information'!AJ849&gt;1, "Taiga Cordillera","")&amp;IF('3.Species Information'!AK849&gt;1, ",",".")&amp;IF('3.Species Information'!AK849&gt;1, "Hudson Plains","")&amp;IF('3.Species Information'!AL849&gt;1, ",",".")&amp;IF('3.Species Information'!AL849&gt;1, "Boreal Plains","")&amp;IF('3.Species Information'!AM849&gt;1, ",",".")&amp;IF('3.Species Information'!AM849&gt;1, "Boreal Shield","")&amp;IF('3.Species Information'!AN849&gt;1, ",",".")&amp;IF('3.Species Information'!AN849&gt;1, "Boreal Cordillera","")&amp;IF('3.Species Information'!AO849&gt;1, ",",".")&amp;IF('3.Species Information'!AO849&gt;1, "Pacific Maritime","")&amp;IF('3.Species Information'!AP849&gt;1, ",",".")&amp;IF('3.Species Information'!AP849&gt;1, "Montane Cordillera","")&amp;IF('3.Species Information'!AQ849&gt;1, ",",".")&amp;IF('3.Species Information'!AQ849&gt;1, "Prairies","")&amp;IF('3.Species Information'!AR849&gt;1, ",",".")&amp;IF('3.Species Information'!AR849&gt;1, "Atlantic Maritime","")&amp;IF('3.Species Information'!AS849&gt;1, ",",".")&amp;IF('3.Species Information'!AS849&gt;1, "Mixedwood Plains.","")</f>
        <v>...........</v>
      </c>
      <c r="E839" s="11" t="str">
        <f>IF('3.Species Information'!AU849&gt;1, "Arctic","")&amp;IF('3.Species Information'!AV849&gt;1, ",",".")&amp;IF('3.Species Information'!AV849&gt;1, "Alpine","")&amp;IF('3.Species Information'!AW849&gt;1, ",",".")&amp;IF('3.Species Information'!AW849&gt;1, "Boreal","")&amp;IF('3.Species Information'!AX849&gt;1, ",",".")&amp;IF('3.Species Information'!AX849&gt;1, BB840&amp;”.”,"")</f>
        <v>...</v>
      </c>
      <c r="F839" s="11" t="str">
        <f>IF('3.Species Information'!AZ849&gt;1, "Circumarctic","")&amp;IF('3.Species Information'!BA849&gt;1, ",",".")&amp;IF('3.Species Information'!BA849&gt;1, "North American Arctic","")&amp;IF('3.Species Information'!BB849&gt;1, ",",".")&amp;IF('3.Species Information'!BB849&gt;1, "Circumboreal","")&amp;IF('3.Species Information'!BC849&gt;1, ",",".")&amp;IF('3.Species Information'!BC849&gt;1, "North American Boreal","")&amp;IF('3.Species Information'!BD849&gt;1, ",",".")&amp;IF('3.Species Information'!BD849&gt;1, "North American Boreal Cordilleran","")&amp;IF('3.Species Information'!BE849&gt;1, ",",".")&amp;IF('3.Species Information'!BE849&gt;1, "North American Temperate Cordilleran","")&amp;IF('3.Species Information'!BF849&gt;1, ",",".")&amp;IF('3.Species Information'!BF849&gt;1, "Amphi-Beringian","")&amp;IF('3.Species Information'!BG849&gt;1, ",",".")&amp;IF('3.Species Information'!BG849&gt;1, "North American Beringian","")&amp;IF('3.Species Information'!BH849&gt;1, ",",".")&amp;IF('3.Species Information'!BH849&gt;1, "Amphi-Atlantic","")&amp;IF('3.Species Information'!BI849&gt;1, ",",".")&amp;IF('3.Species Information'!BI849&gt;1, "Bipolar disjunct","")&amp;IF('3.Species Information'!BJ849&gt;1, ",",".")&amp;IF('3.Species Information'!BJ849&gt;1, "Cosmopolitan","")&amp;IF('3.Species Information'!BK849&gt;1, ",",".")&amp;IF('3.Species Information'!BK849&gt;1, BO840&amp;”.”,"")</f>
        <v>...........</v>
      </c>
      <c r="G839" s="11" t="str">
        <f>IF('3.Species Information'!BM849&gt;1, "Alaska","")&amp;IF('3.Species Information'!BN849&gt;1, ",",".")&amp;IF('3.Species Information'!BN849&gt;1, "Yukon Territory","")&amp;IF('3.Species Information'!BO849&gt;1, ",",".")&amp;IF('3.Species Information'!BO849&gt;1, "Northwest Territories","")&amp;IF('3.Species Information'!BP849&gt;1, ",",".")&amp;IF('3.Species Information'!BP849&gt;1, "Nunavut","")&amp;IF('3.Species Information'!BQ849&gt;1, ",",".")&amp;IF('3.Species Information'!BQ849&gt;1, "Manitoba (Hudson Bay coastal region, Wapusk National Park)","")&amp;IF('3.Species Information'!BR849&gt;1, ",",".")&amp;IF('3.Species Information'!BR849&gt;1, "Ontario (Hudson Bay coastal region)","")&amp;IF('3.Species Information'!BS849&gt;1, ",",".")&amp;IF('3.Species Information'!BS849&gt;1, "Québec","")&amp;IF('3.Species Information'!BT849&gt;1, ",",".")&amp;IF('3.Species Information'!BT849&gt;1, "Newfoundland and Labrador.","")</f>
        <v>.......</v>
      </c>
      <c r="H839" s="11" t="str">
        <f>IF('3.Species Information'!BU849&gt;1, "Canada","")&amp;IF('3.Species Information'!BV849&gt;1, ",",".")&amp;IF('3.Species Information'!BV849&gt;1, "United States (Alaska)","")&amp;IF('3.Species Information'!BW849&gt;1, ",",".")&amp;IF('3.Species Information'!BW849&gt;1, "Greenland","")&amp;IF('3.Species Information'!BX849&gt;1, ",",".")&amp;IF('3.Species Information'!BX849&gt;1, "Scandinavia (including Svalbard)","")&amp;IF('3.Species Information'!BY849&gt;1, ",",".")&amp;IF('3.Species Information'!BY849&gt;1, "European Russia","")&amp;IF('3.Species Information'!BZ849&gt;1, ",",".")&amp;IF('3.Species Information'!BZ849&gt;1, "Siberian Russia (Europe Border to the Kolyma River)","")&amp;IF('3.Species Information'!CA849&gt;1, ",",".")&amp;IF('3.Species Information'!CA849&gt;1, "Far East Russia (east of the Kolyma River).","")</f>
        <v>......</v>
      </c>
      <c r="I839" s="11" t="s">
        <v>271</v>
      </c>
    </row>
    <row r="840" spans="1:9" x14ac:dyDescent="0.25">
      <c r="A840" s="8" t="e">
        <f>'3.Species Information'!#REF!</f>
        <v>#REF!</v>
      </c>
      <c r="B840" s="11" t="str">
        <f>IF('3.Species Information'!W850&gt;1, "Arctic polar desert zone (Zone A)","")&amp;IF('3.Species Information'!X850&gt;1, ",",".")&amp;IF('3.Species Information'!X850&gt;1, " Northern arctic tundra zone (Zone B)","")&amp; IF('3.Species Information'!Y850&gt;1, ",",".")&amp;IF('3.Species Information'!Y850&gt;1, " Middle arctic tundra zone (Zone C)","")&amp; IF('3.Species Information'!Z850&gt;1, ",",".")&amp;IF('3.Species Information'!Z850&gt;1, " Southern arctic tundra zone (Zone D)","")&amp;IF('3.Species Information'!AA850&gt;1, ",",".")&amp;IF('3.Species Information'!AA850&gt;1, " Arctic shrub tundra zone (Zone E).","")</f>
        <v>....</v>
      </c>
      <c r="C840" s="11" t="str">
        <f>IF('3.Species Information'!AC850&gt;1, "Northern Alaska/Yukon","")&amp;IF('3.Species Information'!AD850&gt;1, ",",".")&amp;IF('3.Species Information'!AD850&gt;1, "Western Canadian Arctic","")&amp;IF('3.Species Information'!AE850&gt;1, ",",".")&amp;IF('3.Species Information'!AE850&gt;1, "Eastern Canadian Arctic","")&amp;IF('3.Species Information'!AF850&gt;1, ",",".")&amp;IF('3.Species Information'!AF850&gt;1, "Ellesmere.","")</f>
        <v>...</v>
      </c>
      <c r="D840" s="11" t="str">
        <f>IF('3.Species Information'!AH850&gt;1, "Taiga Plains","")&amp;IF('3.Species Information'!AI850&gt;1, ",",".")&amp;IF('3.Species Information'!AI850&gt;1, "Taiga Shield","")&amp;IF('3.Species Information'!AJ850&gt;1, ",",".")&amp;IF('3.Species Information'!AJ850&gt;1, "Taiga Cordillera","")&amp;IF('3.Species Information'!AK850&gt;1, ",",".")&amp;IF('3.Species Information'!AK850&gt;1, "Hudson Plains","")&amp;IF('3.Species Information'!AL850&gt;1, ",",".")&amp;IF('3.Species Information'!AL850&gt;1, "Boreal Plains","")&amp;IF('3.Species Information'!AM850&gt;1, ",",".")&amp;IF('3.Species Information'!AM850&gt;1, "Boreal Shield","")&amp;IF('3.Species Information'!AN850&gt;1, ",",".")&amp;IF('3.Species Information'!AN850&gt;1, "Boreal Cordillera","")&amp;IF('3.Species Information'!AO850&gt;1, ",",".")&amp;IF('3.Species Information'!AO850&gt;1, "Pacific Maritime","")&amp;IF('3.Species Information'!AP850&gt;1, ",",".")&amp;IF('3.Species Information'!AP850&gt;1, "Montane Cordillera","")&amp;IF('3.Species Information'!AQ850&gt;1, ",",".")&amp;IF('3.Species Information'!AQ850&gt;1, "Prairies","")&amp;IF('3.Species Information'!AR850&gt;1, ",",".")&amp;IF('3.Species Information'!AR850&gt;1, "Atlantic Maritime","")&amp;IF('3.Species Information'!AS850&gt;1, ",",".")&amp;IF('3.Species Information'!AS850&gt;1, "Mixedwood Plains.","")</f>
        <v>...........</v>
      </c>
      <c r="E840" s="11" t="str">
        <f>IF('3.Species Information'!AU850&gt;1, "Arctic","")&amp;IF('3.Species Information'!AV850&gt;1, ",",".")&amp;IF('3.Species Information'!AV850&gt;1, "Alpine","")&amp;IF('3.Species Information'!AW850&gt;1, ",",".")&amp;IF('3.Species Information'!AW850&gt;1, "Boreal","")&amp;IF('3.Species Information'!AX850&gt;1, ",",".")&amp;IF('3.Species Information'!AX850&gt;1, BB841&amp;”.”,"")</f>
        <v>...</v>
      </c>
      <c r="F840" s="11" t="str">
        <f>IF('3.Species Information'!AZ850&gt;1, "Circumarctic","")&amp;IF('3.Species Information'!BA850&gt;1, ",",".")&amp;IF('3.Species Information'!BA850&gt;1, "North American Arctic","")&amp;IF('3.Species Information'!BB850&gt;1, ",",".")&amp;IF('3.Species Information'!BB850&gt;1, "Circumboreal","")&amp;IF('3.Species Information'!BC850&gt;1, ",",".")&amp;IF('3.Species Information'!BC850&gt;1, "North American Boreal","")&amp;IF('3.Species Information'!BD850&gt;1, ",",".")&amp;IF('3.Species Information'!BD850&gt;1, "North American Boreal Cordilleran","")&amp;IF('3.Species Information'!BE850&gt;1, ",",".")&amp;IF('3.Species Information'!BE850&gt;1, "North American Temperate Cordilleran","")&amp;IF('3.Species Information'!BF850&gt;1, ",",".")&amp;IF('3.Species Information'!BF850&gt;1, "Amphi-Beringian","")&amp;IF('3.Species Information'!BG850&gt;1, ",",".")&amp;IF('3.Species Information'!BG850&gt;1, "North American Beringian","")&amp;IF('3.Species Information'!BH850&gt;1, ",",".")&amp;IF('3.Species Information'!BH850&gt;1, "Amphi-Atlantic","")&amp;IF('3.Species Information'!BI850&gt;1, ",",".")&amp;IF('3.Species Information'!BI850&gt;1, "Bipolar disjunct","")&amp;IF('3.Species Information'!BJ850&gt;1, ",",".")&amp;IF('3.Species Information'!BJ850&gt;1, "Cosmopolitan","")&amp;IF('3.Species Information'!BK850&gt;1, ",",".")&amp;IF('3.Species Information'!BK850&gt;1, BO841&amp;”.”,"")</f>
        <v>...........</v>
      </c>
      <c r="G840" s="11" t="str">
        <f>IF('3.Species Information'!BM850&gt;1, "Alaska","")&amp;IF('3.Species Information'!BN850&gt;1, ",",".")&amp;IF('3.Species Information'!BN850&gt;1, "Yukon Territory","")&amp;IF('3.Species Information'!BO850&gt;1, ",",".")&amp;IF('3.Species Information'!BO850&gt;1, "Northwest Territories","")&amp;IF('3.Species Information'!BP850&gt;1, ",",".")&amp;IF('3.Species Information'!BP850&gt;1, "Nunavut","")&amp;IF('3.Species Information'!BQ850&gt;1, ",",".")&amp;IF('3.Species Information'!BQ850&gt;1, "Manitoba (Hudson Bay coastal region, Wapusk National Park)","")&amp;IF('3.Species Information'!BR850&gt;1, ",",".")&amp;IF('3.Species Information'!BR850&gt;1, "Ontario (Hudson Bay coastal region)","")&amp;IF('3.Species Information'!BS850&gt;1, ",",".")&amp;IF('3.Species Information'!BS850&gt;1, "Québec","")&amp;IF('3.Species Information'!BT850&gt;1, ",",".")&amp;IF('3.Species Information'!BT850&gt;1, "Newfoundland and Labrador.","")</f>
        <v>.......</v>
      </c>
      <c r="H840" s="11" t="str">
        <f>IF('3.Species Information'!BU850&gt;1, "Canada","")&amp;IF('3.Species Information'!BV850&gt;1, ",",".")&amp;IF('3.Species Information'!BV850&gt;1, "United States (Alaska)","")&amp;IF('3.Species Information'!BW850&gt;1, ",",".")&amp;IF('3.Species Information'!BW850&gt;1, "Greenland","")&amp;IF('3.Species Information'!BX850&gt;1, ",",".")&amp;IF('3.Species Information'!BX850&gt;1, "Scandinavia (including Svalbard)","")&amp;IF('3.Species Information'!BY850&gt;1, ",",".")&amp;IF('3.Species Information'!BY850&gt;1, "European Russia","")&amp;IF('3.Species Information'!BZ850&gt;1, ",",".")&amp;IF('3.Species Information'!BZ850&gt;1, "Siberian Russia (Europe Border to the Kolyma River)","")&amp;IF('3.Species Information'!CA850&gt;1, ",",".")&amp;IF('3.Species Information'!CA850&gt;1, "Far East Russia (east of the Kolyma River).","")</f>
        <v>......</v>
      </c>
      <c r="I840" s="11" t="s">
        <v>271</v>
      </c>
    </row>
    <row r="841" spans="1:9" x14ac:dyDescent="0.25">
      <c r="A841" s="8" t="e">
        <f>'3.Species Information'!#REF!</f>
        <v>#REF!</v>
      </c>
      <c r="B841" s="11" t="str">
        <f>IF('3.Species Information'!W851&gt;1, "Arctic polar desert zone (Zone A)","")&amp;IF('3.Species Information'!X851&gt;1, ",",".")&amp;IF('3.Species Information'!X851&gt;1, " Northern arctic tundra zone (Zone B)","")&amp; IF('3.Species Information'!Y851&gt;1, ",",".")&amp;IF('3.Species Information'!Y851&gt;1, " Middle arctic tundra zone (Zone C)","")&amp; IF('3.Species Information'!Z851&gt;1, ",",".")&amp;IF('3.Species Information'!Z851&gt;1, " Southern arctic tundra zone (Zone D)","")&amp;IF('3.Species Information'!AA851&gt;1, ",",".")&amp;IF('3.Species Information'!AA851&gt;1, " Arctic shrub tundra zone (Zone E).","")</f>
        <v>....</v>
      </c>
      <c r="C841" s="11" t="str">
        <f>IF('3.Species Information'!AC851&gt;1, "Northern Alaska/Yukon","")&amp;IF('3.Species Information'!AD851&gt;1, ",",".")&amp;IF('3.Species Information'!AD851&gt;1, "Western Canadian Arctic","")&amp;IF('3.Species Information'!AE851&gt;1, ",",".")&amp;IF('3.Species Information'!AE851&gt;1, "Eastern Canadian Arctic","")&amp;IF('3.Species Information'!AF851&gt;1, ",",".")&amp;IF('3.Species Information'!AF851&gt;1, "Ellesmere.","")</f>
        <v>...</v>
      </c>
      <c r="D841" s="11" t="str">
        <f>IF('3.Species Information'!AH851&gt;1, "Taiga Plains","")&amp;IF('3.Species Information'!AI851&gt;1, ",",".")&amp;IF('3.Species Information'!AI851&gt;1, "Taiga Shield","")&amp;IF('3.Species Information'!AJ851&gt;1, ",",".")&amp;IF('3.Species Information'!AJ851&gt;1, "Taiga Cordillera","")&amp;IF('3.Species Information'!AK851&gt;1, ",",".")&amp;IF('3.Species Information'!AK851&gt;1, "Hudson Plains","")&amp;IF('3.Species Information'!AL851&gt;1, ",",".")&amp;IF('3.Species Information'!AL851&gt;1, "Boreal Plains","")&amp;IF('3.Species Information'!AM851&gt;1, ",",".")&amp;IF('3.Species Information'!AM851&gt;1, "Boreal Shield","")&amp;IF('3.Species Information'!AN851&gt;1, ",",".")&amp;IF('3.Species Information'!AN851&gt;1, "Boreal Cordillera","")&amp;IF('3.Species Information'!AO851&gt;1, ",",".")&amp;IF('3.Species Information'!AO851&gt;1, "Pacific Maritime","")&amp;IF('3.Species Information'!AP851&gt;1, ",",".")&amp;IF('3.Species Information'!AP851&gt;1, "Montane Cordillera","")&amp;IF('3.Species Information'!AQ851&gt;1, ",",".")&amp;IF('3.Species Information'!AQ851&gt;1, "Prairies","")&amp;IF('3.Species Information'!AR851&gt;1, ",",".")&amp;IF('3.Species Information'!AR851&gt;1, "Atlantic Maritime","")&amp;IF('3.Species Information'!AS851&gt;1, ",",".")&amp;IF('3.Species Information'!AS851&gt;1, "Mixedwood Plains.","")</f>
        <v>...........</v>
      </c>
      <c r="E841" s="11" t="str">
        <f>IF('3.Species Information'!AU851&gt;1, "Arctic","")&amp;IF('3.Species Information'!AV851&gt;1, ",",".")&amp;IF('3.Species Information'!AV851&gt;1, "Alpine","")&amp;IF('3.Species Information'!AW851&gt;1, ",",".")&amp;IF('3.Species Information'!AW851&gt;1, "Boreal","")&amp;IF('3.Species Information'!AX851&gt;1, ",",".")&amp;IF('3.Species Information'!AX851&gt;1, BB842&amp;”.”,"")</f>
        <v>...</v>
      </c>
      <c r="F841" s="11" t="str">
        <f>IF('3.Species Information'!AZ851&gt;1, "Circumarctic","")&amp;IF('3.Species Information'!BA851&gt;1, ",",".")&amp;IF('3.Species Information'!BA851&gt;1, "North American Arctic","")&amp;IF('3.Species Information'!BB851&gt;1, ",",".")&amp;IF('3.Species Information'!BB851&gt;1, "Circumboreal","")&amp;IF('3.Species Information'!BC851&gt;1, ",",".")&amp;IF('3.Species Information'!BC851&gt;1, "North American Boreal","")&amp;IF('3.Species Information'!BD851&gt;1, ",",".")&amp;IF('3.Species Information'!BD851&gt;1, "North American Boreal Cordilleran","")&amp;IF('3.Species Information'!BE851&gt;1, ",",".")&amp;IF('3.Species Information'!BE851&gt;1, "North American Temperate Cordilleran","")&amp;IF('3.Species Information'!BF851&gt;1, ",",".")&amp;IF('3.Species Information'!BF851&gt;1, "Amphi-Beringian","")&amp;IF('3.Species Information'!BG851&gt;1, ",",".")&amp;IF('3.Species Information'!BG851&gt;1, "North American Beringian","")&amp;IF('3.Species Information'!BH851&gt;1, ",",".")&amp;IF('3.Species Information'!BH851&gt;1, "Amphi-Atlantic","")&amp;IF('3.Species Information'!BI851&gt;1, ",",".")&amp;IF('3.Species Information'!BI851&gt;1, "Bipolar disjunct","")&amp;IF('3.Species Information'!BJ851&gt;1, ",",".")&amp;IF('3.Species Information'!BJ851&gt;1, "Cosmopolitan","")&amp;IF('3.Species Information'!BK851&gt;1, ",",".")&amp;IF('3.Species Information'!BK851&gt;1, BO842&amp;”.”,"")</f>
        <v>...........</v>
      </c>
      <c r="G841" s="11" t="str">
        <f>IF('3.Species Information'!BM851&gt;1, "Alaska","")&amp;IF('3.Species Information'!BN851&gt;1, ",",".")&amp;IF('3.Species Information'!BN851&gt;1, "Yukon Territory","")&amp;IF('3.Species Information'!BO851&gt;1, ",",".")&amp;IF('3.Species Information'!BO851&gt;1, "Northwest Territories","")&amp;IF('3.Species Information'!BP851&gt;1, ",",".")&amp;IF('3.Species Information'!BP851&gt;1, "Nunavut","")&amp;IF('3.Species Information'!BQ851&gt;1, ",",".")&amp;IF('3.Species Information'!BQ851&gt;1, "Manitoba (Hudson Bay coastal region, Wapusk National Park)","")&amp;IF('3.Species Information'!BR851&gt;1, ",",".")&amp;IF('3.Species Information'!BR851&gt;1, "Ontario (Hudson Bay coastal region)","")&amp;IF('3.Species Information'!BS851&gt;1, ",",".")&amp;IF('3.Species Information'!BS851&gt;1, "Québec","")&amp;IF('3.Species Information'!BT851&gt;1, ",",".")&amp;IF('3.Species Information'!BT851&gt;1, "Newfoundland and Labrador.","")</f>
        <v>.......</v>
      </c>
      <c r="H841" s="11" t="str">
        <f>IF('3.Species Information'!BU851&gt;1, "Canada","")&amp;IF('3.Species Information'!BV851&gt;1, ",",".")&amp;IF('3.Species Information'!BV851&gt;1, "United States (Alaska)","")&amp;IF('3.Species Information'!BW851&gt;1, ",",".")&amp;IF('3.Species Information'!BW851&gt;1, "Greenland","")&amp;IF('3.Species Information'!BX851&gt;1, ",",".")&amp;IF('3.Species Information'!BX851&gt;1, "Scandinavia (including Svalbard)","")&amp;IF('3.Species Information'!BY851&gt;1, ",",".")&amp;IF('3.Species Information'!BY851&gt;1, "European Russia","")&amp;IF('3.Species Information'!BZ851&gt;1, ",",".")&amp;IF('3.Species Information'!BZ851&gt;1, "Siberian Russia (Europe Border to the Kolyma River)","")&amp;IF('3.Species Information'!CA851&gt;1, ",",".")&amp;IF('3.Species Information'!CA851&gt;1, "Far East Russia (east of the Kolyma River).","")</f>
        <v>......</v>
      </c>
      <c r="I841" s="11" t="s">
        <v>271</v>
      </c>
    </row>
  </sheetData>
  <mergeCells count="2">
    <mergeCell ref="B1:F1"/>
    <mergeCell ref="G1:I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
  <sheetViews>
    <sheetView zoomScale="80" zoomScaleNormal="80" workbookViewId="0">
      <pane xSplit="1" ySplit="2" topLeftCell="B3" activePane="bottomRight" state="frozen"/>
      <selection pane="topRight" activeCell="B1" sqref="B1"/>
      <selection pane="bottomLeft" activeCell="A3" sqref="A3"/>
      <selection pane="bottomRight" activeCell="B15" sqref="B15"/>
    </sheetView>
  </sheetViews>
  <sheetFormatPr defaultRowHeight="15" x14ac:dyDescent="0.25"/>
  <cols>
    <col min="1" max="1" width="46.7109375" style="24" bestFit="1" customWidth="1"/>
    <col min="2" max="2" width="83.140625" style="55" customWidth="1"/>
    <col min="3" max="3" width="83.140625" style="23" customWidth="1"/>
    <col min="4" max="4" width="52" style="23" customWidth="1"/>
    <col min="5" max="5" width="33.85546875" style="12" bestFit="1" customWidth="1"/>
    <col min="6" max="6" width="33.85546875" style="12" customWidth="1"/>
    <col min="7" max="7" width="46.28515625" style="12" bestFit="1" customWidth="1"/>
    <col min="8" max="8" width="33.42578125" style="12" bestFit="1" customWidth="1"/>
    <col min="9" max="9" width="21.7109375" style="12" bestFit="1" customWidth="1"/>
    <col min="10" max="10" width="31.28515625" style="12" bestFit="1" customWidth="1"/>
    <col min="11" max="11" width="33" style="12" bestFit="1" customWidth="1"/>
    <col min="12" max="12" width="42.7109375" style="12" bestFit="1" customWidth="1"/>
    <col min="13" max="13" width="40" style="12" bestFit="1" customWidth="1"/>
    <col min="14" max="14" width="33.140625" style="12" customWidth="1"/>
    <col min="15" max="15" width="19.42578125" style="12" customWidth="1"/>
    <col min="16" max="16" width="28.85546875" style="12" customWidth="1"/>
    <col min="17" max="17" width="29" style="12" bestFit="1" customWidth="1"/>
    <col min="18" max="18" width="30.42578125" style="12" bestFit="1" customWidth="1"/>
    <col min="19" max="16384" width="9.140625" style="12"/>
  </cols>
  <sheetData>
    <row r="1" spans="1:14" s="213" customFormat="1" ht="15.75" x14ac:dyDescent="0.25">
      <c r="A1" s="212" t="s">
        <v>285</v>
      </c>
      <c r="C1" s="214"/>
      <c r="D1" s="214"/>
      <c r="K1" s="149"/>
      <c r="N1" s="215"/>
    </row>
    <row r="2" spans="1:14" s="13" customFormat="1" x14ac:dyDescent="0.25">
      <c r="A2" s="92" t="s">
        <v>83</v>
      </c>
      <c r="B2" s="289"/>
      <c r="C2" s="58" t="s">
        <v>155</v>
      </c>
      <c r="D2" s="58"/>
      <c r="K2" s="18"/>
      <c r="N2" s="56"/>
    </row>
    <row r="3" spans="1:14" s="217" customFormat="1" ht="15.75" x14ac:dyDescent="0.25">
      <c r="A3" s="216" t="s">
        <v>286</v>
      </c>
      <c r="C3" s="218"/>
      <c r="D3" s="173"/>
    </row>
    <row r="4" spans="1:14" s="13" customFormat="1" x14ac:dyDescent="0.25">
      <c r="A4" s="92" t="s">
        <v>174</v>
      </c>
      <c r="B4" s="34"/>
      <c r="C4" s="155"/>
      <c r="D4" s="155"/>
    </row>
    <row r="5" spans="1:14" s="228" customFormat="1" ht="15" customHeight="1" x14ac:dyDescent="0.25">
      <c r="A5" s="225" t="s">
        <v>281</v>
      </c>
      <c r="B5" s="226"/>
      <c r="C5" s="227"/>
      <c r="D5" s="227"/>
    </row>
    <row r="6" spans="1:14" ht="15" customHeight="1" x14ac:dyDescent="0.25">
      <c r="A6" s="94" t="s">
        <v>175</v>
      </c>
      <c r="B6" s="320"/>
      <c r="C6" s="8"/>
      <c r="D6" s="95"/>
    </row>
    <row r="7" spans="1:14" ht="15" customHeight="1" x14ac:dyDescent="0.25">
      <c r="A7" s="94" t="s">
        <v>176</v>
      </c>
      <c r="B7" s="116"/>
      <c r="C7" s="114"/>
      <c r="D7" s="95"/>
    </row>
    <row r="8" spans="1:14" ht="15" customHeight="1" x14ac:dyDescent="0.25">
      <c r="A8" s="94" t="s">
        <v>177</v>
      </c>
      <c r="B8" s="321"/>
      <c r="C8" s="319"/>
      <c r="D8" s="95"/>
    </row>
    <row r="9" spans="1:14" ht="15" customHeight="1" x14ac:dyDescent="0.25">
      <c r="A9" s="94" t="s">
        <v>178</v>
      </c>
      <c r="B9" s="322"/>
      <c r="C9" s="288"/>
      <c r="D9" s="95"/>
    </row>
    <row r="10" spans="1:14" ht="15" customHeight="1" x14ac:dyDescent="0.25">
      <c r="A10" s="94" t="s">
        <v>179</v>
      </c>
      <c r="B10" s="116"/>
      <c r="C10" s="114"/>
      <c r="D10" s="95"/>
    </row>
    <row r="11" spans="1:14" s="13" customFormat="1" ht="15" customHeight="1" x14ac:dyDescent="0.25">
      <c r="A11" s="93" t="s">
        <v>180</v>
      </c>
      <c r="B11" s="90"/>
      <c r="C11" s="96"/>
      <c r="D11" s="96"/>
    </row>
    <row r="12" spans="1:14" s="217" customFormat="1" ht="15" customHeight="1" x14ac:dyDescent="0.25">
      <c r="A12" s="216" t="s">
        <v>287</v>
      </c>
      <c r="C12" s="218"/>
      <c r="D12" s="218"/>
    </row>
    <row r="13" spans="1:14" s="115" customFormat="1" ht="15" customHeight="1" x14ac:dyDescent="0.25">
      <c r="A13" s="219" t="s">
        <v>181</v>
      </c>
      <c r="B13" s="323"/>
      <c r="C13" s="220"/>
      <c r="D13" s="221"/>
    </row>
    <row r="14" spans="1:14" s="81" customFormat="1" ht="15" customHeight="1" x14ac:dyDescent="0.25">
      <c r="A14" s="94" t="s">
        <v>182</v>
      </c>
      <c r="B14" s="324"/>
      <c r="C14" s="210"/>
      <c r="D14" s="211"/>
    </row>
    <row r="15" spans="1:14" s="81" customFormat="1" ht="15" customHeight="1" x14ac:dyDescent="0.25">
      <c r="A15" s="94" t="s">
        <v>183</v>
      </c>
      <c r="B15" s="324"/>
      <c r="C15" s="210"/>
      <c r="D15" s="211"/>
    </row>
    <row r="16" spans="1:14" s="81" customFormat="1" ht="15" customHeight="1" x14ac:dyDescent="0.25">
      <c r="A16" s="94" t="s">
        <v>184</v>
      </c>
      <c r="B16" s="116"/>
      <c r="C16" s="114"/>
      <c r="D16" s="211"/>
    </row>
    <row r="17" spans="1:4" s="81" customFormat="1" x14ac:dyDescent="0.25">
      <c r="A17" s="94" t="s">
        <v>185</v>
      </c>
      <c r="B17" s="116"/>
      <c r="C17" s="114"/>
      <c r="D17" s="211"/>
    </row>
    <row r="18" spans="1:4" s="81" customFormat="1" ht="15" customHeight="1" x14ac:dyDescent="0.25">
      <c r="A18" s="94" t="s">
        <v>186</v>
      </c>
      <c r="B18" s="116"/>
      <c r="C18" s="8"/>
      <c r="D18" s="211"/>
    </row>
    <row r="19" spans="1:4" s="81" customFormat="1" ht="15" customHeight="1" x14ac:dyDescent="0.25">
      <c r="A19" s="94" t="s">
        <v>187</v>
      </c>
      <c r="B19" s="116"/>
      <c r="C19" s="114"/>
      <c r="D19" s="211"/>
    </row>
    <row r="20" spans="1:4" s="91" customFormat="1" ht="38.25" customHeight="1" x14ac:dyDescent="0.25">
      <c r="A20" s="93" t="s">
        <v>188</v>
      </c>
      <c r="B20" s="325"/>
      <c r="C20" s="208"/>
      <c r="D20" s="209"/>
    </row>
    <row r="21" spans="1:4" s="217" customFormat="1" ht="15" customHeight="1" x14ac:dyDescent="0.25">
      <c r="A21" s="216" t="s">
        <v>284</v>
      </c>
      <c r="B21" s="224"/>
      <c r="C21" s="173"/>
      <c r="D21" s="173"/>
    </row>
    <row r="22" spans="1:4" s="13" customFormat="1" ht="211.5" customHeight="1" x14ac:dyDescent="0.25">
      <c r="A22" s="92" t="s">
        <v>118</v>
      </c>
      <c r="B22" s="326"/>
      <c r="C22" s="222"/>
      <c r="D22" s="223"/>
    </row>
  </sheetData>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Z154"/>
  <sheetViews>
    <sheetView zoomScale="80" zoomScaleNormal="80" workbookViewId="0">
      <pane xSplit="1" ySplit="2" topLeftCell="B114" activePane="bottomRight" state="frozen"/>
      <selection pane="topRight" activeCell="B1" sqref="B1"/>
      <selection pane="bottomLeft" activeCell="A3" sqref="A3"/>
      <selection pane="bottomRight" activeCell="B123" sqref="B123"/>
    </sheetView>
  </sheetViews>
  <sheetFormatPr defaultRowHeight="15" x14ac:dyDescent="0.25"/>
  <cols>
    <col min="1" max="1" width="65.5703125" style="80" customWidth="1"/>
    <col min="2" max="2" width="25.7109375" style="65" customWidth="1"/>
    <col min="3" max="5" width="25.7109375" style="71" customWidth="1"/>
    <col min="6" max="6" width="25.28515625" style="73" customWidth="1"/>
    <col min="7" max="8" width="25.7109375" style="73" customWidth="1"/>
    <col min="9" max="9" width="25.7109375" style="72" customWidth="1"/>
    <col min="10" max="11" width="15.7109375" style="23" customWidth="1"/>
    <col min="12" max="13" width="15.7109375" style="14" customWidth="1"/>
    <col min="14" max="22" width="15.7109375" style="19" customWidth="1"/>
    <col min="23" max="23" width="7.140625" style="19" customWidth="1"/>
    <col min="24" max="24" width="6.7109375" style="19" customWidth="1"/>
    <col min="25" max="25" width="6.85546875" style="19" customWidth="1"/>
    <col min="26" max="27" width="7.140625" style="19" customWidth="1"/>
    <col min="28" max="28" width="15.7109375" style="19" customWidth="1"/>
    <col min="29" max="29" width="3.7109375" style="19" customWidth="1"/>
    <col min="30" max="30" width="3.85546875" style="19" customWidth="1"/>
    <col min="31" max="31" width="4.140625" style="19" customWidth="1"/>
    <col min="32" max="32" width="4" style="19" customWidth="1"/>
    <col min="33" max="33" width="15.7109375" style="19" customWidth="1"/>
    <col min="34" max="45" width="3.7109375" style="19" bestFit="1" customWidth="1"/>
    <col min="46" max="46" width="13.28515625" style="19" customWidth="1"/>
    <col min="47" max="50" width="3.7109375" style="19" bestFit="1" customWidth="1"/>
    <col min="51" max="51" width="15.7109375" style="19" customWidth="1"/>
    <col min="52" max="55" width="3.7109375" style="19" bestFit="1" customWidth="1"/>
    <col min="56" max="56" width="9.42578125" style="19" bestFit="1" customWidth="1"/>
    <col min="57" max="57" width="12.28515625" style="19" bestFit="1" customWidth="1"/>
    <col min="58" max="63" width="3.7109375" style="19" bestFit="1" customWidth="1"/>
    <col min="64" max="64" width="12.28515625" style="19" bestFit="1" customWidth="1"/>
    <col min="65" max="68" width="3.7109375" style="20" bestFit="1" customWidth="1"/>
    <col min="69" max="69" width="9.42578125" style="20" bestFit="1" customWidth="1"/>
    <col min="70" max="70" width="6.5703125" style="20" bestFit="1" customWidth="1"/>
    <col min="71" max="71" width="3.7109375" style="20" bestFit="1" customWidth="1"/>
    <col min="72" max="72" width="6.5703125" style="20" bestFit="1" customWidth="1"/>
    <col min="73" max="75" width="3.7109375" style="20" bestFit="1" customWidth="1"/>
    <col min="76" max="76" width="6.5703125" style="20" bestFit="1" customWidth="1"/>
    <col min="77" max="77" width="3.7109375" style="20" bestFit="1" customWidth="1"/>
    <col min="78" max="78" width="9.42578125" style="20" bestFit="1" customWidth="1"/>
    <col min="79" max="79" width="7.28515625" style="20" customWidth="1"/>
    <col min="80" max="81" width="12.7109375" style="20" customWidth="1"/>
    <col min="82" max="85" width="3.7109375" style="20" bestFit="1" customWidth="1"/>
    <col min="86" max="86" width="6.5703125" style="20" bestFit="1" customWidth="1"/>
    <col min="87" max="95" width="3.7109375" style="20" bestFit="1" customWidth="1"/>
    <col min="96" max="97" width="12.7109375" style="20" customWidth="1"/>
    <col min="98" max="101" width="12.7109375" style="19" customWidth="1"/>
    <col min="102" max="105" width="15.7109375" style="15" customWidth="1"/>
    <col min="106" max="106" width="18.7109375" style="15" customWidth="1"/>
    <col min="107" max="118" width="15.7109375" style="15" customWidth="1"/>
    <col min="119" max="119" width="16.5703125" style="15" customWidth="1"/>
    <col min="120" max="120" width="13.28515625" style="15" customWidth="1"/>
    <col min="121" max="121" width="12.5703125" style="15" customWidth="1"/>
    <col min="122" max="122" width="12" style="15" customWidth="1"/>
    <col min="123" max="123" width="12.28515625" style="15" customWidth="1"/>
    <col min="124" max="124" width="12.85546875" style="15" customWidth="1"/>
    <col min="125" max="125" width="10.42578125" style="15" customWidth="1"/>
    <col min="126" max="126" width="10.7109375" style="15" customWidth="1"/>
    <col min="127" max="127" width="10.5703125" style="15" customWidth="1"/>
    <col min="128" max="128" width="13.28515625" style="15" customWidth="1"/>
    <col min="129" max="129" width="9.7109375" style="15" customWidth="1"/>
    <col min="130" max="130" width="13.85546875" style="15" customWidth="1"/>
    <col min="131" max="16384" width="9.140625" style="15"/>
  </cols>
  <sheetData>
    <row r="1" spans="1:130" s="117" customFormat="1" ht="15.75" x14ac:dyDescent="0.25">
      <c r="A1" s="118" t="s">
        <v>288</v>
      </c>
      <c r="B1" s="142"/>
      <c r="C1" s="143"/>
      <c r="D1" s="143"/>
      <c r="E1" s="143"/>
      <c r="F1" s="327"/>
      <c r="G1" s="327"/>
      <c r="H1" s="327"/>
      <c r="I1" s="328"/>
      <c r="J1" s="121"/>
      <c r="K1" s="121"/>
      <c r="L1" s="122"/>
      <c r="M1" s="122"/>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3"/>
      <c r="CU1" s="123"/>
      <c r="CV1" s="123"/>
      <c r="CW1" s="123"/>
    </row>
    <row r="2" spans="1:130" s="17" customFormat="1" ht="15.75" x14ac:dyDescent="0.25">
      <c r="A2" s="76" t="s">
        <v>278</v>
      </c>
      <c r="B2" s="273"/>
      <c r="C2" s="274"/>
      <c r="D2" s="274"/>
      <c r="E2" s="274"/>
      <c r="F2" s="274"/>
      <c r="G2" s="274"/>
      <c r="H2" s="274"/>
      <c r="I2" s="275"/>
      <c r="J2" s="34"/>
      <c r="K2" s="34"/>
      <c r="L2" s="30"/>
      <c r="M2" s="30"/>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2"/>
      <c r="CU2" s="22"/>
      <c r="CV2" s="22"/>
      <c r="CW2" s="22"/>
      <c r="DZ2" s="75"/>
    </row>
    <row r="3" spans="1:130" s="166" customFormat="1" ht="15.75" x14ac:dyDescent="0.25">
      <c r="A3" s="167" t="s">
        <v>289</v>
      </c>
      <c r="B3" s="168"/>
      <c r="C3" s="169"/>
      <c r="D3" s="169"/>
      <c r="E3" s="169"/>
      <c r="F3" s="169"/>
      <c r="G3" s="169"/>
      <c r="H3" s="169"/>
      <c r="I3" s="170"/>
      <c r="J3" s="162"/>
      <c r="K3" s="162"/>
      <c r="L3" s="163"/>
      <c r="M3" s="163"/>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c r="CQ3" s="165"/>
      <c r="CR3" s="165"/>
      <c r="CS3" s="165"/>
      <c r="CT3" s="164"/>
      <c r="CU3" s="164"/>
      <c r="CV3" s="164"/>
      <c r="CW3" s="164"/>
      <c r="DZ3" s="171"/>
    </row>
    <row r="4" spans="1:130" s="125" customFormat="1" x14ac:dyDescent="0.25">
      <c r="A4" s="126" t="s">
        <v>190</v>
      </c>
      <c r="B4" s="127"/>
      <c r="C4" s="128"/>
      <c r="D4" s="317"/>
      <c r="E4" s="128"/>
      <c r="F4" s="312"/>
      <c r="G4" s="312"/>
      <c r="H4" s="128"/>
      <c r="I4" s="129"/>
      <c r="J4" s="130"/>
      <c r="K4" s="130"/>
      <c r="L4" s="131"/>
      <c r="M4" s="131"/>
      <c r="N4" s="132"/>
      <c r="O4" s="132"/>
      <c r="P4" s="132"/>
      <c r="Q4" s="132"/>
      <c r="R4" s="132"/>
      <c r="S4" s="132"/>
      <c r="T4" s="132"/>
      <c r="U4" s="132"/>
      <c r="V4" s="132"/>
      <c r="W4" s="132"/>
      <c r="X4" s="132"/>
      <c r="Y4" s="132"/>
      <c r="Z4" s="132"/>
      <c r="AA4" s="132"/>
      <c r="AB4" s="132"/>
      <c r="AC4" s="133"/>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2"/>
      <c r="CU4" s="132"/>
      <c r="CV4" s="132"/>
      <c r="CW4" s="132"/>
    </row>
    <row r="5" spans="1:130" s="125" customFormat="1" ht="15" customHeight="1" x14ac:dyDescent="0.25">
      <c r="A5" s="126" t="s">
        <v>192</v>
      </c>
      <c r="B5" s="127"/>
      <c r="C5" s="311"/>
      <c r="D5" s="318"/>
      <c r="E5" s="314"/>
      <c r="F5" s="315"/>
      <c r="G5" s="316"/>
      <c r="H5" s="128"/>
      <c r="I5" s="314"/>
      <c r="J5" s="130"/>
      <c r="K5" s="130"/>
      <c r="L5" s="131"/>
      <c r="M5" s="131"/>
      <c r="N5" s="132"/>
      <c r="O5" s="133"/>
      <c r="P5" s="132"/>
      <c r="Q5" s="132"/>
      <c r="R5" s="132"/>
      <c r="S5" s="133"/>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c r="CK5" s="134"/>
      <c r="CL5" s="134"/>
      <c r="CM5" s="134"/>
      <c r="CN5" s="134"/>
      <c r="CO5" s="134"/>
      <c r="CP5" s="134"/>
      <c r="CQ5" s="134"/>
      <c r="CR5" s="134"/>
      <c r="CS5" s="134"/>
      <c r="CT5" s="132"/>
      <c r="CU5" s="132"/>
      <c r="CV5" s="132"/>
      <c r="CW5" s="132"/>
    </row>
    <row r="6" spans="1:130" s="125" customFormat="1" x14ac:dyDescent="0.25">
      <c r="A6" s="126" t="s">
        <v>194</v>
      </c>
      <c r="B6" s="127"/>
      <c r="C6" s="128"/>
      <c r="D6" s="318"/>
      <c r="E6" s="128"/>
      <c r="F6" s="312"/>
      <c r="G6" s="312"/>
      <c r="H6" s="128"/>
      <c r="I6" s="129"/>
      <c r="J6" s="130"/>
      <c r="K6" s="130"/>
      <c r="L6" s="131"/>
      <c r="M6" s="131"/>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2"/>
      <c r="CU6" s="132"/>
      <c r="CV6" s="132"/>
      <c r="CW6" s="132"/>
    </row>
    <row r="7" spans="1:130" s="125" customFormat="1" x14ac:dyDescent="0.25">
      <c r="A7" s="126" t="s">
        <v>191</v>
      </c>
      <c r="B7" s="127"/>
      <c r="C7" s="128"/>
      <c r="D7" s="318"/>
      <c r="E7" s="128"/>
      <c r="F7" s="312"/>
      <c r="G7" s="313"/>
      <c r="H7" s="293"/>
      <c r="I7" s="129"/>
      <c r="J7" s="130"/>
      <c r="K7" s="130"/>
      <c r="L7" s="131"/>
      <c r="M7" s="131"/>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4"/>
      <c r="CN7" s="134"/>
      <c r="CO7" s="134"/>
      <c r="CP7" s="134"/>
      <c r="CQ7" s="134"/>
      <c r="CR7" s="134"/>
      <c r="CS7" s="134"/>
      <c r="CT7" s="132"/>
      <c r="CU7" s="132"/>
      <c r="CV7" s="132"/>
      <c r="CW7" s="132"/>
    </row>
    <row r="8" spans="1:130" s="125" customFormat="1" ht="15" customHeight="1" x14ac:dyDescent="0.25">
      <c r="A8" s="126" t="s">
        <v>193</v>
      </c>
      <c r="B8" s="128"/>
      <c r="C8" s="128"/>
      <c r="D8" s="128"/>
      <c r="E8" s="311"/>
      <c r="F8" s="311"/>
      <c r="G8" s="310"/>
      <c r="H8" s="128"/>
      <c r="I8" s="129"/>
      <c r="J8" s="130"/>
      <c r="K8" s="130"/>
      <c r="L8" s="131"/>
      <c r="M8" s="131"/>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4"/>
      <c r="CN8" s="134"/>
      <c r="CO8" s="134"/>
      <c r="CP8" s="134"/>
      <c r="CQ8" s="134"/>
      <c r="CR8" s="134"/>
      <c r="CS8" s="134"/>
      <c r="CT8" s="132"/>
      <c r="CU8" s="132"/>
      <c r="CV8" s="132"/>
      <c r="CW8" s="132"/>
    </row>
    <row r="9" spans="1:130" s="140" customFormat="1" x14ac:dyDescent="0.25">
      <c r="A9" s="135" t="s">
        <v>195</v>
      </c>
      <c r="B9" s="329"/>
      <c r="C9" s="330"/>
      <c r="D9" s="330"/>
      <c r="E9" s="330"/>
      <c r="F9" s="330"/>
      <c r="G9" s="330"/>
      <c r="H9" s="330"/>
      <c r="I9" s="331"/>
      <c r="J9" s="136"/>
      <c r="K9" s="136"/>
      <c r="L9" s="137"/>
      <c r="M9" s="137"/>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8"/>
      <c r="CU9" s="138"/>
      <c r="CV9" s="138"/>
      <c r="CW9" s="138"/>
    </row>
    <row r="10" spans="1:130" s="149" customFormat="1" ht="15" customHeight="1" x14ac:dyDescent="0.25">
      <c r="A10" s="141" t="s">
        <v>286</v>
      </c>
      <c r="B10" s="142"/>
      <c r="C10" s="143"/>
      <c r="D10" s="143"/>
      <c r="E10" s="143"/>
      <c r="F10" s="143"/>
      <c r="G10" s="143"/>
      <c r="H10" s="143"/>
      <c r="I10" s="144"/>
      <c r="J10" s="145"/>
      <c r="K10" s="145"/>
      <c r="L10" s="146"/>
      <c r="M10" s="146"/>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7"/>
      <c r="CU10" s="147"/>
      <c r="CV10" s="147"/>
      <c r="CW10" s="147"/>
    </row>
    <row r="11" spans="1:130" s="17" customFormat="1" ht="78" customHeight="1" x14ac:dyDescent="0.25">
      <c r="A11" s="76" t="s">
        <v>196</v>
      </c>
      <c r="B11" s="61"/>
      <c r="C11" s="59"/>
      <c r="D11" s="59"/>
      <c r="E11" s="59"/>
      <c r="F11" s="59"/>
      <c r="G11" s="74"/>
      <c r="H11" s="59"/>
      <c r="I11" s="57"/>
      <c r="J11" s="34"/>
      <c r="K11" s="34"/>
      <c r="L11" s="30"/>
      <c r="M11" s="30"/>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2"/>
      <c r="CU11" s="22"/>
      <c r="CV11" s="22"/>
      <c r="CW11" s="22"/>
    </row>
    <row r="12" spans="1:130" s="166" customFormat="1" ht="15.75" x14ac:dyDescent="0.25">
      <c r="A12" s="229" t="s">
        <v>290</v>
      </c>
      <c r="B12" s="158"/>
      <c r="C12" s="159"/>
      <c r="D12" s="159"/>
      <c r="E12" s="159"/>
      <c r="F12" s="159"/>
      <c r="G12" s="160"/>
      <c r="H12" s="159"/>
      <c r="I12" s="161"/>
      <c r="J12" s="162"/>
      <c r="K12" s="162"/>
      <c r="L12" s="163"/>
      <c r="M12" s="163"/>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5"/>
      <c r="BN12" s="165"/>
      <c r="BO12" s="165"/>
      <c r="BP12" s="165"/>
      <c r="BQ12" s="165"/>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4"/>
      <c r="CU12" s="164"/>
      <c r="CV12" s="164"/>
      <c r="CW12" s="164"/>
    </row>
    <row r="13" spans="1:130" s="38" customFormat="1" ht="15" customHeight="1" x14ac:dyDescent="0.25">
      <c r="A13" s="151" t="s">
        <v>197</v>
      </c>
      <c r="B13" s="152"/>
      <c r="C13" s="152"/>
      <c r="D13" s="152"/>
      <c r="E13" s="152"/>
      <c r="F13" s="152"/>
      <c r="G13" s="152"/>
      <c r="H13" s="152"/>
      <c r="I13" s="153"/>
      <c r="J13" s="26"/>
      <c r="K13" s="26"/>
      <c r="L13" s="35"/>
      <c r="M13" s="35"/>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6"/>
      <c r="CU13" s="36"/>
      <c r="CV13" s="36"/>
      <c r="CW13" s="36"/>
    </row>
    <row r="14" spans="1:130" s="38" customFormat="1" x14ac:dyDescent="0.25">
      <c r="A14" s="151" t="s">
        <v>198</v>
      </c>
      <c r="B14" s="152"/>
      <c r="C14" s="152"/>
      <c r="D14" s="152"/>
      <c r="E14" s="152"/>
      <c r="F14" s="152"/>
      <c r="G14" s="152"/>
      <c r="H14" s="152"/>
      <c r="I14" s="153"/>
      <c r="J14" s="26"/>
      <c r="K14" s="26"/>
      <c r="L14" s="35"/>
      <c r="M14" s="35"/>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6"/>
      <c r="CU14" s="36"/>
      <c r="CV14" s="36"/>
      <c r="CW14" s="36"/>
    </row>
    <row r="15" spans="1:130" s="38" customFormat="1" x14ac:dyDescent="0.25">
      <c r="A15" s="151" t="s">
        <v>199</v>
      </c>
      <c r="B15" s="152"/>
      <c r="C15" s="152"/>
      <c r="D15" s="152"/>
      <c r="E15" s="152"/>
      <c r="F15" s="152"/>
      <c r="G15" s="152"/>
      <c r="H15" s="152"/>
      <c r="I15" s="153"/>
      <c r="J15" s="26"/>
      <c r="K15" s="26"/>
      <c r="L15" s="35"/>
      <c r="M15" s="35"/>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6"/>
      <c r="CU15" s="36"/>
      <c r="CV15" s="36"/>
      <c r="CW15" s="36"/>
    </row>
    <row r="16" spans="1:130" s="38" customFormat="1" x14ac:dyDescent="0.25">
      <c r="A16" s="151" t="s">
        <v>200</v>
      </c>
      <c r="B16" s="152"/>
      <c r="C16" s="152"/>
      <c r="D16" s="152"/>
      <c r="E16" s="152"/>
      <c r="F16" s="152"/>
      <c r="G16" s="152"/>
      <c r="H16" s="152"/>
      <c r="I16" s="153"/>
      <c r="J16" s="26"/>
      <c r="K16" s="26"/>
      <c r="L16" s="35"/>
      <c r="M16" s="35"/>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6"/>
      <c r="CU16" s="36"/>
      <c r="CV16" s="36"/>
      <c r="CW16" s="36"/>
    </row>
    <row r="17" spans="1:101" s="38" customFormat="1" x14ac:dyDescent="0.25">
      <c r="A17" s="151" t="s">
        <v>201</v>
      </c>
      <c r="B17" s="152"/>
      <c r="C17" s="152"/>
      <c r="D17" s="152"/>
      <c r="E17" s="152"/>
      <c r="F17" s="152"/>
      <c r="G17" s="152"/>
      <c r="H17" s="152"/>
      <c r="I17" s="153"/>
      <c r="J17" s="26"/>
      <c r="K17" s="26"/>
      <c r="L17" s="35"/>
      <c r="M17" s="35"/>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6"/>
      <c r="CU17" s="36"/>
      <c r="CV17" s="36"/>
      <c r="CW17" s="36"/>
    </row>
    <row r="18" spans="1:101" s="38" customFormat="1" x14ac:dyDescent="0.25">
      <c r="A18" s="151" t="s">
        <v>202</v>
      </c>
      <c r="B18" s="152"/>
      <c r="C18" s="152"/>
      <c r="D18" s="152"/>
      <c r="E18" s="152"/>
      <c r="F18" s="152"/>
      <c r="G18" s="152"/>
      <c r="H18" s="152"/>
      <c r="I18" s="153"/>
      <c r="J18" s="26"/>
      <c r="K18" s="26"/>
      <c r="L18" s="35"/>
      <c r="M18" s="35"/>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6"/>
      <c r="CU18" s="36"/>
      <c r="CV18" s="36"/>
      <c r="CW18" s="36"/>
    </row>
    <row r="19" spans="1:101" s="38" customFormat="1" x14ac:dyDescent="0.25">
      <c r="A19" s="151" t="s">
        <v>203</v>
      </c>
      <c r="B19" s="152"/>
      <c r="C19" s="152"/>
      <c r="D19" s="152"/>
      <c r="E19" s="152"/>
      <c r="F19" s="152"/>
      <c r="G19" s="152"/>
      <c r="H19" s="152"/>
      <c r="I19" s="153"/>
      <c r="J19" s="26"/>
      <c r="K19" s="26"/>
      <c r="L19" s="35"/>
      <c r="M19" s="35"/>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6"/>
      <c r="CU19" s="36"/>
      <c r="CV19" s="36"/>
      <c r="CW19" s="36"/>
    </row>
    <row r="20" spans="1:101" s="17" customFormat="1" x14ac:dyDescent="0.25">
      <c r="A20" s="154" t="s">
        <v>204</v>
      </c>
      <c r="B20" s="152"/>
      <c r="C20" s="155"/>
      <c r="D20" s="155"/>
      <c r="E20" s="155"/>
      <c r="F20" s="155"/>
      <c r="G20" s="155"/>
      <c r="H20" s="155"/>
      <c r="I20" s="156"/>
      <c r="J20" s="34"/>
      <c r="K20" s="34"/>
      <c r="L20" s="30"/>
      <c r="M20" s="30"/>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2"/>
      <c r="CU20" s="22"/>
      <c r="CV20" s="22"/>
      <c r="CW20" s="22"/>
    </row>
    <row r="21" spans="1:101" s="166" customFormat="1" ht="15.75" x14ac:dyDescent="0.25">
      <c r="A21" s="230" t="s">
        <v>283</v>
      </c>
      <c r="B21" s="172"/>
      <c r="C21" s="173"/>
      <c r="D21" s="173"/>
      <c r="E21" s="173"/>
      <c r="F21" s="173"/>
      <c r="G21" s="173"/>
      <c r="H21" s="173"/>
      <c r="I21" s="174"/>
      <c r="J21" s="162"/>
      <c r="K21" s="162"/>
      <c r="L21" s="163"/>
      <c r="M21" s="163"/>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4"/>
      <c r="BA21" s="164"/>
      <c r="BB21" s="164"/>
      <c r="BC21" s="164"/>
      <c r="BD21" s="164"/>
      <c r="BE21" s="164"/>
      <c r="BF21" s="164"/>
      <c r="BG21" s="164"/>
      <c r="BH21" s="164"/>
      <c r="BI21" s="164"/>
      <c r="BJ21" s="164"/>
      <c r="BK21" s="164"/>
      <c r="BL21" s="164"/>
      <c r="BM21" s="165"/>
      <c r="BN21" s="165"/>
      <c r="BO21" s="165"/>
      <c r="BP21" s="165"/>
      <c r="BQ21" s="165"/>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4"/>
      <c r="CU21" s="164"/>
      <c r="CV21" s="164"/>
      <c r="CW21" s="164"/>
    </row>
    <row r="22" spans="1:101" s="17" customFormat="1" x14ac:dyDescent="0.25">
      <c r="A22" s="175" t="s">
        <v>6</v>
      </c>
      <c r="B22" s="61"/>
      <c r="C22" s="59"/>
      <c r="D22" s="59"/>
      <c r="E22" s="69"/>
      <c r="F22" s="59"/>
      <c r="G22" s="59"/>
      <c r="H22" s="59"/>
      <c r="I22" s="57"/>
      <c r="J22" s="34"/>
      <c r="K22" s="34"/>
      <c r="L22" s="30"/>
      <c r="M22" s="30"/>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2"/>
      <c r="CU22" s="22"/>
      <c r="CV22" s="22"/>
      <c r="CW22" s="22"/>
    </row>
    <row r="23" spans="1:101" s="149" customFormat="1" ht="15.75" x14ac:dyDescent="0.25">
      <c r="A23" s="141" t="s">
        <v>291</v>
      </c>
      <c r="B23" s="142"/>
      <c r="C23" s="143"/>
      <c r="D23" s="143"/>
      <c r="E23" s="143"/>
      <c r="F23" s="143"/>
      <c r="G23" s="143"/>
      <c r="H23" s="143"/>
      <c r="I23" s="144"/>
      <c r="J23" s="145"/>
      <c r="K23" s="145"/>
      <c r="L23" s="146"/>
      <c r="M23" s="146"/>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8"/>
      <c r="BN23" s="148"/>
      <c r="BO23" s="148"/>
      <c r="BP23" s="148"/>
      <c r="BQ23" s="148"/>
      <c r="BR23" s="148"/>
      <c r="BS23" s="148"/>
      <c r="BT23" s="148"/>
      <c r="BU23" s="148"/>
      <c r="BV23" s="148"/>
      <c r="BW23" s="148"/>
      <c r="BX23" s="148"/>
      <c r="BY23" s="148"/>
      <c r="BZ23" s="148"/>
      <c r="CA23" s="148"/>
      <c r="CB23" s="148"/>
      <c r="CC23" s="148"/>
      <c r="CD23" s="148"/>
      <c r="CE23" s="148"/>
      <c r="CF23" s="148"/>
      <c r="CG23" s="148"/>
      <c r="CH23" s="148"/>
      <c r="CI23" s="148"/>
      <c r="CJ23" s="148"/>
      <c r="CK23" s="148"/>
      <c r="CL23" s="148"/>
      <c r="CM23" s="148"/>
      <c r="CN23" s="148"/>
      <c r="CO23" s="148"/>
      <c r="CP23" s="148"/>
      <c r="CQ23" s="148"/>
      <c r="CR23" s="148"/>
      <c r="CS23" s="148"/>
      <c r="CT23" s="147"/>
      <c r="CU23" s="147"/>
      <c r="CV23" s="147"/>
      <c r="CW23" s="147"/>
    </row>
    <row r="24" spans="1:101" s="38" customFormat="1" ht="15" customHeight="1" x14ac:dyDescent="0.25">
      <c r="A24" s="77" t="s">
        <v>37</v>
      </c>
      <c r="B24" s="62"/>
      <c r="C24" s="68"/>
      <c r="D24" s="68"/>
      <c r="E24" s="68"/>
      <c r="F24" s="68"/>
      <c r="G24" s="68"/>
      <c r="H24" s="68"/>
      <c r="I24" s="66"/>
      <c r="J24" s="26"/>
      <c r="K24" s="26"/>
      <c r="L24" s="35"/>
      <c r="M24" s="35"/>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6"/>
      <c r="CU24" s="36"/>
      <c r="CV24" s="36"/>
      <c r="CW24" s="36"/>
    </row>
    <row r="25" spans="1:101" s="38" customFormat="1" x14ac:dyDescent="0.25">
      <c r="A25" s="77" t="s">
        <v>205</v>
      </c>
      <c r="B25" s="62"/>
      <c r="C25" s="68"/>
      <c r="D25" s="68"/>
      <c r="E25" s="68"/>
      <c r="F25" s="68"/>
      <c r="G25" s="68"/>
      <c r="H25" s="68"/>
      <c r="I25" s="66"/>
      <c r="J25" s="26"/>
      <c r="K25" s="26"/>
      <c r="L25" s="35"/>
      <c r="M25" s="35"/>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6"/>
      <c r="CU25" s="36"/>
      <c r="CV25" s="36"/>
      <c r="CW25" s="36"/>
    </row>
    <row r="26" spans="1:101" s="38" customFormat="1" x14ac:dyDescent="0.25">
      <c r="A26" s="77" t="s">
        <v>127</v>
      </c>
      <c r="B26" s="62"/>
      <c r="C26" s="68"/>
      <c r="D26" s="68"/>
      <c r="E26" s="68"/>
      <c r="F26" s="68"/>
      <c r="G26" s="68"/>
      <c r="H26" s="68"/>
      <c r="I26" s="66"/>
      <c r="J26" s="26"/>
      <c r="K26" s="26"/>
      <c r="L26" s="35"/>
      <c r="M26" s="35"/>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6"/>
      <c r="CU26" s="36"/>
      <c r="CV26" s="36"/>
      <c r="CW26" s="36"/>
    </row>
    <row r="27" spans="1:101" s="38" customFormat="1" x14ac:dyDescent="0.25">
      <c r="A27" s="77" t="s">
        <v>206</v>
      </c>
      <c r="B27" s="62"/>
      <c r="C27" s="68"/>
      <c r="D27" s="68"/>
      <c r="E27" s="68"/>
      <c r="F27" s="68"/>
      <c r="G27" s="68"/>
      <c r="H27" s="68"/>
      <c r="I27" s="66"/>
      <c r="J27" s="26"/>
      <c r="K27" s="26"/>
      <c r="L27" s="35"/>
      <c r="M27" s="35"/>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6"/>
      <c r="CU27" s="36"/>
      <c r="CV27" s="36"/>
      <c r="CW27" s="36"/>
    </row>
    <row r="28" spans="1:101" s="38" customFormat="1" x14ac:dyDescent="0.25">
      <c r="A28" s="77" t="s">
        <v>132</v>
      </c>
      <c r="B28" s="62"/>
      <c r="C28" s="68"/>
      <c r="D28" s="68"/>
      <c r="E28" s="68"/>
      <c r="F28" s="68"/>
      <c r="G28" s="68"/>
      <c r="H28" s="68"/>
      <c r="I28" s="66"/>
      <c r="J28" s="26"/>
      <c r="K28" s="26"/>
      <c r="L28" s="35"/>
      <c r="M28" s="35"/>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6"/>
      <c r="CU28" s="36"/>
      <c r="CV28" s="36"/>
      <c r="CW28" s="36"/>
    </row>
    <row r="29" spans="1:101" s="38" customFormat="1" x14ac:dyDescent="0.25">
      <c r="A29" s="77" t="s">
        <v>119</v>
      </c>
      <c r="B29" s="62"/>
      <c r="C29" s="68"/>
      <c r="D29" s="68"/>
      <c r="E29" s="68"/>
      <c r="F29" s="68"/>
      <c r="G29" s="68"/>
      <c r="H29" s="68"/>
      <c r="I29" s="66"/>
      <c r="J29" s="26"/>
      <c r="K29" s="26"/>
      <c r="L29" s="35"/>
      <c r="M29" s="35"/>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6"/>
      <c r="CU29" s="36"/>
      <c r="CV29" s="36"/>
      <c r="CW29" s="36"/>
    </row>
    <row r="30" spans="1:101" s="38" customFormat="1" x14ac:dyDescent="0.25">
      <c r="A30" s="77" t="s">
        <v>120</v>
      </c>
      <c r="B30" s="62"/>
      <c r="C30" s="68"/>
      <c r="D30" s="68"/>
      <c r="E30" s="68"/>
      <c r="F30" s="68"/>
      <c r="G30" s="68"/>
      <c r="H30" s="68"/>
      <c r="I30" s="66"/>
      <c r="J30" s="26"/>
      <c r="K30" s="26"/>
      <c r="L30" s="35"/>
      <c r="M30" s="35"/>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6"/>
      <c r="CU30" s="36"/>
      <c r="CV30" s="36"/>
      <c r="CW30" s="36"/>
    </row>
    <row r="31" spans="1:101" s="17" customFormat="1" x14ac:dyDescent="0.25">
      <c r="A31" s="76" t="s">
        <v>121</v>
      </c>
      <c r="B31" s="63"/>
      <c r="C31" s="69"/>
      <c r="D31" s="69"/>
      <c r="E31" s="69"/>
      <c r="F31" s="69"/>
      <c r="G31" s="69"/>
      <c r="H31" s="69"/>
      <c r="I31" s="67"/>
      <c r="J31" s="34"/>
      <c r="K31" s="34"/>
      <c r="L31" s="30"/>
      <c r="M31" s="30"/>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2"/>
      <c r="CU31" s="22"/>
      <c r="CV31" s="22"/>
      <c r="CW31" s="22"/>
    </row>
    <row r="32" spans="1:101" s="166" customFormat="1" ht="15.75" x14ac:dyDescent="0.25">
      <c r="A32" s="177" t="s">
        <v>292</v>
      </c>
      <c r="B32" s="158"/>
      <c r="C32" s="159"/>
      <c r="D32" s="159"/>
      <c r="E32" s="159"/>
      <c r="F32" s="159"/>
      <c r="G32" s="159"/>
      <c r="H32" s="159"/>
      <c r="I32" s="161"/>
      <c r="J32" s="162"/>
      <c r="K32" s="162"/>
      <c r="L32" s="163"/>
      <c r="M32" s="163"/>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5"/>
      <c r="BN32" s="165"/>
      <c r="BO32" s="165"/>
      <c r="BP32" s="165"/>
      <c r="BQ32" s="165"/>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4"/>
      <c r="CU32" s="164"/>
      <c r="CV32" s="164"/>
      <c r="CW32" s="164"/>
    </row>
    <row r="33" spans="1:101" s="149" customFormat="1" ht="31.5" x14ac:dyDescent="0.25">
      <c r="A33" s="141" t="s">
        <v>310</v>
      </c>
      <c r="B33" s="142"/>
      <c r="C33" s="143"/>
      <c r="D33" s="143"/>
      <c r="E33" s="143"/>
      <c r="F33" s="143"/>
      <c r="G33" s="143"/>
      <c r="H33" s="143"/>
      <c r="I33" s="144"/>
      <c r="J33" s="145"/>
      <c r="K33" s="145"/>
      <c r="L33" s="146"/>
      <c r="M33" s="146"/>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8"/>
      <c r="BN33" s="148"/>
      <c r="BO33" s="148"/>
      <c r="BP33" s="148"/>
      <c r="BQ33" s="148"/>
      <c r="BR33" s="148"/>
      <c r="BS33" s="148"/>
      <c r="BT33" s="148"/>
      <c r="BU33" s="148"/>
      <c r="BV33" s="148"/>
      <c r="BW33" s="148"/>
      <c r="BX33" s="148"/>
      <c r="BY33" s="148"/>
      <c r="BZ33" s="148"/>
      <c r="CA33" s="148"/>
      <c r="CB33" s="148"/>
      <c r="CC33" s="148"/>
      <c r="CD33" s="148"/>
      <c r="CE33" s="148"/>
      <c r="CF33" s="148"/>
      <c r="CG33" s="148"/>
      <c r="CH33" s="148"/>
      <c r="CI33" s="148"/>
      <c r="CJ33" s="148"/>
      <c r="CK33" s="148"/>
      <c r="CL33" s="148"/>
      <c r="CM33" s="148"/>
      <c r="CN33" s="148"/>
      <c r="CO33" s="148"/>
      <c r="CP33" s="148"/>
      <c r="CQ33" s="148"/>
      <c r="CR33" s="148"/>
      <c r="CS33" s="148"/>
      <c r="CT33" s="147"/>
      <c r="CU33" s="147"/>
      <c r="CV33" s="147"/>
      <c r="CW33" s="147"/>
    </row>
    <row r="34" spans="1:101" s="38" customFormat="1" ht="15" customHeight="1" x14ac:dyDescent="0.25">
      <c r="A34" s="77" t="s">
        <v>207</v>
      </c>
      <c r="B34" s="62"/>
      <c r="C34" s="68"/>
      <c r="D34" s="68"/>
      <c r="E34" s="68"/>
      <c r="F34" s="68"/>
      <c r="G34" s="68"/>
      <c r="H34" s="68"/>
      <c r="I34" s="66"/>
      <c r="J34" s="26"/>
      <c r="K34" s="26"/>
      <c r="L34" s="35"/>
      <c r="M34" s="35"/>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6"/>
      <c r="CU34" s="36"/>
      <c r="CV34" s="36"/>
      <c r="CW34" s="36"/>
    </row>
    <row r="35" spans="1:101" s="38" customFormat="1" x14ac:dyDescent="0.25">
      <c r="A35" s="77" t="s">
        <v>208</v>
      </c>
      <c r="B35" s="62"/>
      <c r="C35" s="68"/>
      <c r="D35" s="68"/>
      <c r="E35" s="68"/>
      <c r="F35" s="68"/>
      <c r="G35" s="68"/>
      <c r="H35" s="68"/>
      <c r="I35" s="66"/>
      <c r="J35" s="26"/>
      <c r="K35" s="26"/>
      <c r="L35" s="35"/>
      <c r="M35" s="35"/>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6"/>
      <c r="CU35" s="36"/>
      <c r="CV35" s="36"/>
      <c r="CW35" s="36"/>
    </row>
    <row r="36" spans="1:101" s="38" customFormat="1" x14ac:dyDescent="0.25">
      <c r="A36" s="77" t="s">
        <v>211</v>
      </c>
      <c r="B36" s="62"/>
      <c r="C36" s="68"/>
      <c r="D36" s="68"/>
      <c r="E36" s="68"/>
      <c r="F36" s="68"/>
      <c r="G36" s="68"/>
      <c r="H36" s="68"/>
      <c r="I36" s="66"/>
      <c r="J36" s="26"/>
      <c r="K36" s="26"/>
      <c r="L36" s="35"/>
      <c r="M36" s="35"/>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6"/>
      <c r="CU36" s="36"/>
      <c r="CV36" s="36"/>
      <c r="CW36" s="36"/>
    </row>
    <row r="37" spans="1:101" s="38" customFormat="1" x14ac:dyDescent="0.25">
      <c r="A37" s="77" t="s">
        <v>209</v>
      </c>
      <c r="B37" s="62"/>
      <c r="C37" s="68"/>
      <c r="D37" s="68"/>
      <c r="E37" s="68"/>
      <c r="F37" s="68"/>
      <c r="G37" s="68"/>
      <c r="H37" s="68"/>
      <c r="I37" s="66"/>
      <c r="J37" s="26"/>
      <c r="K37" s="26"/>
      <c r="L37" s="35"/>
      <c r="M37" s="35"/>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6"/>
      <c r="CU37" s="36"/>
      <c r="CV37" s="36"/>
      <c r="CW37" s="36"/>
    </row>
    <row r="38" spans="1:101" s="38" customFormat="1" x14ac:dyDescent="0.25">
      <c r="A38" s="77" t="s">
        <v>210</v>
      </c>
      <c r="B38" s="62"/>
      <c r="C38" s="68"/>
      <c r="D38" s="68"/>
      <c r="E38" s="68"/>
      <c r="F38" s="68"/>
      <c r="G38" s="68"/>
      <c r="H38" s="68"/>
      <c r="I38" s="66"/>
      <c r="J38" s="26"/>
      <c r="K38" s="26"/>
      <c r="L38" s="35"/>
      <c r="M38" s="35"/>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6"/>
      <c r="CU38" s="36"/>
      <c r="CV38" s="36"/>
      <c r="CW38" s="36"/>
    </row>
    <row r="39" spans="1:101" s="17" customFormat="1" x14ac:dyDescent="0.25">
      <c r="A39" s="76" t="s">
        <v>161</v>
      </c>
      <c r="B39" s="63"/>
      <c r="C39" s="69"/>
      <c r="D39" s="69"/>
      <c r="E39" s="69"/>
      <c r="F39" s="69"/>
      <c r="G39" s="69"/>
      <c r="H39" s="69"/>
      <c r="I39" s="67"/>
      <c r="J39" s="34"/>
      <c r="K39" s="34"/>
      <c r="L39" s="30"/>
      <c r="M39" s="30"/>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2"/>
      <c r="CU39" s="22"/>
      <c r="CV39" s="22"/>
      <c r="CW39" s="22"/>
    </row>
    <row r="40" spans="1:101" s="149" customFormat="1" ht="31.5" x14ac:dyDescent="0.25">
      <c r="A40" s="141" t="s">
        <v>321</v>
      </c>
      <c r="B40" s="142"/>
      <c r="C40" s="143"/>
      <c r="D40" s="143"/>
      <c r="E40" s="143"/>
      <c r="F40" s="143"/>
      <c r="G40" s="143"/>
      <c r="H40" s="143"/>
      <c r="I40" s="144"/>
      <c r="J40" s="145"/>
      <c r="K40" s="145"/>
      <c r="L40" s="146"/>
      <c r="M40" s="146"/>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8"/>
      <c r="BN40" s="148"/>
      <c r="BO40" s="148"/>
      <c r="BP40" s="148"/>
      <c r="BQ40" s="148"/>
      <c r="BR40" s="148"/>
      <c r="BS40" s="148"/>
      <c r="BT40" s="148"/>
      <c r="BU40" s="148"/>
      <c r="BV40" s="148"/>
      <c r="BW40" s="148"/>
      <c r="BX40" s="148"/>
      <c r="BY40" s="148"/>
      <c r="BZ40" s="148"/>
      <c r="CA40" s="148"/>
      <c r="CB40" s="148"/>
      <c r="CC40" s="148"/>
      <c r="CD40" s="148"/>
      <c r="CE40" s="148"/>
      <c r="CF40" s="148"/>
      <c r="CG40" s="148"/>
      <c r="CH40" s="148"/>
      <c r="CI40" s="148"/>
      <c r="CJ40" s="148"/>
      <c r="CK40" s="148"/>
      <c r="CL40" s="148"/>
      <c r="CM40" s="148"/>
      <c r="CN40" s="148"/>
      <c r="CO40" s="148"/>
      <c r="CP40" s="148"/>
      <c r="CQ40" s="148"/>
      <c r="CR40" s="148"/>
      <c r="CS40" s="148"/>
      <c r="CT40" s="147"/>
      <c r="CU40" s="147"/>
      <c r="CV40" s="147"/>
      <c r="CW40" s="147"/>
    </row>
    <row r="41" spans="1:101" s="38" customFormat="1" ht="15" customHeight="1" x14ac:dyDescent="0.25">
      <c r="A41" s="77" t="s">
        <v>212</v>
      </c>
      <c r="B41" s="62"/>
      <c r="C41" s="68"/>
      <c r="D41" s="68"/>
      <c r="E41" s="68"/>
      <c r="F41" s="68"/>
      <c r="G41" s="68"/>
      <c r="H41" s="68"/>
      <c r="I41" s="66"/>
      <c r="J41" s="26"/>
      <c r="K41" s="26"/>
      <c r="L41" s="35"/>
      <c r="M41" s="35"/>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6"/>
      <c r="CU41" s="36"/>
      <c r="CV41" s="36"/>
      <c r="CW41" s="36"/>
    </row>
    <row r="42" spans="1:101" s="38" customFormat="1" x14ac:dyDescent="0.25">
      <c r="A42" s="77" t="s">
        <v>213</v>
      </c>
      <c r="B42" s="62"/>
      <c r="C42" s="68"/>
      <c r="D42" s="68"/>
      <c r="E42" s="68"/>
      <c r="F42" s="68"/>
      <c r="G42" s="68"/>
      <c r="H42" s="68"/>
      <c r="I42" s="66"/>
      <c r="J42" s="26"/>
      <c r="K42" s="26"/>
      <c r="L42" s="35"/>
      <c r="M42" s="35"/>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6"/>
      <c r="CU42" s="36"/>
      <c r="CV42" s="36"/>
      <c r="CW42" s="36"/>
    </row>
    <row r="43" spans="1:101" s="38" customFormat="1" x14ac:dyDescent="0.25">
      <c r="A43" s="77" t="s">
        <v>214</v>
      </c>
      <c r="B43" s="62"/>
      <c r="C43" s="68"/>
      <c r="D43" s="68"/>
      <c r="E43" s="68"/>
      <c r="F43" s="68"/>
      <c r="G43" s="68"/>
      <c r="H43" s="68"/>
      <c r="I43" s="66"/>
      <c r="J43" s="26"/>
      <c r="K43" s="26"/>
      <c r="L43" s="35"/>
      <c r="M43" s="35"/>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6"/>
      <c r="CU43" s="36"/>
      <c r="CV43" s="36"/>
      <c r="CW43" s="36"/>
    </row>
    <row r="44" spans="1:101" s="38" customFormat="1" x14ac:dyDescent="0.25">
      <c r="A44" s="77" t="s">
        <v>215</v>
      </c>
      <c r="B44" s="62"/>
      <c r="C44" s="68"/>
      <c r="D44" s="68"/>
      <c r="E44" s="68"/>
      <c r="F44" s="68"/>
      <c r="G44" s="68"/>
      <c r="H44" s="68"/>
      <c r="I44" s="66"/>
      <c r="J44" s="26"/>
      <c r="K44" s="26"/>
      <c r="L44" s="35"/>
      <c r="M44" s="35"/>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6"/>
      <c r="CU44" s="36"/>
      <c r="CV44" s="36"/>
      <c r="CW44" s="36"/>
    </row>
    <row r="45" spans="1:101" s="17" customFormat="1" x14ac:dyDescent="0.25">
      <c r="A45" s="76" t="s">
        <v>135</v>
      </c>
      <c r="B45" s="63"/>
      <c r="C45" s="69"/>
      <c r="D45" s="69"/>
      <c r="E45" s="69"/>
      <c r="F45" s="69"/>
      <c r="G45" s="69"/>
      <c r="H45" s="69"/>
      <c r="I45" s="67"/>
      <c r="J45" s="34"/>
      <c r="K45" s="34"/>
      <c r="L45" s="30"/>
      <c r="M45" s="30"/>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2"/>
      <c r="CU45" s="22"/>
      <c r="CV45" s="22"/>
      <c r="CW45" s="22"/>
    </row>
    <row r="46" spans="1:101" s="149" customFormat="1" ht="15.75" x14ac:dyDescent="0.25">
      <c r="A46" s="141" t="s">
        <v>293</v>
      </c>
      <c r="B46" s="142"/>
      <c r="C46" s="143"/>
      <c r="D46" s="143"/>
      <c r="E46" s="143"/>
      <c r="F46" s="143"/>
      <c r="G46" s="143"/>
      <c r="H46" s="143"/>
      <c r="I46" s="144"/>
      <c r="J46" s="145"/>
      <c r="K46" s="145"/>
      <c r="L46" s="146"/>
      <c r="M46" s="146"/>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8"/>
      <c r="BN46" s="148"/>
      <c r="BO46" s="148"/>
      <c r="BP46" s="148"/>
      <c r="BQ46" s="148"/>
      <c r="BR46" s="148"/>
      <c r="BS46" s="148"/>
      <c r="BT46" s="148"/>
      <c r="BU46" s="148"/>
      <c r="BV46" s="148"/>
      <c r="BW46" s="148"/>
      <c r="BX46" s="148"/>
      <c r="BY46" s="148"/>
      <c r="BZ46" s="148"/>
      <c r="CA46" s="148"/>
      <c r="CB46" s="148"/>
      <c r="CC46" s="148"/>
      <c r="CD46" s="148"/>
      <c r="CE46" s="148"/>
      <c r="CF46" s="148"/>
      <c r="CG46" s="148"/>
      <c r="CH46" s="148"/>
      <c r="CI46" s="148"/>
      <c r="CJ46" s="148"/>
      <c r="CK46" s="148"/>
      <c r="CL46" s="148"/>
      <c r="CM46" s="148"/>
      <c r="CN46" s="148"/>
      <c r="CO46" s="148"/>
      <c r="CP46" s="148"/>
      <c r="CQ46" s="148"/>
      <c r="CR46" s="148"/>
      <c r="CS46" s="148"/>
      <c r="CT46" s="147"/>
      <c r="CU46" s="147"/>
      <c r="CV46" s="147"/>
      <c r="CW46" s="147"/>
    </row>
    <row r="47" spans="1:101" s="38" customFormat="1" ht="15" customHeight="1" x14ac:dyDescent="0.25">
      <c r="A47" s="77" t="s">
        <v>216</v>
      </c>
      <c r="B47" s="62"/>
      <c r="C47" s="68"/>
      <c r="D47" s="68"/>
      <c r="E47" s="68"/>
      <c r="F47" s="68"/>
      <c r="G47" s="68"/>
      <c r="H47" s="68"/>
      <c r="I47" s="66"/>
      <c r="J47" s="26"/>
      <c r="K47" s="26"/>
      <c r="L47" s="35"/>
      <c r="M47" s="35"/>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6"/>
      <c r="CU47" s="36"/>
      <c r="CV47" s="36"/>
      <c r="CW47" s="36"/>
    </row>
    <row r="48" spans="1:101" s="38" customFormat="1" x14ac:dyDescent="0.25">
      <c r="A48" s="77" t="s">
        <v>272</v>
      </c>
      <c r="B48" s="62"/>
      <c r="C48" s="68"/>
      <c r="D48" s="68"/>
      <c r="E48" s="68"/>
      <c r="F48" s="68"/>
      <c r="G48" s="68"/>
      <c r="H48" s="68"/>
      <c r="I48" s="66"/>
      <c r="J48" s="26"/>
      <c r="K48" s="26"/>
      <c r="L48" s="35"/>
      <c r="M48" s="35"/>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6"/>
      <c r="CU48" s="36"/>
      <c r="CV48" s="36"/>
      <c r="CW48" s="36"/>
    </row>
    <row r="49" spans="1:101" s="38" customFormat="1" x14ac:dyDescent="0.25">
      <c r="A49" s="77" t="s">
        <v>273</v>
      </c>
      <c r="B49" s="62"/>
      <c r="C49" s="68"/>
      <c r="D49" s="68"/>
      <c r="E49" s="68"/>
      <c r="F49" s="68"/>
      <c r="G49" s="68"/>
      <c r="H49" s="68"/>
      <c r="I49" s="66"/>
      <c r="J49" s="26"/>
      <c r="K49" s="26"/>
      <c r="L49" s="35"/>
      <c r="M49" s="35"/>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6"/>
      <c r="CU49" s="36"/>
      <c r="CV49" s="36"/>
      <c r="CW49" s="36"/>
    </row>
    <row r="50" spans="1:101" s="38" customFormat="1" x14ac:dyDescent="0.25">
      <c r="A50" s="77" t="s">
        <v>217</v>
      </c>
      <c r="B50" s="62"/>
      <c r="C50" s="68"/>
      <c r="D50" s="68"/>
      <c r="E50" s="68"/>
      <c r="F50" s="68"/>
      <c r="G50" s="68"/>
      <c r="H50" s="68"/>
      <c r="I50" s="66"/>
      <c r="J50" s="26"/>
      <c r="K50" s="26"/>
      <c r="L50" s="35"/>
      <c r="M50" s="35"/>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6"/>
      <c r="CU50" s="36"/>
      <c r="CV50" s="36"/>
      <c r="CW50" s="36"/>
    </row>
    <row r="51" spans="1:101" s="38" customFormat="1" x14ac:dyDescent="0.25">
      <c r="A51" s="77" t="s">
        <v>218</v>
      </c>
      <c r="B51" s="62"/>
      <c r="C51" s="68"/>
      <c r="D51" s="68"/>
      <c r="E51" s="68"/>
      <c r="F51" s="68"/>
      <c r="G51" s="68"/>
      <c r="H51" s="68"/>
      <c r="I51" s="66"/>
      <c r="J51" s="26"/>
      <c r="K51" s="26"/>
      <c r="L51" s="35"/>
      <c r="M51" s="35"/>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6"/>
      <c r="CU51" s="36"/>
      <c r="CV51" s="36"/>
      <c r="CW51" s="36"/>
    </row>
    <row r="52" spans="1:101" s="38" customFormat="1" x14ac:dyDescent="0.25">
      <c r="A52" s="77" t="s">
        <v>219</v>
      </c>
      <c r="B52" s="62"/>
      <c r="C52" s="68"/>
      <c r="D52" s="68"/>
      <c r="E52" s="68"/>
      <c r="F52" s="68"/>
      <c r="G52" s="68"/>
      <c r="H52" s="68"/>
      <c r="I52" s="66"/>
      <c r="J52" s="26"/>
      <c r="K52" s="26"/>
      <c r="L52" s="35"/>
      <c r="M52" s="35"/>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6"/>
      <c r="CU52" s="36"/>
      <c r="CV52" s="36"/>
      <c r="CW52" s="36"/>
    </row>
    <row r="53" spans="1:101" s="38" customFormat="1" x14ac:dyDescent="0.25">
      <c r="A53" s="77" t="s">
        <v>220</v>
      </c>
      <c r="B53" s="62"/>
      <c r="C53" s="68"/>
      <c r="D53" s="68"/>
      <c r="E53" s="68"/>
      <c r="F53" s="68"/>
      <c r="G53" s="68"/>
      <c r="H53" s="68"/>
      <c r="I53" s="66"/>
      <c r="J53" s="26"/>
      <c r="K53" s="26"/>
      <c r="L53" s="35"/>
      <c r="M53" s="35"/>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6"/>
      <c r="CU53" s="36"/>
      <c r="CV53" s="36"/>
      <c r="CW53" s="36"/>
    </row>
    <row r="54" spans="1:101" s="38" customFormat="1" x14ac:dyDescent="0.25">
      <c r="A54" s="77" t="s">
        <v>221</v>
      </c>
      <c r="B54" s="62"/>
      <c r="C54" s="68"/>
      <c r="D54" s="68"/>
      <c r="E54" s="68"/>
      <c r="F54" s="68"/>
      <c r="G54" s="68"/>
      <c r="H54" s="68"/>
      <c r="I54" s="66"/>
      <c r="J54" s="26"/>
      <c r="K54" s="26"/>
      <c r="L54" s="35"/>
      <c r="M54" s="35"/>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6"/>
      <c r="CU54" s="36"/>
      <c r="CV54" s="36"/>
      <c r="CW54" s="36"/>
    </row>
    <row r="55" spans="1:101" s="38" customFormat="1" x14ac:dyDescent="0.25">
      <c r="A55" s="77" t="s">
        <v>222</v>
      </c>
      <c r="B55" s="62"/>
      <c r="C55" s="68"/>
      <c r="D55" s="68"/>
      <c r="E55" s="68"/>
      <c r="F55" s="68"/>
      <c r="G55" s="68"/>
      <c r="H55" s="68"/>
      <c r="I55" s="66"/>
      <c r="J55" s="26"/>
      <c r="K55" s="26"/>
      <c r="L55" s="35"/>
      <c r="M55" s="35"/>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6"/>
      <c r="CU55" s="36"/>
      <c r="CV55" s="36"/>
      <c r="CW55" s="36"/>
    </row>
    <row r="56" spans="1:101" s="38" customFormat="1" x14ac:dyDescent="0.25">
      <c r="A56" s="77" t="s">
        <v>223</v>
      </c>
      <c r="B56" s="62"/>
      <c r="C56" s="68"/>
      <c r="D56" s="68"/>
      <c r="E56" s="68"/>
      <c r="F56" s="68"/>
      <c r="G56" s="68"/>
      <c r="H56" s="68"/>
      <c r="I56" s="66"/>
      <c r="J56" s="26"/>
      <c r="K56" s="26"/>
      <c r="L56" s="35"/>
      <c r="M56" s="35"/>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6"/>
      <c r="CU56" s="36"/>
      <c r="CV56" s="36"/>
      <c r="CW56" s="36"/>
    </row>
    <row r="57" spans="1:101" s="38" customFormat="1" x14ac:dyDescent="0.25">
      <c r="A57" s="77" t="s">
        <v>224</v>
      </c>
      <c r="B57" s="62"/>
      <c r="C57" s="68"/>
      <c r="D57" s="68"/>
      <c r="E57" s="68"/>
      <c r="F57" s="68"/>
      <c r="G57" s="68"/>
      <c r="H57" s="68"/>
      <c r="I57" s="66"/>
      <c r="J57" s="26"/>
      <c r="K57" s="26"/>
      <c r="L57" s="35"/>
      <c r="M57" s="35"/>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6"/>
      <c r="CU57" s="36"/>
      <c r="CV57" s="36"/>
      <c r="CW57" s="36"/>
    </row>
    <row r="58" spans="1:101" s="38" customFormat="1" x14ac:dyDescent="0.25">
      <c r="A58" s="77" t="s">
        <v>225</v>
      </c>
      <c r="B58" s="62"/>
      <c r="C58" s="68"/>
      <c r="D58" s="68"/>
      <c r="E58" s="68"/>
      <c r="F58" s="68"/>
      <c r="G58" s="68"/>
      <c r="H58" s="68"/>
      <c r="I58" s="66"/>
      <c r="J58" s="26"/>
      <c r="K58" s="26"/>
      <c r="L58" s="35"/>
      <c r="M58" s="35"/>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6"/>
      <c r="CU58" s="36"/>
      <c r="CV58" s="36"/>
      <c r="CW58" s="36"/>
    </row>
    <row r="59" spans="1:101" s="17" customFormat="1" x14ac:dyDescent="0.25">
      <c r="A59" s="76" t="s">
        <v>137</v>
      </c>
      <c r="B59" s="63"/>
      <c r="C59" s="69"/>
      <c r="D59" s="69"/>
      <c r="E59" s="69"/>
      <c r="F59" s="69"/>
      <c r="G59" s="69"/>
      <c r="H59" s="69"/>
      <c r="I59" s="67"/>
      <c r="J59" s="34"/>
      <c r="K59" s="34"/>
      <c r="L59" s="30"/>
      <c r="M59" s="30"/>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2"/>
      <c r="CU59" s="22"/>
      <c r="CV59" s="22"/>
      <c r="CW59" s="22"/>
    </row>
    <row r="60" spans="1:101" s="149" customFormat="1" ht="15.75" x14ac:dyDescent="0.25">
      <c r="A60" s="141" t="s">
        <v>294</v>
      </c>
      <c r="B60" s="142"/>
      <c r="C60" s="143"/>
      <c r="D60" s="143"/>
      <c r="E60" s="143"/>
      <c r="F60" s="143"/>
      <c r="G60" s="143"/>
      <c r="H60" s="143"/>
      <c r="I60" s="144"/>
      <c r="J60" s="145"/>
      <c r="K60" s="145"/>
      <c r="L60" s="146"/>
      <c r="M60" s="146"/>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c r="BI60" s="147"/>
      <c r="BJ60" s="147"/>
      <c r="BK60" s="147"/>
      <c r="BL60" s="147"/>
      <c r="BM60" s="148"/>
      <c r="BN60" s="148"/>
      <c r="BO60" s="148"/>
      <c r="BP60" s="148"/>
      <c r="BQ60" s="148"/>
      <c r="BR60" s="148"/>
      <c r="BS60" s="148"/>
      <c r="BT60" s="148"/>
      <c r="BU60" s="148"/>
      <c r="BV60" s="148"/>
      <c r="BW60" s="148"/>
      <c r="BX60" s="148"/>
      <c r="BY60" s="148"/>
      <c r="BZ60" s="148"/>
      <c r="CA60" s="148"/>
      <c r="CB60" s="148"/>
      <c r="CC60" s="148"/>
      <c r="CD60" s="148"/>
      <c r="CE60" s="148"/>
      <c r="CF60" s="148"/>
      <c r="CG60" s="148"/>
      <c r="CH60" s="148"/>
      <c r="CI60" s="148"/>
      <c r="CJ60" s="148"/>
      <c r="CK60" s="148"/>
      <c r="CL60" s="148"/>
      <c r="CM60" s="148"/>
      <c r="CN60" s="148"/>
      <c r="CO60" s="148"/>
      <c r="CP60" s="148"/>
      <c r="CQ60" s="148"/>
      <c r="CR60" s="148"/>
      <c r="CS60" s="148"/>
      <c r="CT60" s="147"/>
      <c r="CU60" s="147"/>
      <c r="CV60" s="147"/>
      <c r="CW60" s="147"/>
    </row>
    <row r="61" spans="1:101" s="38" customFormat="1" ht="15" customHeight="1" x14ac:dyDescent="0.25">
      <c r="A61" s="77" t="s">
        <v>131</v>
      </c>
      <c r="B61" s="62"/>
      <c r="C61" s="68"/>
      <c r="D61" s="68"/>
      <c r="E61" s="68"/>
      <c r="F61" s="68"/>
      <c r="G61" s="68"/>
      <c r="H61" s="68"/>
      <c r="I61" s="66"/>
      <c r="J61" s="26"/>
      <c r="K61" s="26"/>
      <c r="L61" s="35"/>
      <c r="M61" s="35"/>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6"/>
      <c r="CU61" s="36"/>
      <c r="CV61" s="36"/>
      <c r="CW61" s="36"/>
    </row>
    <row r="62" spans="1:101" s="38" customFormat="1" x14ac:dyDescent="0.25">
      <c r="A62" s="77" t="s">
        <v>226</v>
      </c>
      <c r="B62" s="62"/>
      <c r="C62" s="68"/>
      <c r="D62" s="68"/>
      <c r="E62" s="68"/>
      <c r="F62" s="68"/>
      <c r="G62" s="68"/>
      <c r="H62" s="68"/>
      <c r="I62" s="66"/>
      <c r="J62" s="26"/>
      <c r="K62" s="26"/>
      <c r="L62" s="35"/>
      <c r="M62" s="35"/>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6"/>
      <c r="CU62" s="36"/>
      <c r="CV62" s="36"/>
      <c r="CW62" s="36"/>
    </row>
    <row r="63" spans="1:101" s="38" customFormat="1" x14ac:dyDescent="0.25">
      <c r="A63" s="77" t="s">
        <v>227</v>
      </c>
      <c r="B63" s="62"/>
      <c r="C63" s="68"/>
      <c r="D63" s="68"/>
      <c r="E63" s="68"/>
      <c r="F63" s="68"/>
      <c r="G63" s="68"/>
      <c r="H63" s="68"/>
      <c r="I63" s="66"/>
      <c r="J63" s="26"/>
      <c r="K63" s="26"/>
      <c r="L63" s="35"/>
      <c r="M63" s="35"/>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6"/>
      <c r="CU63" s="36"/>
      <c r="CV63" s="36"/>
      <c r="CW63" s="36"/>
    </row>
    <row r="64" spans="1:101" s="38" customFormat="1" x14ac:dyDescent="0.25">
      <c r="A64" s="77" t="s">
        <v>24</v>
      </c>
      <c r="B64" s="62"/>
      <c r="C64" s="68"/>
      <c r="D64" s="68"/>
      <c r="E64" s="68"/>
      <c r="F64" s="68"/>
      <c r="G64" s="68"/>
      <c r="H64" s="68"/>
      <c r="I64" s="66"/>
      <c r="J64" s="26"/>
      <c r="K64" s="26"/>
      <c r="L64" s="35"/>
      <c r="M64" s="35"/>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6"/>
      <c r="CU64" s="36"/>
      <c r="CV64" s="36"/>
      <c r="CW64" s="36"/>
    </row>
    <row r="65" spans="1:101" s="17" customFormat="1" x14ac:dyDescent="0.25">
      <c r="A65" s="76" t="s">
        <v>139</v>
      </c>
      <c r="B65" s="63"/>
      <c r="C65" s="69"/>
      <c r="D65" s="69"/>
      <c r="E65" s="69"/>
      <c r="F65" s="69"/>
      <c r="G65" s="69"/>
      <c r="H65" s="69"/>
      <c r="I65" s="67"/>
      <c r="J65" s="34"/>
      <c r="K65" s="34"/>
      <c r="L65" s="30"/>
      <c r="M65" s="30"/>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2"/>
      <c r="CU65" s="22"/>
      <c r="CV65" s="22"/>
      <c r="CW65" s="22"/>
    </row>
    <row r="66" spans="1:101" s="149" customFormat="1" ht="15.75" x14ac:dyDescent="0.25">
      <c r="A66" s="141" t="s">
        <v>295</v>
      </c>
      <c r="B66" s="142"/>
      <c r="C66" s="143"/>
      <c r="D66" s="143"/>
      <c r="E66" s="143"/>
      <c r="F66" s="143"/>
      <c r="G66" s="143"/>
      <c r="H66" s="143"/>
      <c r="I66" s="144"/>
      <c r="J66" s="145"/>
      <c r="K66" s="145"/>
      <c r="L66" s="146"/>
      <c r="M66" s="146"/>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8"/>
      <c r="BN66" s="148"/>
      <c r="BO66" s="148"/>
      <c r="BP66" s="148"/>
      <c r="BQ66" s="148"/>
      <c r="BR66" s="148"/>
      <c r="BS66" s="148"/>
      <c r="BT66" s="148"/>
      <c r="BU66" s="148"/>
      <c r="BV66" s="148"/>
      <c r="BW66" s="148"/>
      <c r="BX66" s="148"/>
      <c r="BY66" s="148"/>
      <c r="BZ66" s="148"/>
      <c r="CA66" s="148"/>
      <c r="CB66" s="148"/>
      <c r="CC66" s="148"/>
      <c r="CD66" s="148"/>
      <c r="CE66" s="148"/>
      <c r="CF66" s="148"/>
      <c r="CG66" s="148"/>
      <c r="CH66" s="148"/>
      <c r="CI66" s="148"/>
      <c r="CJ66" s="148"/>
      <c r="CK66" s="148"/>
      <c r="CL66" s="148"/>
      <c r="CM66" s="148"/>
      <c r="CN66" s="148"/>
      <c r="CO66" s="148"/>
      <c r="CP66" s="148"/>
      <c r="CQ66" s="148"/>
      <c r="CR66" s="148"/>
      <c r="CS66" s="148"/>
      <c r="CT66" s="147"/>
      <c r="CU66" s="147"/>
      <c r="CV66" s="147"/>
      <c r="CW66" s="147"/>
    </row>
    <row r="67" spans="1:101" s="38" customFormat="1" ht="15" customHeight="1" x14ac:dyDescent="0.25">
      <c r="A67" s="77" t="s">
        <v>229</v>
      </c>
      <c r="B67" s="62"/>
      <c r="C67" s="68"/>
      <c r="D67" s="68"/>
      <c r="E67" s="68"/>
      <c r="F67" s="68"/>
      <c r="G67" s="68"/>
      <c r="H67" s="68"/>
      <c r="I67" s="66"/>
      <c r="J67" s="26"/>
      <c r="K67" s="26"/>
      <c r="L67" s="35"/>
      <c r="M67" s="35"/>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6"/>
      <c r="CU67" s="36"/>
      <c r="CV67" s="36"/>
      <c r="CW67" s="36"/>
    </row>
    <row r="68" spans="1:101" s="38" customFormat="1" x14ac:dyDescent="0.25">
      <c r="A68" s="77" t="s">
        <v>230</v>
      </c>
      <c r="B68" s="62"/>
      <c r="C68" s="68"/>
      <c r="D68" s="68"/>
      <c r="E68" s="68"/>
      <c r="F68" s="68"/>
      <c r="G68" s="68"/>
      <c r="H68" s="68"/>
      <c r="I68" s="66"/>
      <c r="J68" s="26"/>
      <c r="K68" s="26"/>
      <c r="L68" s="35"/>
      <c r="M68" s="35"/>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6"/>
      <c r="CU68" s="36"/>
      <c r="CV68" s="36"/>
      <c r="CW68" s="36"/>
    </row>
    <row r="69" spans="1:101" s="38" customFormat="1" x14ac:dyDescent="0.25">
      <c r="A69" s="77" t="s">
        <v>231</v>
      </c>
      <c r="B69" s="62"/>
      <c r="C69" s="68"/>
      <c r="D69" s="68"/>
      <c r="E69" s="68"/>
      <c r="F69" s="68"/>
      <c r="G69" s="68"/>
      <c r="H69" s="68"/>
      <c r="I69" s="66"/>
      <c r="J69" s="26"/>
      <c r="K69" s="26"/>
      <c r="L69" s="35"/>
      <c r="M69" s="35"/>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6"/>
      <c r="CU69" s="36"/>
      <c r="CV69" s="36"/>
      <c r="CW69" s="36"/>
    </row>
    <row r="70" spans="1:101" s="38" customFormat="1" x14ac:dyDescent="0.25">
      <c r="A70" s="77" t="s">
        <v>232</v>
      </c>
      <c r="B70" s="62"/>
      <c r="C70" s="68"/>
      <c r="D70" s="68"/>
      <c r="E70" s="68"/>
      <c r="F70" s="68"/>
      <c r="G70" s="68"/>
      <c r="H70" s="68"/>
      <c r="I70" s="66"/>
      <c r="J70" s="26"/>
      <c r="K70" s="26"/>
      <c r="L70" s="35"/>
      <c r="M70" s="35"/>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6"/>
      <c r="CU70" s="36"/>
      <c r="CV70" s="36"/>
      <c r="CW70" s="36"/>
    </row>
    <row r="71" spans="1:101" s="38" customFormat="1" ht="17.25" customHeight="1" x14ac:dyDescent="0.25">
      <c r="A71" s="77" t="s">
        <v>322</v>
      </c>
      <c r="B71" s="62"/>
      <c r="C71" s="68"/>
      <c r="D71" s="68"/>
      <c r="E71" s="68"/>
      <c r="F71" s="68"/>
      <c r="G71" s="68"/>
      <c r="H71" s="68"/>
      <c r="I71" s="66"/>
      <c r="J71" s="26"/>
      <c r="K71" s="26"/>
      <c r="L71" s="35"/>
      <c r="M71" s="35"/>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6"/>
      <c r="CU71" s="36"/>
      <c r="CV71" s="36"/>
      <c r="CW71" s="36"/>
    </row>
    <row r="72" spans="1:101" s="38" customFormat="1" x14ac:dyDescent="0.25">
      <c r="A72" s="77" t="s">
        <v>323</v>
      </c>
      <c r="B72" s="62"/>
      <c r="C72" s="68"/>
      <c r="D72" s="68"/>
      <c r="E72" s="68"/>
      <c r="F72" s="68"/>
      <c r="G72" s="68"/>
      <c r="H72" s="68"/>
      <c r="I72" s="66"/>
      <c r="J72" s="26"/>
      <c r="K72" s="26"/>
      <c r="L72" s="35"/>
      <c r="M72" s="35"/>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6"/>
      <c r="CU72" s="36"/>
      <c r="CV72" s="36"/>
      <c r="CW72" s="36"/>
    </row>
    <row r="73" spans="1:101" s="38" customFormat="1" x14ac:dyDescent="0.25">
      <c r="A73" s="77" t="s">
        <v>233</v>
      </c>
      <c r="B73" s="62"/>
      <c r="C73" s="68"/>
      <c r="D73" s="68"/>
      <c r="E73" s="68"/>
      <c r="F73" s="68"/>
      <c r="G73" s="68"/>
      <c r="H73" s="68"/>
      <c r="I73" s="66"/>
      <c r="J73" s="26"/>
      <c r="K73" s="26"/>
      <c r="L73" s="35"/>
      <c r="M73" s="35"/>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6"/>
      <c r="CU73" s="36"/>
      <c r="CV73" s="36"/>
      <c r="CW73" s="36"/>
    </row>
    <row r="74" spans="1:101" s="38" customFormat="1" x14ac:dyDescent="0.25">
      <c r="A74" s="77" t="s">
        <v>234</v>
      </c>
      <c r="B74" s="62"/>
      <c r="C74" s="68"/>
      <c r="D74" s="68"/>
      <c r="E74" s="68"/>
      <c r="F74" s="68"/>
      <c r="G74" s="68"/>
      <c r="H74" s="68"/>
      <c r="I74" s="66"/>
      <c r="J74" s="26"/>
      <c r="K74" s="26"/>
      <c r="L74" s="35"/>
      <c r="M74" s="35"/>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6"/>
      <c r="CU74" s="36"/>
      <c r="CV74" s="36"/>
      <c r="CW74" s="36"/>
    </row>
    <row r="75" spans="1:101" s="38" customFormat="1" x14ac:dyDescent="0.25">
      <c r="A75" s="77" t="s">
        <v>235</v>
      </c>
      <c r="B75" s="62"/>
      <c r="C75" s="68"/>
      <c r="D75" s="68"/>
      <c r="E75" s="68"/>
      <c r="F75" s="68"/>
      <c r="G75" s="68"/>
      <c r="H75" s="68"/>
      <c r="I75" s="66"/>
      <c r="J75" s="26"/>
      <c r="K75" s="26"/>
      <c r="L75" s="35"/>
      <c r="M75" s="35"/>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c r="CR75" s="37"/>
      <c r="CS75" s="37"/>
      <c r="CT75" s="36"/>
      <c r="CU75" s="36"/>
      <c r="CV75" s="36"/>
      <c r="CW75" s="36"/>
    </row>
    <row r="76" spans="1:101" s="38" customFormat="1" x14ac:dyDescent="0.25">
      <c r="A76" s="77" t="s">
        <v>236</v>
      </c>
      <c r="B76" s="62"/>
      <c r="C76" s="68"/>
      <c r="D76" s="68"/>
      <c r="E76" s="68"/>
      <c r="F76" s="68"/>
      <c r="G76" s="68"/>
      <c r="H76" s="68"/>
      <c r="I76" s="66"/>
      <c r="J76" s="26"/>
      <c r="K76" s="26"/>
      <c r="L76" s="35"/>
      <c r="M76" s="35"/>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37"/>
      <c r="CS76" s="37"/>
      <c r="CT76" s="36"/>
      <c r="CU76" s="36"/>
      <c r="CV76" s="36"/>
      <c r="CW76" s="36"/>
    </row>
    <row r="77" spans="1:101" s="38" customFormat="1" x14ac:dyDescent="0.25">
      <c r="A77" s="77" t="s">
        <v>237</v>
      </c>
      <c r="B77" s="62"/>
      <c r="C77" s="68"/>
      <c r="D77" s="68"/>
      <c r="E77" s="68"/>
      <c r="F77" s="68"/>
      <c r="G77" s="68"/>
      <c r="H77" s="68"/>
      <c r="I77" s="66"/>
      <c r="J77" s="26"/>
      <c r="K77" s="26"/>
      <c r="L77" s="35"/>
      <c r="M77" s="35"/>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6"/>
      <c r="CU77" s="36"/>
      <c r="CV77" s="36"/>
      <c r="CW77" s="36"/>
    </row>
    <row r="78" spans="1:101" s="38" customFormat="1" x14ac:dyDescent="0.25">
      <c r="A78" s="77" t="s">
        <v>24</v>
      </c>
      <c r="B78" s="62"/>
      <c r="C78" s="68"/>
      <c r="D78" s="68"/>
      <c r="E78" s="68"/>
      <c r="F78" s="68"/>
      <c r="G78" s="68"/>
      <c r="H78" s="68"/>
      <c r="I78" s="66"/>
      <c r="J78" s="26"/>
      <c r="K78" s="26"/>
      <c r="L78" s="35"/>
      <c r="M78" s="35"/>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6"/>
      <c r="CU78" s="36"/>
      <c r="CV78" s="36"/>
      <c r="CW78" s="36"/>
    </row>
    <row r="79" spans="1:101" s="27" customFormat="1" x14ac:dyDescent="0.25">
      <c r="A79" s="76" t="s">
        <v>238</v>
      </c>
      <c r="B79" s="63"/>
      <c r="C79" s="69"/>
      <c r="D79" s="69"/>
      <c r="E79" s="69"/>
      <c r="F79" s="69"/>
      <c r="G79" s="69"/>
      <c r="H79" s="69"/>
      <c r="I79" s="67"/>
      <c r="J79" s="34"/>
      <c r="K79" s="34"/>
      <c r="L79" s="31"/>
      <c r="M79" s="31"/>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CT79" s="28"/>
      <c r="CU79" s="28"/>
      <c r="CV79" s="28"/>
      <c r="CW79" s="28"/>
    </row>
    <row r="80" spans="1:101" s="180" customFormat="1" ht="15.75" x14ac:dyDescent="0.25">
      <c r="A80" s="177" t="s">
        <v>296</v>
      </c>
      <c r="B80" s="158"/>
      <c r="C80" s="159"/>
      <c r="D80" s="159"/>
      <c r="E80" s="159"/>
      <c r="F80" s="159"/>
      <c r="G80" s="159"/>
      <c r="H80" s="159"/>
      <c r="I80" s="161"/>
      <c r="J80" s="162"/>
      <c r="K80" s="162"/>
      <c r="L80" s="178"/>
      <c r="M80" s="178"/>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c r="AR80" s="179"/>
      <c r="AS80" s="179"/>
      <c r="AT80" s="179"/>
      <c r="AU80" s="179"/>
      <c r="AV80" s="179"/>
      <c r="AW80" s="179"/>
      <c r="AX80" s="179"/>
      <c r="AY80" s="179"/>
      <c r="AZ80" s="179"/>
      <c r="BA80" s="179"/>
      <c r="BB80" s="179"/>
      <c r="BC80" s="179"/>
      <c r="BD80" s="179"/>
      <c r="BE80" s="179"/>
      <c r="BF80" s="179"/>
      <c r="BG80" s="179"/>
      <c r="BH80" s="179"/>
      <c r="BI80" s="179"/>
      <c r="BJ80" s="179"/>
      <c r="BK80" s="179"/>
      <c r="BL80" s="179"/>
      <c r="CT80" s="179"/>
      <c r="CU80" s="179"/>
      <c r="CV80" s="179"/>
      <c r="CW80" s="179"/>
    </row>
    <row r="81" spans="1:101" s="180" customFormat="1" x14ac:dyDescent="0.25">
      <c r="A81" s="157" t="s">
        <v>297</v>
      </c>
      <c r="B81" s="158"/>
      <c r="C81" s="159"/>
      <c r="D81" s="159"/>
      <c r="E81" s="159"/>
      <c r="F81" s="159"/>
      <c r="G81" s="159"/>
      <c r="H81" s="159"/>
      <c r="I81" s="161"/>
      <c r="J81" s="162"/>
      <c r="K81" s="162"/>
      <c r="L81" s="178"/>
      <c r="M81" s="178"/>
      <c r="N81" s="179"/>
      <c r="O81" s="179"/>
      <c r="P81" s="179"/>
      <c r="Q81" s="179"/>
      <c r="R81" s="179"/>
      <c r="S81" s="179"/>
      <c r="T81" s="179"/>
      <c r="U81" s="179"/>
      <c r="V81" s="179"/>
      <c r="W81" s="179"/>
      <c r="X81" s="179"/>
      <c r="Y81" s="179"/>
      <c r="Z81" s="179"/>
      <c r="AA81" s="179"/>
      <c r="AB81" s="179"/>
      <c r="AC81" s="179"/>
      <c r="AD81" s="179"/>
      <c r="AE81" s="179"/>
      <c r="AF81" s="179"/>
      <c r="AG81" s="179"/>
      <c r="AH81" s="179"/>
      <c r="AI81" s="179"/>
      <c r="AJ81" s="179"/>
      <c r="AK81" s="179"/>
      <c r="AL81" s="179"/>
      <c r="AM81" s="179"/>
      <c r="AN81" s="179"/>
      <c r="AO81" s="179"/>
      <c r="AP81" s="179"/>
      <c r="AQ81" s="179"/>
      <c r="AR81" s="179"/>
      <c r="AS81" s="179"/>
      <c r="AT81" s="179"/>
      <c r="AU81" s="179"/>
      <c r="AV81" s="179"/>
      <c r="AW81" s="179"/>
      <c r="AX81" s="179"/>
      <c r="AY81" s="179"/>
      <c r="AZ81" s="179"/>
      <c r="BA81" s="179"/>
      <c r="BB81" s="179"/>
      <c r="BC81" s="179"/>
      <c r="BD81" s="179"/>
      <c r="BE81" s="179"/>
      <c r="BF81" s="179"/>
      <c r="BG81" s="179"/>
      <c r="BH81" s="179"/>
      <c r="BI81" s="179"/>
      <c r="BJ81" s="179"/>
      <c r="BK81" s="179"/>
      <c r="BL81" s="179"/>
      <c r="CT81" s="179"/>
      <c r="CU81" s="179"/>
      <c r="CV81" s="179"/>
      <c r="CW81" s="179"/>
    </row>
    <row r="82" spans="1:101" s="38" customFormat="1" ht="15" customHeight="1" x14ac:dyDescent="0.25">
      <c r="A82" s="77" t="s">
        <v>160</v>
      </c>
      <c r="B82" s="62"/>
      <c r="C82" s="68"/>
      <c r="D82" s="68"/>
      <c r="E82" s="68"/>
      <c r="F82" s="68"/>
      <c r="G82" s="68"/>
      <c r="H82" s="68"/>
      <c r="I82" s="66"/>
      <c r="J82" s="26"/>
      <c r="K82" s="26"/>
      <c r="L82" s="35"/>
      <c r="M82" s="35"/>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6"/>
      <c r="CU82" s="36"/>
      <c r="CV82" s="36"/>
      <c r="CW82" s="36"/>
    </row>
    <row r="83" spans="1:101" s="38" customFormat="1" x14ac:dyDescent="0.25">
      <c r="A83" s="77" t="s">
        <v>239</v>
      </c>
      <c r="B83" s="62"/>
      <c r="C83" s="68"/>
      <c r="D83" s="68"/>
      <c r="E83" s="68"/>
      <c r="F83" s="68"/>
      <c r="G83" s="68"/>
      <c r="H83" s="68"/>
      <c r="I83" s="66"/>
      <c r="J83" s="26"/>
      <c r="K83" s="26"/>
      <c r="L83" s="35"/>
      <c r="M83" s="35"/>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6"/>
      <c r="CU83" s="36"/>
      <c r="CV83" s="36"/>
      <c r="CW83" s="36"/>
    </row>
    <row r="84" spans="1:101" s="38" customFormat="1" x14ac:dyDescent="0.25">
      <c r="A84" s="77" t="s">
        <v>240</v>
      </c>
      <c r="B84" s="62"/>
      <c r="C84" s="68"/>
      <c r="D84" s="68"/>
      <c r="E84" s="68"/>
      <c r="F84" s="68"/>
      <c r="G84" s="68"/>
      <c r="H84" s="68"/>
      <c r="I84" s="66"/>
      <c r="J84" s="26"/>
      <c r="K84" s="26"/>
      <c r="L84" s="35"/>
      <c r="M84" s="35"/>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6"/>
      <c r="CU84" s="36"/>
      <c r="CV84" s="36"/>
      <c r="CW84" s="36"/>
    </row>
    <row r="85" spans="1:101" s="38" customFormat="1" x14ac:dyDescent="0.25">
      <c r="A85" s="77" t="s">
        <v>241</v>
      </c>
      <c r="B85" s="62"/>
      <c r="C85" s="68"/>
      <c r="D85" s="68"/>
      <c r="E85" s="68"/>
      <c r="F85" s="68"/>
      <c r="G85" s="68"/>
      <c r="H85" s="68"/>
      <c r="I85" s="66"/>
      <c r="J85" s="26"/>
      <c r="K85" s="26"/>
      <c r="L85" s="35"/>
      <c r="M85" s="35"/>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6"/>
      <c r="CU85" s="36"/>
      <c r="CV85" s="36"/>
      <c r="CW85" s="36"/>
    </row>
    <row r="86" spans="1:101" s="38" customFormat="1" x14ac:dyDescent="0.25">
      <c r="A86" s="77" t="s">
        <v>244</v>
      </c>
      <c r="B86" s="62"/>
      <c r="C86" s="68"/>
      <c r="D86" s="68"/>
      <c r="E86" s="68"/>
      <c r="F86" s="68"/>
      <c r="G86" s="68"/>
      <c r="H86" s="68"/>
      <c r="I86" s="66"/>
      <c r="J86" s="26"/>
      <c r="K86" s="26"/>
      <c r="L86" s="35"/>
      <c r="M86" s="35"/>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6"/>
      <c r="CU86" s="36"/>
      <c r="CV86" s="36"/>
      <c r="CW86" s="36"/>
    </row>
    <row r="87" spans="1:101" s="38" customFormat="1" x14ac:dyDescent="0.25">
      <c r="A87" s="77" t="s">
        <v>242</v>
      </c>
      <c r="B87" s="62"/>
      <c r="C87" s="68"/>
      <c r="D87" s="68"/>
      <c r="E87" s="68"/>
      <c r="F87" s="68"/>
      <c r="G87" s="68"/>
      <c r="H87" s="68"/>
      <c r="I87" s="66"/>
      <c r="J87" s="26"/>
      <c r="K87" s="26"/>
      <c r="L87" s="35"/>
      <c r="M87" s="35"/>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6"/>
      <c r="CU87" s="36"/>
      <c r="CV87" s="36"/>
      <c r="CW87" s="36"/>
    </row>
    <row r="88" spans="1:101" s="38" customFormat="1" x14ac:dyDescent="0.25">
      <c r="A88" s="77" t="s">
        <v>279</v>
      </c>
      <c r="B88" s="62"/>
      <c r="C88" s="68"/>
      <c r="D88" s="68"/>
      <c r="E88" s="68"/>
      <c r="F88" s="68"/>
      <c r="G88" s="68"/>
      <c r="H88" s="68"/>
      <c r="I88" s="66"/>
      <c r="J88" s="26"/>
      <c r="K88" s="26"/>
      <c r="L88" s="35"/>
      <c r="M88" s="35"/>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6"/>
      <c r="CU88" s="36"/>
      <c r="CV88" s="36"/>
      <c r="CW88" s="36"/>
    </row>
    <row r="89" spans="1:101" s="17" customFormat="1" x14ac:dyDescent="0.25">
      <c r="A89" s="76" t="s">
        <v>243</v>
      </c>
      <c r="B89" s="63"/>
      <c r="C89" s="69"/>
      <c r="D89" s="69"/>
      <c r="E89" s="69"/>
      <c r="F89" s="69"/>
      <c r="G89" s="69"/>
      <c r="H89" s="69"/>
      <c r="I89" s="67"/>
      <c r="J89" s="34"/>
      <c r="K89" s="34"/>
      <c r="L89" s="30"/>
      <c r="M89" s="30"/>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2"/>
      <c r="CU89" s="22"/>
      <c r="CV89" s="22"/>
      <c r="CW89" s="22"/>
    </row>
    <row r="90" spans="1:101" s="149" customFormat="1" x14ac:dyDescent="0.25">
      <c r="A90" s="176" t="s">
        <v>298</v>
      </c>
      <c r="B90" s="142"/>
      <c r="C90" s="143"/>
      <c r="D90" s="143"/>
      <c r="E90" s="143"/>
      <c r="F90" s="143"/>
      <c r="G90" s="143"/>
      <c r="H90" s="143"/>
      <c r="I90" s="144"/>
      <c r="J90" s="145"/>
      <c r="K90" s="145"/>
      <c r="L90" s="146"/>
      <c r="M90" s="146"/>
      <c r="N90" s="147"/>
      <c r="O90" s="147"/>
      <c r="P90" s="147"/>
      <c r="Q90" s="147"/>
      <c r="R90" s="147"/>
      <c r="S90" s="147"/>
      <c r="T90" s="147"/>
      <c r="U90" s="147"/>
      <c r="V90" s="147"/>
      <c r="W90" s="147"/>
      <c r="X90" s="147"/>
      <c r="Y90" s="147"/>
      <c r="Z90" s="147"/>
      <c r="AA90" s="147"/>
      <c r="AB90" s="147"/>
      <c r="AC90" s="147"/>
      <c r="AD90" s="147"/>
      <c r="AE90" s="147"/>
      <c r="AF90" s="147"/>
      <c r="AG90" s="147"/>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c r="BI90" s="147"/>
      <c r="BJ90" s="147"/>
      <c r="BK90" s="147"/>
      <c r="BL90" s="147"/>
      <c r="BM90" s="148"/>
      <c r="BN90" s="148"/>
      <c r="BO90" s="148"/>
      <c r="BP90" s="148"/>
      <c r="BQ90" s="148"/>
      <c r="BR90" s="148"/>
      <c r="BS90" s="148"/>
      <c r="BT90" s="148"/>
      <c r="BU90" s="148"/>
      <c r="BV90" s="148"/>
      <c r="BW90" s="148"/>
      <c r="BX90" s="148"/>
      <c r="BY90" s="148"/>
      <c r="BZ90" s="148"/>
      <c r="CA90" s="148"/>
      <c r="CB90" s="148"/>
      <c r="CC90" s="148"/>
      <c r="CD90" s="148"/>
      <c r="CE90" s="148"/>
      <c r="CF90" s="148"/>
      <c r="CG90" s="148"/>
      <c r="CH90" s="148"/>
      <c r="CI90" s="148"/>
      <c r="CJ90" s="148"/>
      <c r="CK90" s="148"/>
      <c r="CL90" s="148"/>
      <c r="CM90" s="148"/>
      <c r="CN90" s="148"/>
      <c r="CO90" s="148"/>
      <c r="CP90" s="148"/>
      <c r="CQ90" s="148"/>
      <c r="CR90" s="148"/>
      <c r="CS90" s="148"/>
      <c r="CT90" s="147"/>
      <c r="CU90" s="147"/>
      <c r="CV90" s="147"/>
      <c r="CW90" s="147"/>
    </row>
    <row r="91" spans="1:101" s="38" customFormat="1" ht="15" customHeight="1" x14ac:dyDescent="0.25">
      <c r="A91" s="77" t="s">
        <v>156</v>
      </c>
      <c r="B91" s="62"/>
      <c r="C91" s="68"/>
      <c r="D91" s="68"/>
      <c r="E91" s="68"/>
      <c r="F91" s="68"/>
      <c r="G91" s="68"/>
      <c r="H91" s="68"/>
      <c r="I91" s="66"/>
      <c r="J91" s="26"/>
      <c r="K91" s="26"/>
      <c r="L91" s="35"/>
      <c r="M91" s="35"/>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6"/>
      <c r="CU91" s="36"/>
      <c r="CV91" s="36"/>
      <c r="CW91" s="36"/>
    </row>
    <row r="92" spans="1:101" s="38" customFormat="1" x14ac:dyDescent="0.25">
      <c r="A92" s="77" t="s">
        <v>246</v>
      </c>
      <c r="B92" s="62"/>
      <c r="C92" s="68"/>
      <c r="D92" s="68"/>
      <c r="E92" s="68"/>
      <c r="F92" s="68"/>
      <c r="G92" s="68"/>
      <c r="H92" s="68"/>
      <c r="I92" s="66"/>
      <c r="J92" s="26"/>
      <c r="K92" s="26"/>
      <c r="L92" s="35"/>
      <c r="M92" s="35"/>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6"/>
      <c r="CU92" s="36"/>
      <c r="CV92" s="36"/>
      <c r="CW92" s="36"/>
    </row>
    <row r="93" spans="1:101" s="38" customFormat="1" x14ac:dyDescent="0.25">
      <c r="A93" s="77" t="s">
        <v>159</v>
      </c>
      <c r="B93" s="62"/>
      <c r="C93" s="68"/>
      <c r="D93" s="68"/>
      <c r="E93" s="68"/>
      <c r="F93" s="68"/>
      <c r="G93" s="68"/>
      <c r="H93" s="68"/>
      <c r="I93" s="66"/>
      <c r="J93" s="26"/>
      <c r="K93" s="26"/>
      <c r="L93" s="35"/>
      <c r="M93" s="35"/>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6"/>
      <c r="CU93" s="36"/>
      <c r="CV93" s="36"/>
      <c r="CW93" s="36"/>
    </row>
    <row r="94" spans="1:101" s="38" customFormat="1" x14ac:dyDescent="0.25">
      <c r="A94" s="77" t="s">
        <v>247</v>
      </c>
      <c r="B94" s="62"/>
      <c r="C94" s="68"/>
      <c r="D94" s="68"/>
      <c r="E94" s="68"/>
      <c r="F94" s="68"/>
      <c r="G94" s="68"/>
      <c r="H94" s="68"/>
      <c r="I94" s="66"/>
      <c r="J94" s="26"/>
      <c r="K94" s="26"/>
      <c r="L94" s="35"/>
      <c r="M94" s="35"/>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6"/>
      <c r="CU94" s="36"/>
      <c r="CV94" s="36"/>
      <c r="CW94" s="36"/>
    </row>
    <row r="95" spans="1:101" s="38" customFormat="1" x14ac:dyDescent="0.25">
      <c r="A95" s="77" t="s">
        <v>248</v>
      </c>
      <c r="B95" s="62"/>
      <c r="C95" s="68"/>
      <c r="D95" s="68"/>
      <c r="E95" s="68"/>
      <c r="F95" s="68"/>
      <c r="G95" s="68"/>
      <c r="H95" s="68"/>
      <c r="I95" s="66"/>
      <c r="J95" s="26"/>
      <c r="K95" s="26"/>
      <c r="L95" s="35"/>
      <c r="M95" s="35"/>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6"/>
      <c r="CU95" s="36"/>
      <c r="CV95" s="36"/>
      <c r="CW95" s="36"/>
    </row>
    <row r="96" spans="1:101" s="38" customFormat="1" x14ac:dyDescent="0.25">
      <c r="A96" s="77" t="s">
        <v>249</v>
      </c>
      <c r="B96" s="62"/>
      <c r="C96" s="68"/>
      <c r="D96" s="68"/>
      <c r="E96" s="68"/>
      <c r="F96" s="68"/>
      <c r="G96" s="68"/>
      <c r="H96" s="68"/>
      <c r="I96" s="66"/>
      <c r="J96" s="26"/>
      <c r="K96" s="26"/>
      <c r="L96" s="35"/>
      <c r="M96" s="35"/>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6"/>
      <c r="CU96" s="36"/>
      <c r="CV96" s="36"/>
      <c r="CW96" s="36"/>
    </row>
    <row r="97" spans="1:101" s="38" customFormat="1" x14ac:dyDescent="0.25">
      <c r="A97" s="77" t="s">
        <v>250</v>
      </c>
      <c r="B97" s="62"/>
      <c r="C97" s="68"/>
      <c r="D97" s="68"/>
      <c r="E97" s="68"/>
      <c r="F97" s="68"/>
      <c r="G97" s="68"/>
      <c r="H97" s="68"/>
      <c r="I97" s="66"/>
      <c r="J97" s="26"/>
      <c r="K97" s="26"/>
      <c r="L97" s="35"/>
      <c r="M97" s="35"/>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6"/>
      <c r="CU97" s="36"/>
      <c r="CV97" s="36"/>
      <c r="CW97" s="36"/>
    </row>
    <row r="98" spans="1:101" s="38" customFormat="1" x14ac:dyDescent="0.25">
      <c r="A98" s="77" t="s">
        <v>251</v>
      </c>
      <c r="B98" s="62"/>
      <c r="C98" s="68"/>
      <c r="D98" s="68"/>
      <c r="E98" s="68"/>
      <c r="F98" s="68"/>
      <c r="G98" s="68"/>
      <c r="H98" s="68"/>
      <c r="I98" s="66"/>
      <c r="J98" s="26"/>
      <c r="K98" s="26"/>
      <c r="L98" s="35"/>
      <c r="M98" s="35"/>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6"/>
      <c r="CU98" s="36"/>
      <c r="CV98" s="36"/>
      <c r="CW98" s="36"/>
    </row>
    <row r="99" spans="1:101" s="17" customFormat="1" x14ac:dyDescent="0.25">
      <c r="A99" s="76" t="s">
        <v>252</v>
      </c>
      <c r="B99" s="63"/>
      <c r="C99" s="69"/>
      <c r="D99" s="69"/>
      <c r="E99" s="69"/>
      <c r="F99" s="69"/>
      <c r="G99" s="69"/>
      <c r="H99" s="69"/>
      <c r="I99" s="67"/>
      <c r="J99" s="34"/>
      <c r="K99" s="34"/>
      <c r="L99" s="30"/>
      <c r="M99" s="30"/>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2"/>
      <c r="CU99" s="22"/>
      <c r="CV99" s="22"/>
      <c r="CW99" s="22"/>
    </row>
    <row r="100" spans="1:101" s="149" customFormat="1" x14ac:dyDescent="0.25">
      <c r="A100" s="176" t="s">
        <v>299</v>
      </c>
      <c r="B100" s="142"/>
      <c r="C100" s="143"/>
      <c r="D100" s="143"/>
      <c r="E100" s="143"/>
      <c r="F100" s="143"/>
      <c r="G100" s="143"/>
      <c r="H100" s="143"/>
      <c r="I100" s="144"/>
      <c r="J100" s="145"/>
      <c r="K100" s="145"/>
      <c r="L100" s="146"/>
      <c r="M100" s="146"/>
      <c r="N100" s="147"/>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c r="AM100" s="147"/>
      <c r="AN100" s="147"/>
      <c r="AO100" s="147"/>
      <c r="AP100" s="147"/>
      <c r="AQ100" s="147"/>
      <c r="AR100" s="147"/>
      <c r="AS100" s="147"/>
      <c r="AT100" s="147"/>
      <c r="AU100" s="147"/>
      <c r="AV100" s="147"/>
      <c r="AW100" s="147"/>
      <c r="AX100" s="147"/>
      <c r="AY100" s="147"/>
      <c r="AZ100" s="147"/>
      <c r="BA100" s="147"/>
      <c r="BB100" s="147"/>
      <c r="BC100" s="147"/>
      <c r="BD100" s="147"/>
      <c r="BE100" s="147"/>
      <c r="BF100" s="147"/>
      <c r="BG100" s="147"/>
      <c r="BH100" s="147"/>
      <c r="BI100" s="147"/>
      <c r="BJ100" s="147"/>
      <c r="BK100" s="147"/>
      <c r="BL100" s="147"/>
      <c r="BM100" s="148"/>
      <c r="BN100" s="148"/>
      <c r="BO100" s="148"/>
      <c r="BP100" s="148"/>
      <c r="BQ100" s="148"/>
      <c r="BR100" s="148"/>
      <c r="BS100" s="148"/>
      <c r="BT100" s="148"/>
      <c r="BU100" s="148"/>
      <c r="BV100" s="148"/>
      <c r="BW100" s="148"/>
      <c r="BX100" s="148"/>
      <c r="BY100" s="148"/>
      <c r="BZ100" s="148"/>
      <c r="CA100" s="148"/>
      <c r="CB100" s="148"/>
      <c r="CC100" s="148"/>
      <c r="CD100" s="148"/>
      <c r="CE100" s="148"/>
      <c r="CF100" s="148"/>
      <c r="CG100" s="148"/>
      <c r="CH100" s="148"/>
      <c r="CI100" s="148"/>
      <c r="CJ100" s="148"/>
      <c r="CK100" s="148"/>
      <c r="CL100" s="148"/>
      <c r="CM100" s="148"/>
      <c r="CN100" s="148"/>
      <c r="CO100" s="148"/>
      <c r="CP100" s="148"/>
      <c r="CQ100" s="148"/>
      <c r="CR100" s="148"/>
      <c r="CS100" s="148"/>
      <c r="CT100" s="147"/>
      <c r="CU100" s="147"/>
      <c r="CV100" s="147"/>
      <c r="CW100" s="147"/>
    </row>
    <row r="101" spans="1:101" s="38" customFormat="1" ht="15" customHeight="1" x14ac:dyDescent="0.25">
      <c r="A101" s="77" t="s">
        <v>241</v>
      </c>
      <c r="B101" s="62"/>
      <c r="C101" s="68"/>
      <c r="D101" s="68"/>
      <c r="E101" s="68"/>
      <c r="F101" s="68"/>
      <c r="G101" s="68"/>
      <c r="H101" s="68"/>
      <c r="I101" s="66"/>
      <c r="J101" s="26"/>
      <c r="K101" s="26"/>
      <c r="L101" s="35"/>
      <c r="M101" s="35"/>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6"/>
      <c r="CU101" s="36"/>
      <c r="CV101" s="36"/>
      <c r="CW101" s="36"/>
    </row>
    <row r="102" spans="1:101" s="38" customFormat="1" x14ac:dyDescent="0.25">
      <c r="A102" s="77" t="s">
        <v>240</v>
      </c>
      <c r="B102" s="62"/>
      <c r="C102" s="68"/>
      <c r="D102" s="68"/>
      <c r="E102" s="68"/>
      <c r="F102" s="68"/>
      <c r="G102" s="68"/>
      <c r="H102" s="68"/>
      <c r="I102" s="66"/>
      <c r="J102" s="26"/>
      <c r="K102" s="26"/>
      <c r="L102" s="35"/>
      <c r="M102" s="35"/>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6"/>
      <c r="CU102" s="36"/>
      <c r="CV102" s="36"/>
      <c r="CW102" s="36"/>
    </row>
    <row r="103" spans="1:101" s="38" customFormat="1" x14ac:dyDescent="0.25">
      <c r="A103" s="77" t="s">
        <v>239</v>
      </c>
      <c r="B103" s="62"/>
      <c r="C103" s="68"/>
      <c r="D103" s="68"/>
      <c r="E103" s="68"/>
      <c r="F103" s="68"/>
      <c r="G103" s="68"/>
      <c r="H103" s="68"/>
      <c r="I103" s="66"/>
      <c r="J103" s="26"/>
      <c r="K103" s="26"/>
      <c r="L103" s="35"/>
      <c r="M103" s="35"/>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6"/>
      <c r="CU103" s="36"/>
      <c r="CV103" s="36"/>
      <c r="CW103" s="36"/>
    </row>
    <row r="104" spans="1:101" s="38" customFormat="1" x14ac:dyDescent="0.25">
      <c r="A104" s="77" t="s">
        <v>160</v>
      </c>
      <c r="B104" s="62"/>
      <c r="C104" s="68"/>
      <c r="D104" s="68"/>
      <c r="E104" s="68"/>
      <c r="F104" s="68"/>
      <c r="G104" s="68"/>
      <c r="H104" s="68"/>
      <c r="I104" s="66"/>
      <c r="J104" s="26"/>
      <c r="K104" s="26"/>
      <c r="L104" s="35"/>
      <c r="M104" s="35"/>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6"/>
      <c r="CU104" s="36"/>
      <c r="CV104" s="36"/>
      <c r="CW104" s="36"/>
    </row>
    <row r="105" spans="1:101" s="38" customFormat="1" x14ac:dyDescent="0.25">
      <c r="A105" s="77" t="s">
        <v>243</v>
      </c>
      <c r="B105" s="62"/>
      <c r="C105" s="68"/>
      <c r="D105" s="68"/>
      <c r="E105" s="68"/>
      <c r="F105" s="68"/>
      <c r="G105" s="68"/>
      <c r="H105" s="68"/>
      <c r="I105" s="66"/>
      <c r="J105" s="26"/>
      <c r="K105" s="26"/>
      <c r="L105" s="35"/>
      <c r="M105" s="35"/>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6"/>
      <c r="CU105" s="36"/>
      <c r="CV105" s="36"/>
      <c r="CW105" s="36"/>
    </row>
    <row r="106" spans="1:101" s="38" customFormat="1" x14ac:dyDescent="0.25">
      <c r="A106" s="77" t="s">
        <v>256</v>
      </c>
      <c r="B106" s="62"/>
      <c r="C106" s="68"/>
      <c r="D106" s="68"/>
      <c r="E106" s="68"/>
      <c r="F106" s="68"/>
      <c r="G106" s="68"/>
      <c r="H106" s="68"/>
      <c r="I106" s="66"/>
      <c r="J106" s="26"/>
      <c r="K106" s="26"/>
      <c r="L106" s="35"/>
      <c r="M106" s="35"/>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6"/>
      <c r="CU106" s="36"/>
      <c r="CV106" s="36"/>
      <c r="CW106" s="36"/>
    </row>
    <row r="107" spans="1:101" s="38" customFormat="1" x14ac:dyDescent="0.25">
      <c r="A107" s="77" t="s">
        <v>257</v>
      </c>
      <c r="B107" s="62"/>
      <c r="C107" s="68"/>
      <c r="D107" s="68"/>
      <c r="E107" s="68"/>
      <c r="F107" s="68"/>
      <c r="G107" s="68"/>
      <c r="H107" s="68"/>
      <c r="I107" s="66"/>
      <c r="J107" s="26"/>
      <c r="K107" s="26"/>
      <c r="L107" s="35"/>
      <c r="M107" s="35"/>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6"/>
      <c r="CU107" s="36"/>
      <c r="CV107" s="36"/>
      <c r="CW107" s="36"/>
    </row>
    <row r="108" spans="1:101" s="38" customFormat="1" x14ac:dyDescent="0.25">
      <c r="A108" s="77" t="s">
        <v>258</v>
      </c>
      <c r="B108" s="62"/>
      <c r="C108" s="68"/>
      <c r="D108" s="68"/>
      <c r="E108" s="68"/>
      <c r="F108" s="68"/>
      <c r="G108" s="68"/>
      <c r="H108" s="68"/>
      <c r="I108" s="66"/>
      <c r="J108" s="26"/>
      <c r="K108" s="26"/>
      <c r="L108" s="35"/>
      <c r="M108" s="35"/>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6"/>
      <c r="CU108" s="36"/>
      <c r="CV108" s="36"/>
      <c r="CW108" s="36"/>
    </row>
    <row r="109" spans="1:101" s="38" customFormat="1" x14ac:dyDescent="0.25">
      <c r="A109" s="77" t="s">
        <v>279</v>
      </c>
      <c r="B109" s="62"/>
      <c r="C109" s="68"/>
      <c r="D109" s="68"/>
      <c r="E109" s="68"/>
      <c r="F109" s="68"/>
      <c r="G109" s="68"/>
      <c r="H109" s="68"/>
      <c r="I109" s="66"/>
      <c r="J109" s="26"/>
      <c r="K109" s="26"/>
      <c r="L109" s="35"/>
      <c r="M109" s="35"/>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6"/>
      <c r="CU109" s="36"/>
      <c r="CV109" s="36"/>
      <c r="CW109" s="36"/>
    </row>
    <row r="110" spans="1:101" s="38" customFormat="1" x14ac:dyDescent="0.25">
      <c r="A110" s="77" t="s">
        <v>157</v>
      </c>
      <c r="B110" s="62"/>
      <c r="C110" s="68"/>
      <c r="D110" s="68"/>
      <c r="E110" s="68"/>
      <c r="F110" s="68"/>
      <c r="G110" s="68"/>
      <c r="H110" s="68"/>
      <c r="I110" s="66"/>
      <c r="J110" s="26"/>
      <c r="K110" s="26"/>
      <c r="L110" s="35"/>
      <c r="M110" s="35"/>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6"/>
      <c r="CU110" s="36"/>
      <c r="CV110" s="36"/>
      <c r="CW110" s="36"/>
    </row>
    <row r="111" spans="1:101" s="38" customFormat="1" x14ac:dyDescent="0.25">
      <c r="A111" s="77" t="s">
        <v>158</v>
      </c>
      <c r="B111" s="62"/>
      <c r="C111" s="68"/>
      <c r="D111" s="68"/>
      <c r="E111" s="68"/>
      <c r="F111" s="68"/>
      <c r="G111" s="68"/>
      <c r="H111" s="68"/>
      <c r="I111" s="66"/>
      <c r="J111" s="26"/>
      <c r="K111" s="26"/>
      <c r="L111" s="35"/>
      <c r="M111" s="35"/>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6"/>
      <c r="CU111" s="36"/>
      <c r="CV111" s="36"/>
      <c r="CW111" s="36"/>
    </row>
    <row r="112" spans="1:101" s="38" customFormat="1" x14ac:dyDescent="0.25">
      <c r="A112" s="77" t="s">
        <v>259</v>
      </c>
      <c r="B112" s="62"/>
      <c r="C112" s="68"/>
      <c r="D112" s="68"/>
      <c r="E112" s="68"/>
      <c r="F112" s="68"/>
      <c r="G112" s="68"/>
      <c r="H112" s="68"/>
      <c r="I112" s="66"/>
      <c r="J112" s="26"/>
      <c r="K112" s="26"/>
      <c r="L112" s="35"/>
      <c r="M112" s="35"/>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6"/>
      <c r="CU112" s="36"/>
      <c r="CV112" s="36"/>
      <c r="CW112" s="36"/>
    </row>
    <row r="113" spans="1:101" s="38" customFormat="1" x14ac:dyDescent="0.25">
      <c r="A113" s="77" t="s">
        <v>260</v>
      </c>
      <c r="B113" s="62"/>
      <c r="C113" s="68"/>
      <c r="D113" s="68"/>
      <c r="E113" s="68"/>
      <c r="F113" s="68"/>
      <c r="G113" s="68"/>
      <c r="H113" s="68"/>
      <c r="I113" s="66"/>
      <c r="J113" s="26"/>
      <c r="K113" s="26"/>
      <c r="L113" s="35"/>
      <c r="M113" s="35"/>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6"/>
      <c r="CU113" s="36"/>
      <c r="CV113" s="36"/>
      <c r="CW113" s="36"/>
    </row>
    <row r="114" spans="1:101" s="38" customFormat="1" x14ac:dyDescent="0.25">
      <c r="A114" s="77" t="s">
        <v>261</v>
      </c>
      <c r="B114" s="62"/>
      <c r="C114" s="68"/>
      <c r="D114" s="68"/>
      <c r="E114" s="68"/>
      <c r="F114" s="68"/>
      <c r="G114" s="68"/>
      <c r="H114" s="68"/>
      <c r="I114" s="66"/>
      <c r="J114" s="26"/>
      <c r="K114" s="26"/>
      <c r="L114" s="35"/>
      <c r="M114" s="35"/>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6"/>
      <c r="CU114" s="36"/>
      <c r="CV114" s="36"/>
      <c r="CW114" s="36"/>
    </row>
    <row r="115" spans="1:101" s="38" customFormat="1" x14ac:dyDescent="0.25">
      <c r="A115" s="77" t="s">
        <v>262</v>
      </c>
      <c r="B115" s="62"/>
      <c r="C115" s="68"/>
      <c r="D115" s="68"/>
      <c r="E115" s="68"/>
      <c r="F115" s="68"/>
      <c r="G115" s="68"/>
      <c r="H115" s="68"/>
      <c r="I115" s="66"/>
      <c r="J115" s="26"/>
      <c r="K115" s="26"/>
      <c r="L115" s="35"/>
      <c r="M115" s="35"/>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6"/>
      <c r="CU115" s="36"/>
      <c r="CV115" s="36"/>
      <c r="CW115" s="36"/>
    </row>
    <row r="116" spans="1:101" s="38" customFormat="1" x14ac:dyDescent="0.25">
      <c r="A116" s="77" t="s">
        <v>141</v>
      </c>
      <c r="B116" s="62"/>
      <c r="C116" s="68"/>
      <c r="D116" s="68"/>
      <c r="E116" s="68"/>
      <c r="F116" s="68"/>
      <c r="G116" s="68"/>
      <c r="H116" s="68"/>
      <c r="I116" s="66"/>
      <c r="J116" s="26"/>
      <c r="K116" s="26"/>
      <c r="L116" s="35"/>
      <c r="M116" s="35"/>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6"/>
      <c r="CU116" s="36"/>
      <c r="CV116" s="36"/>
      <c r="CW116" s="36"/>
    </row>
    <row r="117" spans="1:101" s="17" customFormat="1" x14ac:dyDescent="0.25">
      <c r="A117" s="76" t="s">
        <v>142</v>
      </c>
      <c r="B117" s="63"/>
      <c r="C117" s="69"/>
      <c r="D117" s="69"/>
      <c r="E117" s="69"/>
      <c r="F117" s="69"/>
      <c r="G117" s="69"/>
      <c r="H117" s="69"/>
      <c r="I117" s="67"/>
      <c r="J117" s="34"/>
      <c r="K117" s="34"/>
      <c r="L117" s="30"/>
      <c r="M117" s="30"/>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2"/>
      <c r="CU117" s="22"/>
      <c r="CV117" s="22"/>
      <c r="CW117" s="22"/>
    </row>
    <row r="118" spans="1:101" s="149" customFormat="1" x14ac:dyDescent="0.25">
      <c r="A118" s="176" t="s">
        <v>300</v>
      </c>
      <c r="B118" s="142"/>
      <c r="C118" s="143"/>
      <c r="D118" s="143"/>
      <c r="E118" s="143"/>
      <c r="F118" s="143"/>
      <c r="G118" s="143"/>
      <c r="H118" s="143"/>
      <c r="I118" s="144"/>
      <c r="J118" s="145"/>
      <c r="K118" s="145"/>
      <c r="L118" s="146"/>
      <c r="M118" s="146"/>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7"/>
      <c r="AK118" s="147"/>
      <c r="AL118" s="147"/>
      <c r="AM118" s="147"/>
      <c r="AN118" s="147"/>
      <c r="AO118" s="147"/>
      <c r="AP118" s="147"/>
      <c r="AQ118" s="147"/>
      <c r="AR118" s="147"/>
      <c r="AS118" s="147"/>
      <c r="AT118" s="147"/>
      <c r="AU118" s="147"/>
      <c r="AV118" s="147"/>
      <c r="AW118" s="147"/>
      <c r="AX118" s="147"/>
      <c r="AY118" s="147"/>
      <c r="AZ118" s="147"/>
      <c r="BA118" s="147"/>
      <c r="BB118" s="147"/>
      <c r="BC118" s="147"/>
      <c r="BD118" s="147"/>
      <c r="BE118" s="147"/>
      <c r="BF118" s="147"/>
      <c r="BG118" s="147"/>
      <c r="BH118" s="147"/>
      <c r="BI118" s="147"/>
      <c r="BJ118" s="147"/>
      <c r="BK118" s="147"/>
      <c r="BL118" s="147"/>
      <c r="BM118" s="148"/>
      <c r="BN118" s="148"/>
      <c r="BO118" s="148"/>
      <c r="BP118" s="148"/>
      <c r="BQ118" s="148"/>
      <c r="BR118" s="148"/>
      <c r="BS118" s="148"/>
      <c r="BT118" s="148"/>
      <c r="BU118" s="148"/>
      <c r="BV118" s="148"/>
      <c r="BW118" s="148"/>
      <c r="BX118" s="148"/>
      <c r="BY118" s="148"/>
      <c r="BZ118" s="148"/>
      <c r="CA118" s="148"/>
      <c r="CB118" s="148"/>
      <c r="CC118" s="148"/>
      <c r="CD118" s="148"/>
      <c r="CE118" s="148"/>
      <c r="CF118" s="148"/>
      <c r="CG118" s="148"/>
      <c r="CH118" s="148"/>
      <c r="CI118" s="148"/>
      <c r="CJ118" s="148"/>
      <c r="CK118" s="148"/>
      <c r="CL118" s="148"/>
      <c r="CM118" s="148"/>
      <c r="CN118" s="148"/>
      <c r="CO118" s="148"/>
      <c r="CP118" s="148"/>
      <c r="CQ118" s="148"/>
      <c r="CR118" s="148"/>
      <c r="CS118" s="148"/>
      <c r="CT118" s="147"/>
      <c r="CU118" s="147"/>
      <c r="CV118" s="147"/>
      <c r="CW118" s="147"/>
    </row>
    <row r="119" spans="1:101" s="38" customFormat="1" ht="15" customHeight="1" x14ac:dyDescent="0.25">
      <c r="A119" s="77" t="s">
        <v>253</v>
      </c>
      <c r="B119" s="62"/>
      <c r="C119" s="68"/>
      <c r="D119" s="68"/>
      <c r="E119" s="68"/>
      <c r="F119" s="68"/>
      <c r="G119" s="68"/>
      <c r="H119" s="68"/>
      <c r="I119" s="66"/>
      <c r="J119" s="26"/>
      <c r="K119" s="26"/>
      <c r="L119" s="35"/>
      <c r="M119" s="35"/>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6"/>
      <c r="CU119" s="36"/>
      <c r="CV119" s="36"/>
      <c r="CW119" s="36"/>
    </row>
    <row r="120" spans="1:101" s="38" customFormat="1" x14ac:dyDescent="0.25">
      <c r="A120" s="77" t="s">
        <v>254</v>
      </c>
      <c r="B120" s="62"/>
      <c r="C120" s="68"/>
      <c r="D120" s="68"/>
      <c r="E120" s="68"/>
      <c r="F120" s="68"/>
      <c r="G120" s="68"/>
      <c r="H120" s="68"/>
      <c r="I120" s="66"/>
      <c r="J120" s="26"/>
      <c r="K120" s="26"/>
      <c r="L120" s="35"/>
      <c r="M120" s="35"/>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6"/>
      <c r="CU120" s="36"/>
      <c r="CV120" s="36"/>
      <c r="CW120" s="36"/>
    </row>
    <row r="121" spans="1:101" s="17" customFormat="1" x14ac:dyDescent="0.25">
      <c r="A121" s="76" t="s">
        <v>255</v>
      </c>
      <c r="B121" s="63"/>
      <c r="C121" s="69"/>
      <c r="D121" s="69"/>
      <c r="E121" s="69"/>
      <c r="F121" s="69"/>
      <c r="G121" s="69"/>
      <c r="H121" s="69"/>
      <c r="I121" s="67"/>
      <c r="J121" s="34"/>
      <c r="K121" s="34"/>
      <c r="L121" s="30"/>
      <c r="M121" s="30"/>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1"/>
      <c r="BN121" s="21"/>
      <c r="BO121" s="21"/>
      <c r="BP121" s="21"/>
      <c r="BQ121" s="21"/>
      <c r="BR121" s="21"/>
      <c r="BS121" s="21"/>
      <c r="BT121" s="21"/>
      <c r="BU121" s="21"/>
      <c r="BV121" s="21"/>
      <c r="BW121" s="21"/>
      <c r="BX121" s="21"/>
      <c r="BY121" s="21"/>
      <c r="BZ121" s="21"/>
      <c r="CA121" s="21"/>
      <c r="CB121" s="21"/>
      <c r="CC121" s="21"/>
      <c r="CD121" s="21"/>
      <c r="CE121" s="21"/>
      <c r="CF121" s="21"/>
      <c r="CG121" s="21"/>
      <c r="CH121" s="21"/>
      <c r="CI121" s="21"/>
      <c r="CJ121" s="21"/>
      <c r="CK121" s="21"/>
      <c r="CL121" s="21"/>
      <c r="CM121" s="21"/>
      <c r="CN121" s="21"/>
      <c r="CO121" s="21"/>
      <c r="CP121" s="21"/>
      <c r="CQ121" s="21"/>
      <c r="CR121" s="21"/>
      <c r="CS121" s="21"/>
      <c r="CT121" s="22"/>
      <c r="CU121" s="22"/>
      <c r="CV121" s="22"/>
      <c r="CW121" s="22"/>
    </row>
    <row r="122" spans="1:101" s="149" customFormat="1" ht="15.75" x14ac:dyDescent="0.25">
      <c r="A122" s="141" t="s">
        <v>301</v>
      </c>
      <c r="B122" s="142"/>
      <c r="C122" s="143"/>
      <c r="D122" s="143"/>
      <c r="E122" s="143"/>
      <c r="F122" s="143"/>
      <c r="G122" s="143"/>
      <c r="H122" s="143"/>
      <c r="I122" s="144"/>
      <c r="J122" s="145"/>
      <c r="K122" s="145"/>
      <c r="L122" s="146"/>
      <c r="M122" s="146"/>
      <c r="N122" s="147"/>
      <c r="O122" s="147"/>
      <c r="P122" s="147"/>
      <c r="Q122" s="147"/>
      <c r="R122" s="147"/>
      <c r="S122" s="147"/>
      <c r="T122" s="147"/>
      <c r="U122" s="147"/>
      <c r="V122" s="147"/>
      <c r="W122" s="147"/>
      <c r="X122" s="147"/>
      <c r="Y122" s="147"/>
      <c r="Z122" s="147"/>
      <c r="AA122" s="147"/>
      <c r="AB122" s="147"/>
      <c r="AC122" s="147"/>
      <c r="AD122" s="147"/>
      <c r="AE122" s="147"/>
      <c r="AF122" s="147"/>
      <c r="AG122" s="147"/>
      <c r="AH122" s="147"/>
      <c r="AI122" s="147"/>
      <c r="AJ122" s="147"/>
      <c r="AK122" s="147"/>
      <c r="AL122" s="147"/>
      <c r="AM122" s="147"/>
      <c r="AN122" s="147"/>
      <c r="AO122" s="147"/>
      <c r="AP122" s="147"/>
      <c r="AQ122" s="147"/>
      <c r="AR122" s="147"/>
      <c r="AS122" s="147"/>
      <c r="AT122" s="147"/>
      <c r="AU122" s="147"/>
      <c r="AV122" s="147"/>
      <c r="AW122" s="147"/>
      <c r="AX122" s="147"/>
      <c r="AY122" s="147"/>
      <c r="AZ122" s="147"/>
      <c r="BA122" s="147"/>
      <c r="BB122" s="147"/>
      <c r="BC122" s="147"/>
      <c r="BD122" s="147"/>
      <c r="BE122" s="147"/>
      <c r="BF122" s="147"/>
      <c r="BG122" s="147"/>
      <c r="BH122" s="147"/>
      <c r="BI122" s="147"/>
      <c r="BJ122" s="147"/>
      <c r="BK122" s="147"/>
      <c r="BL122" s="147"/>
      <c r="BM122" s="148"/>
      <c r="BN122" s="148"/>
      <c r="BO122" s="148"/>
      <c r="BP122" s="148"/>
      <c r="BQ122" s="148"/>
      <c r="BR122" s="148"/>
      <c r="BS122" s="148"/>
      <c r="BT122" s="148"/>
      <c r="BU122" s="148"/>
      <c r="BV122" s="148"/>
      <c r="BW122" s="148"/>
      <c r="BX122" s="148"/>
      <c r="BY122" s="148"/>
      <c r="BZ122" s="148"/>
      <c r="CA122" s="148"/>
      <c r="CB122" s="148"/>
      <c r="CC122" s="148"/>
      <c r="CD122" s="148"/>
      <c r="CE122" s="148"/>
      <c r="CF122" s="148"/>
      <c r="CG122" s="148"/>
      <c r="CH122" s="148"/>
      <c r="CI122" s="148"/>
      <c r="CJ122" s="148"/>
      <c r="CK122" s="148"/>
      <c r="CL122" s="148"/>
      <c r="CM122" s="148"/>
      <c r="CN122" s="148"/>
      <c r="CO122" s="148"/>
      <c r="CP122" s="148"/>
      <c r="CQ122" s="148"/>
      <c r="CR122" s="148"/>
      <c r="CS122" s="148"/>
      <c r="CT122" s="147"/>
      <c r="CU122" s="147"/>
      <c r="CV122" s="147"/>
      <c r="CW122" s="147"/>
    </row>
    <row r="123" spans="1:101" s="17" customFormat="1" x14ac:dyDescent="0.25">
      <c r="A123" s="76" t="s">
        <v>38</v>
      </c>
      <c r="B123" s="63"/>
      <c r="C123" s="69"/>
      <c r="D123" s="69"/>
      <c r="E123" s="69"/>
      <c r="G123" s="69"/>
      <c r="H123" s="69"/>
      <c r="I123" s="67"/>
      <c r="J123" s="34"/>
      <c r="K123" s="34"/>
      <c r="L123" s="30"/>
      <c r="M123" s="30"/>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2"/>
      <c r="CU123" s="22"/>
      <c r="CV123" s="22"/>
      <c r="CW123" s="22"/>
    </row>
    <row r="124" spans="1:101" s="117" customFormat="1" ht="15.75" x14ac:dyDescent="0.25">
      <c r="A124" s="231" t="s">
        <v>302</v>
      </c>
      <c r="B124" s="119"/>
      <c r="C124" s="120"/>
      <c r="D124" s="120"/>
      <c r="E124" s="120"/>
      <c r="F124" s="120"/>
      <c r="G124" s="120"/>
      <c r="H124" s="120"/>
      <c r="I124" s="150"/>
      <c r="J124" s="121"/>
      <c r="K124" s="121"/>
      <c r="L124" s="122"/>
      <c r="M124" s="122"/>
      <c r="N124" s="123"/>
      <c r="O124" s="123"/>
      <c r="P124" s="123"/>
      <c r="Q124" s="123"/>
      <c r="R124" s="123"/>
      <c r="S124" s="123"/>
      <c r="T124" s="123"/>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c r="AW124" s="123"/>
      <c r="AX124" s="123"/>
      <c r="AY124" s="123"/>
      <c r="AZ124" s="123"/>
      <c r="BA124" s="123"/>
      <c r="BB124" s="123"/>
      <c r="BC124" s="123"/>
      <c r="BD124" s="123"/>
      <c r="BE124" s="123"/>
      <c r="BF124" s="123"/>
      <c r="BG124" s="123"/>
      <c r="BH124" s="123"/>
      <c r="BI124" s="123"/>
      <c r="BJ124" s="123"/>
      <c r="BK124" s="123"/>
      <c r="BL124" s="123"/>
      <c r="BM124" s="124"/>
      <c r="BN124" s="124"/>
      <c r="BO124" s="124"/>
      <c r="BP124" s="124"/>
      <c r="BQ124" s="124"/>
      <c r="BR124" s="124"/>
      <c r="BS124" s="124"/>
      <c r="BT124" s="124"/>
      <c r="BU124" s="124"/>
      <c r="BV124" s="124"/>
      <c r="BW124" s="124"/>
      <c r="BX124" s="124"/>
      <c r="BY124" s="124"/>
      <c r="BZ124" s="124"/>
      <c r="CA124" s="124"/>
      <c r="CB124" s="124"/>
      <c r="CC124" s="124"/>
      <c r="CD124" s="124"/>
      <c r="CE124" s="124"/>
      <c r="CF124" s="124"/>
      <c r="CG124" s="124"/>
      <c r="CH124" s="124"/>
      <c r="CI124" s="124"/>
      <c r="CJ124" s="124"/>
      <c r="CK124" s="124"/>
      <c r="CL124" s="124"/>
      <c r="CM124" s="124"/>
      <c r="CN124" s="124"/>
      <c r="CO124" s="124"/>
      <c r="CP124" s="124"/>
      <c r="CQ124" s="124"/>
      <c r="CR124" s="124"/>
      <c r="CS124" s="124"/>
      <c r="CT124" s="123"/>
      <c r="CU124" s="123"/>
      <c r="CV124" s="123"/>
      <c r="CW124" s="123"/>
    </row>
    <row r="125" spans="1:101" s="43" customFormat="1" x14ac:dyDescent="0.25">
      <c r="A125" s="78" t="s">
        <v>39</v>
      </c>
      <c r="B125" s="64"/>
      <c r="C125" s="70"/>
      <c r="D125" s="70"/>
      <c r="E125" s="70"/>
      <c r="F125" s="70"/>
      <c r="G125" s="70"/>
      <c r="H125" s="70"/>
      <c r="I125" s="292"/>
      <c r="J125" s="39"/>
      <c r="K125" s="39"/>
      <c r="L125" s="40"/>
      <c r="M125" s="40"/>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1"/>
      <c r="CU125" s="41"/>
      <c r="CV125" s="41"/>
      <c r="CW125" s="41"/>
    </row>
    <row r="126" spans="1:101" s="27" customFormat="1" x14ac:dyDescent="0.25">
      <c r="A126" s="76" t="s">
        <v>40</v>
      </c>
      <c r="B126" s="63"/>
      <c r="C126" s="69"/>
      <c r="D126" s="69"/>
      <c r="E126" s="69"/>
      <c r="F126" s="69"/>
      <c r="G126" s="69"/>
      <c r="H126" s="69"/>
      <c r="I126" s="67"/>
      <c r="J126" s="34"/>
      <c r="K126" s="34"/>
      <c r="L126" s="31"/>
      <c r="M126" s="31"/>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c r="CT126" s="28"/>
      <c r="CU126" s="28"/>
      <c r="CV126" s="28"/>
      <c r="CW126" s="28"/>
    </row>
    <row r="127" spans="1:101" s="180" customFormat="1" ht="28.5" x14ac:dyDescent="0.25">
      <c r="A127" s="229" t="s">
        <v>324</v>
      </c>
      <c r="B127" s="158"/>
      <c r="C127" s="159"/>
      <c r="D127" s="159"/>
      <c r="E127" s="159"/>
      <c r="F127" s="159"/>
      <c r="G127" s="159"/>
      <c r="H127" s="159"/>
      <c r="I127" s="161"/>
      <c r="J127" s="162"/>
      <c r="K127" s="162"/>
      <c r="L127" s="178"/>
      <c r="M127" s="178"/>
      <c r="N127" s="179"/>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c r="AQ127" s="179"/>
      <c r="AR127" s="179"/>
      <c r="AS127" s="179"/>
      <c r="AT127" s="179"/>
      <c r="AU127" s="179"/>
      <c r="AV127" s="179"/>
      <c r="AW127" s="179"/>
      <c r="AX127" s="179"/>
      <c r="AY127" s="179"/>
      <c r="AZ127" s="179"/>
      <c r="BA127" s="179"/>
      <c r="BB127" s="179"/>
      <c r="BC127" s="179"/>
      <c r="BD127" s="179"/>
      <c r="BE127" s="179"/>
      <c r="BF127" s="179"/>
      <c r="BG127" s="179"/>
      <c r="BH127" s="179"/>
      <c r="BI127" s="179"/>
      <c r="BJ127" s="179"/>
      <c r="BK127" s="179"/>
      <c r="BL127" s="179"/>
      <c r="CT127" s="179"/>
      <c r="CU127" s="179"/>
      <c r="CV127" s="179"/>
      <c r="CW127" s="179"/>
    </row>
    <row r="128" spans="1:101" s="38" customFormat="1" ht="15" customHeight="1" x14ac:dyDescent="0.25">
      <c r="A128" s="77" t="s">
        <v>41</v>
      </c>
      <c r="B128" s="62"/>
      <c r="C128" s="68"/>
      <c r="D128" s="68"/>
      <c r="E128" s="68"/>
      <c r="F128" s="68"/>
      <c r="G128" s="68"/>
      <c r="H128" s="68"/>
      <c r="I128" s="66"/>
      <c r="J128" s="26"/>
      <c r="K128" s="26"/>
      <c r="L128" s="35"/>
      <c r="M128" s="35"/>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6"/>
      <c r="CU128" s="36"/>
      <c r="CV128" s="36"/>
      <c r="CW128" s="36"/>
    </row>
    <row r="129" spans="1:101" s="38" customFormat="1" ht="30" x14ac:dyDescent="0.25">
      <c r="A129" s="77" t="s">
        <v>42</v>
      </c>
      <c r="B129" s="181"/>
      <c r="C129" s="182"/>
      <c r="D129" s="182"/>
      <c r="E129" s="182"/>
      <c r="F129" s="182"/>
      <c r="G129" s="182"/>
      <c r="H129" s="182"/>
      <c r="I129" s="183"/>
      <c r="J129" s="26"/>
      <c r="K129" s="26"/>
      <c r="L129" s="35"/>
      <c r="M129" s="35"/>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6"/>
      <c r="CU129" s="36"/>
      <c r="CV129" s="36"/>
      <c r="CW129" s="36"/>
    </row>
    <row r="130" spans="1:101" s="38" customFormat="1" x14ac:dyDescent="0.25">
      <c r="A130" s="77" t="s">
        <v>43</v>
      </c>
      <c r="B130" s="62"/>
      <c r="C130" s="68"/>
      <c r="D130" s="68"/>
      <c r="E130" s="68"/>
      <c r="F130" s="68"/>
      <c r="G130" s="68"/>
      <c r="H130" s="68"/>
      <c r="I130" s="66"/>
      <c r="J130" s="26"/>
      <c r="K130" s="26"/>
      <c r="L130" s="35"/>
      <c r="M130" s="35"/>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6"/>
      <c r="CU130" s="36"/>
      <c r="CV130" s="36"/>
      <c r="CW130" s="36"/>
    </row>
    <row r="131" spans="1:101" s="38" customFormat="1" x14ac:dyDescent="0.25">
      <c r="A131" s="77" t="s">
        <v>44</v>
      </c>
      <c r="B131" s="62"/>
      <c r="C131" s="68"/>
      <c r="D131" s="68"/>
      <c r="E131" s="68"/>
      <c r="F131" s="68"/>
      <c r="G131" s="68"/>
      <c r="H131" s="68"/>
      <c r="I131" s="66"/>
      <c r="J131" s="26"/>
      <c r="K131" s="26"/>
      <c r="L131" s="35"/>
      <c r="M131" s="35"/>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6"/>
      <c r="CU131" s="36"/>
      <c r="CV131" s="36"/>
      <c r="CW131" s="36"/>
    </row>
    <row r="132" spans="1:101" s="38" customFormat="1" ht="30" x14ac:dyDescent="0.25">
      <c r="A132" s="77" t="s">
        <v>45</v>
      </c>
      <c r="B132" s="184"/>
      <c r="C132" s="185"/>
      <c r="D132" s="185"/>
      <c r="E132" s="68"/>
      <c r="F132" s="185"/>
      <c r="G132" s="185"/>
      <c r="H132" s="185"/>
      <c r="I132" s="66"/>
      <c r="J132" s="26"/>
      <c r="K132" s="26"/>
      <c r="L132" s="35"/>
      <c r="M132" s="35"/>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6"/>
      <c r="CU132" s="36"/>
      <c r="CV132" s="36"/>
      <c r="CW132" s="36"/>
    </row>
    <row r="133" spans="1:101" s="38" customFormat="1" x14ac:dyDescent="0.25">
      <c r="A133" s="77" t="s">
        <v>46</v>
      </c>
      <c r="B133" s="62"/>
      <c r="C133" s="68"/>
      <c r="D133" s="68"/>
      <c r="E133" s="68"/>
      <c r="F133" s="68"/>
      <c r="G133" s="68"/>
      <c r="H133" s="68"/>
      <c r="I133" s="66"/>
      <c r="J133" s="26"/>
      <c r="K133" s="26"/>
      <c r="L133" s="35"/>
      <c r="M133" s="35"/>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6"/>
      <c r="CU133" s="36"/>
      <c r="CV133" s="36"/>
      <c r="CW133" s="36"/>
    </row>
    <row r="134" spans="1:101" s="38" customFormat="1" x14ac:dyDescent="0.25">
      <c r="A134" s="77" t="s">
        <v>47</v>
      </c>
      <c r="B134" s="62"/>
      <c r="C134" s="68"/>
      <c r="D134" s="68"/>
      <c r="E134" s="68"/>
      <c r="F134" s="68"/>
      <c r="G134" s="68"/>
      <c r="H134" s="68"/>
      <c r="I134" s="66"/>
      <c r="J134" s="26"/>
      <c r="K134" s="26"/>
      <c r="L134" s="35"/>
      <c r="M134" s="35"/>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6"/>
      <c r="CU134" s="36"/>
      <c r="CV134" s="36"/>
      <c r="CW134" s="36"/>
    </row>
    <row r="135" spans="1:101" s="38" customFormat="1" x14ac:dyDescent="0.25">
      <c r="A135" s="77" t="s">
        <v>48</v>
      </c>
      <c r="B135" s="62"/>
      <c r="C135" s="68"/>
      <c r="D135" s="68"/>
      <c r="E135" s="68"/>
      <c r="F135" s="68"/>
      <c r="G135" s="68"/>
      <c r="H135" s="68"/>
      <c r="I135" s="66"/>
      <c r="J135" s="26"/>
      <c r="K135" s="26"/>
      <c r="L135" s="35"/>
      <c r="M135" s="35"/>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6"/>
      <c r="CU135" s="36"/>
      <c r="CV135" s="36"/>
      <c r="CW135" s="36"/>
    </row>
    <row r="136" spans="1:101" s="38" customFormat="1" x14ac:dyDescent="0.25">
      <c r="A136" s="77" t="s">
        <v>49</v>
      </c>
      <c r="B136" s="62"/>
      <c r="C136" s="68"/>
      <c r="D136" s="68"/>
      <c r="E136" s="68"/>
      <c r="F136" s="68"/>
      <c r="G136" s="68"/>
      <c r="H136" s="68"/>
      <c r="I136" s="66"/>
      <c r="J136" s="26"/>
      <c r="K136" s="26"/>
      <c r="L136" s="35"/>
      <c r="M136" s="35"/>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6"/>
      <c r="CU136" s="36"/>
      <c r="CV136" s="36"/>
      <c r="CW136" s="36"/>
    </row>
    <row r="137" spans="1:101" s="38" customFormat="1" x14ac:dyDescent="0.25">
      <c r="A137" s="77" t="s">
        <v>50</v>
      </c>
      <c r="B137" s="62"/>
      <c r="C137" s="68"/>
      <c r="D137" s="68"/>
      <c r="E137" s="68"/>
      <c r="F137" s="68"/>
      <c r="G137" s="68"/>
      <c r="H137" s="68"/>
      <c r="I137" s="66"/>
      <c r="J137" s="26"/>
      <c r="K137" s="26"/>
      <c r="L137" s="35"/>
      <c r="M137" s="35"/>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6"/>
      <c r="CU137" s="36"/>
      <c r="CV137" s="36"/>
      <c r="CW137" s="36"/>
    </row>
    <row r="138" spans="1:101" s="38" customFormat="1" x14ac:dyDescent="0.25">
      <c r="A138" s="77" t="s">
        <v>51</v>
      </c>
      <c r="B138" s="62"/>
      <c r="C138" s="68"/>
      <c r="D138" s="68"/>
      <c r="E138" s="68"/>
      <c r="F138" s="68"/>
      <c r="G138" s="68"/>
      <c r="H138" s="68"/>
      <c r="I138" s="66"/>
      <c r="J138" s="26"/>
      <c r="K138" s="26"/>
      <c r="L138" s="35"/>
      <c r="M138" s="35"/>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c r="CR138" s="37"/>
      <c r="CS138" s="37"/>
      <c r="CT138" s="36"/>
      <c r="CU138" s="36"/>
      <c r="CV138" s="36"/>
      <c r="CW138" s="36"/>
    </row>
    <row r="139" spans="1:101" s="38" customFormat="1" x14ac:dyDescent="0.25">
      <c r="A139" s="77" t="s">
        <v>52</v>
      </c>
      <c r="B139" s="62"/>
      <c r="C139" s="68"/>
      <c r="D139" s="68"/>
      <c r="E139" s="68"/>
      <c r="F139" s="68"/>
      <c r="G139" s="68"/>
      <c r="H139" s="68"/>
      <c r="I139" s="66"/>
      <c r="J139" s="26"/>
      <c r="K139" s="26"/>
      <c r="L139" s="35"/>
      <c r="M139" s="35"/>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6"/>
      <c r="CU139" s="36"/>
      <c r="CV139" s="36"/>
      <c r="CW139" s="36"/>
    </row>
    <row r="140" spans="1:101" s="38" customFormat="1" x14ac:dyDescent="0.25">
      <c r="A140" s="77" t="s">
        <v>53</v>
      </c>
      <c r="B140" s="62"/>
      <c r="C140" s="68"/>
      <c r="D140" s="68"/>
      <c r="E140" s="68"/>
      <c r="F140" s="68"/>
      <c r="G140" s="68"/>
      <c r="H140" s="68"/>
      <c r="I140" s="66"/>
      <c r="J140" s="26"/>
      <c r="K140" s="26"/>
      <c r="L140" s="35"/>
      <c r="M140" s="35"/>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6"/>
      <c r="CU140" s="36"/>
      <c r="CV140" s="36"/>
      <c r="CW140" s="36"/>
    </row>
    <row r="141" spans="1:101" s="188" customFormat="1" x14ac:dyDescent="0.25">
      <c r="A141" s="77" t="s">
        <v>54</v>
      </c>
      <c r="B141" s="62"/>
      <c r="C141" s="68"/>
      <c r="D141" s="68"/>
      <c r="E141" s="68"/>
      <c r="F141" s="68"/>
      <c r="G141" s="68"/>
      <c r="H141" s="68"/>
      <c r="I141" s="66"/>
      <c r="J141" s="26"/>
      <c r="K141" s="26"/>
      <c r="L141" s="186"/>
      <c r="M141" s="186"/>
      <c r="N141" s="187"/>
      <c r="O141" s="187"/>
      <c r="P141" s="187"/>
      <c r="Q141" s="187"/>
      <c r="R141" s="187"/>
      <c r="S141" s="187"/>
      <c r="T141" s="187"/>
      <c r="U141" s="187"/>
      <c r="V141" s="187"/>
      <c r="W141" s="187"/>
      <c r="X141" s="187"/>
      <c r="Y141" s="187"/>
      <c r="Z141" s="187"/>
      <c r="AA141" s="187"/>
      <c r="AB141" s="187"/>
      <c r="AC141" s="187"/>
      <c r="AD141" s="187"/>
      <c r="AE141" s="187"/>
      <c r="AF141" s="187"/>
      <c r="AG141" s="187"/>
      <c r="AH141" s="187"/>
      <c r="AI141" s="187"/>
      <c r="AJ141" s="187"/>
      <c r="AK141" s="187"/>
      <c r="AL141" s="187"/>
      <c r="AM141" s="187"/>
      <c r="AN141" s="187"/>
      <c r="AO141" s="187"/>
      <c r="AP141" s="187"/>
      <c r="AQ141" s="187"/>
      <c r="AR141" s="187"/>
      <c r="AS141" s="187"/>
      <c r="AT141" s="187"/>
      <c r="AU141" s="187"/>
      <c r="AV141" s="187"/>
      <c r="AW141" s="187"/>
      <c r="AX141" s="187"/>
      <c r="AY141" s="187"/>
      <c r="AZ141" s="187"/>
      <c r="BA141" s="187"/>
      <c r="BB141" s="187"/>
      <c r="BC141" s="187"/>
      <c r="BD141" s="187"/>
      <c r="BE141" s="187"/>
      <c r="BF141" s="187"/>
      <c r="BG141" s="187"/>
      <c r="BH141" s="187"/>
      <c r="BI141" s="187"/>
      <c r="BJ141" s="187"/>
      <c r="BK141" s="187"/>
      <c r="BL141" s="187"/>
      <c r="CT141" s="187"/>
      <c r="CU141" s="187"/>
      <c r="CV141" s="187"/>
      <c r="CW141" s="187"/>
    </row>
    <row r="142" spans="1:101" s="191" customFormat="1" ht="15.75" x14ac:dyDescent="0.25">
      <c r="A142" s="167" t="s">
        <v>303</v>
      </c>
      <c r="B142" s="142"/>
      <c r="C142" s="143"/>
      <c r="D142" s="143"/>
      <c r="E142" s="143"/>
      <c r="F142" s="143"/>
      <c r="G142" s="143"/>
      <c r="H142" s="143"/>
      <c r="I142" s="144"/>
      <c r="J142" s="145"/>
      <c r="K142" s="145"/>
      <c r="L142" s="189"/>
      <c r="M142" s="189"/>
      <c r="N142" s="190"/>
      <c r="O142" s="190"/>
      <c r="P142" s="190"/>
      <c r="Q142" s="190"/>
      <c r="R142" s="190"/>
      <c r="S142" s="190"/>
      <c r="T142" s="190"/>
      <c r="U142" s="190"/>
      <c r="V142" s="190"/>
      <c r="W142" s="190"/>
      <c r="X142" s="190"/>
      <c r="Y142" s="190"/>
      <c r="Z142" s="190"/>
      <c r="AA142" s="190"/>
      <c r="AB142" s="190"/>
      <c r="AC142" s="190"/>
      <c r="AD142" s="190"/>
      <c r="AE142" s="190"/>
      <c r="AF142" s="190"/>
      <c r="AG142" s="190"/>
      <c r="AH142" s="190"/>
      <c r="AI142" s="190"/>
      <c r="AJ142" s="190"/>
      <c r="AK142" s="190"/>
      <c r="AL142" s="190"/>
      <c r="AM142" s="190"/>
      <c r="AN142" s="190"/>
      <c r="AO142" s="190"/>
      <c r="AP142" s="190"/>
      <c r="AQ142" s="190"/>
      <c r="AR142" s="190"/>
      <c r="AS142" s="190"/>
      <c r="AT142" s="190"/>
      <c r="AU142" s="190"/>
      <c r="AV142" s="190"/>
      <c r="AW142" s="190"/>
      <c r="AX142" s="190"/>
      <c r="AY142" s="190"/>
      <c r="AZ142" s="190"/>
      <c r="BA142" s="190"/>
      <c r="BB142" s="190"/>
      <c r="BC142" s="190"/>
      <c r="BD142" s="190"/>
      <c r="BE142" s="190"/>
      <c r="BF142" s="190"/>
      <c r="BG142" s="190"/>
      <c r="BH142" s="190"/>
      <c r="BI142" s="190"/>
      <c r="BJ142" s="190"/>
      <c r="BK142" s="190"/>
      <c r="BL142" s="190"/>
      <c r="CT142" s="190"/>
      <c r="CU142" s="190"/>
      <c r="CV142" s="190"/>
      <c r="CW142" s="190"/>
    </row>
    <row r="143" spans="1:101" s="38" customFormat="1" x14ac:dyDescent="0.25">
      <c r="A143" s="77" t="s">
        <v>55</v>
      </c>
      <c r="B143" s="62"/>
      <c r="C143" s="68"/>
      <c r="D143" s="68"/>
      <c r="E143" s="68"/>
      <c r="F143" s="68"/>
      <c r="G143" s="68"/>
      <c r="H143" s="68"/>
      <c r="I143" s="66"/>
      <c r="J143" s="26"/>
      <c r="K143" s="26"/>
      <c r="L143" s="35"/>
      <c r="M143" s="35"/>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c r="CR143" s="37"/>
      <c r="CS143" s="37"/>
      <c r="CT143" s="36"/>
      <c r="CU143" s="36"/>
      <c r="CV143" s="36"/>
      <c r="CW143" s="36"/>
    </row>
    <row r="144" spans="1:101" s="38" customFormat="1" x14ac:dyDescent="0.25">
      <c r="A144" s="77" t="s">
        <v>56</v>
      </c>
      <c r="B144" s="62"/>
      <c r="C144" s="68"/>
      <c r="D144" s="68"/>
      <c r="E144" s="68"/>
      <c r="F144" s="68"/>
      <c r="G144" s="68"/>
      <c r="H144" s="68"/>
      <c r="I144" s="66"/>
      <c r="J144" s="26"/>
      <c r="K144" s="26"/>
      <c r="L144" s="35"/>
      <c r="M144" s="35"/>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c r="CR144" s="37"/>
      <c r="CS144" s="37"/>
      <c r="CT144" s="36"/>
      <c r="CU144" s="36"/>
      <c r="CV144" s="36"/>
      <c r="CW144" s="36"/>
    </row>
    <row r="145" spans="1:101" s="38" customFormat="1" x14ac:dyDescent="0.25">
      <c r="A145" s="77" t="s">
        <v>57</v>
      </c>
      <c r="B145" s="62"/>
      <c r="C145" s="68"/>
      <c r="D145" s="68"/>
      <c r="E145" s="68"/>
      <c r="F145" s="68"/>
      <c r="G145" s="68"/>
      <c r="H145" s="68"/>
      <c r="I145" s="66"/>
      <c r="J145" s="26"/>
      <c r="K145" s="26"/>
      <c r="L145" s="35"/>
      <c r="M145" s="35"/>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c r="CR145" s="37"/>
      <c r="CS145" s="37"/>
      <c r="CT145" s="36"/>
      <c r="CU145" s="36"/>
      <c r="CV145" s="36"/>
      <c r="CW145" s="36"/>
    </row>
    <row r="146" spans="1:101" s="38" customFormat="1" x14ac:dyDescent="0.25">
      <c r="A146" s="77" t="s">
        <v>58</v>
      </c>
      <c r="B146" s="62"/>
      <c r="C146" s="68"/>
      <c r="D146" s="68"/>
      <c r="E146" s="68"/>
      <c r="F146" s="68"/>
      <c r="G146" s="68"/>
      <c r="H146" s="68"/>
      <c r="I146" s="66"/>
      <c r="J146" s="26"/>
      <c r="K146" s="26"/>
      <c r="L146" s="35"/>
      <c r="M146" s="35"/>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c r="CQ146" s="37"/>
      <c r="CR146" s="37"/>
      <c r="CS146" s="37"/>
      <c r="CT146" s="36"/>
      <c r="CU146" s="36"/>
      <c r="CV146" s="36"/>
      <c r="CW146" s="36"/>
    </row>
    <row r="147" spans="1:101" s="38" customFormat="1" x14ac:dyDescent="0.25">
      <c r="A147" s="77" t="s">
        <v>59</v>
      </c>
      <c r="B147" s="62"/>
      <c r="C147" s="68"/>
      <c r="D147" s="68"/>
      <c r="E147" s="68"/>
      <c r="F147" s="68"/>
      <c r="G147" s="68"/>
      <c r="H147" s="68"/>
      <c r="I147" s="66"/>
      <c r="J147" s="26"/>
      <c r="K147" s="26"/>
      <c r="L147" s="35"/>
      <c r="M147" s="35"/>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7"/>
      <c r="BN147" s="37"/>
      <c r="BO147" s="37"/>
      <c r="BP147" s="37"/>
      <c r="BQ147" s="37"/>
      <c r="BR147" s="37"/>
      <c r="BS147" s="37"/>
      <c r="BT147" s="37"/>
      <c r="BU147" s="37"/>
      <c r="BV147" s="37"/>
      <c r="BW147" s="37"/>
      <c r="BX147" s="37"/>
      <c r="BY147" s="37"/>
      <c r="BZ147" s="37"/>
      <c r="CA147" s="37"/>
      <c r="CB147" s="37"/>
      <c r="CC147" s="37"/>
      <c r="CD147" s="37"/>
      <c r="CE147" s="37"/>
      <c r="CF147" s="37"/>
      <c r="CG147" s="37"/>
      <c r="CH147" s="37"/>
      <c r="CI147" s="37"/>
      <c r="CJ147" s="37"/>
      <c r="CK147" s="37"/>
      <c r="CL147" s="37"/>
      <c r="CM147" s="37"/>
      <c r="CN147" s="37"/>
      <c r="CO147" s="37"/>
      <c r="CP147" s="37"/>
      <c r="CQ147" s="37"/>
      <c r="CR147" s="37"/>
      <c r="CS147" s="37"/>
      <c r="CT147" s="36"/>
      <c r="CU147" s="36"/>
      <c r="CV147" s="36"/>
      <c r="CW147" s="36"/>
    </row>
    <row r="148" spans="1:101" s="38" customFormat="1" x14ac:dyDescent="0.25">
      <c r="A148" s="77" t="s">
        <v>60</v>
      </c>
      <c r="B148" s="62"/>
      <c r="C148" s="68"/>
      <c r="D148" s="68"/>
      <c r="E148" s="68"/>
      <c r="F148" s="68"/>
      <c r="G148" s="68"/>
      <c r="H148" s="68"/>
      <c r="I148" s="66"/>
      <c r="J148" s="26"/>
      <c r="K148" s="26"/>
      <c r="L148" s="35"/>
      <c r="M148" s="35"/>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7"/>
      <c r="BN148" s="37"/>
      <c r="BO148" s="37"/>
      <c r="BP148" s="37"/>
      <c r="BQ148" s="37"/>
      <c r="BR148" s="37"/>
      <c r="BS148" s="37"/>
      <c r="BT148" s="37"/>
      <c r="BU148" s="37"/>
      <c r="BV148" s="37"/>
      <c r="BW148" s="37"/>
      <c r="BX148" s="37"/>
      <c r="BY148" s="37"/>
      <c r="BZ148" s="37"/>
      <c r="CA148" s="37"/>
      <c r="CB148" s="37"/>
      <c r="CC148" s="37"/>
      <c r="CD148" s="37"/>
      <c r="CE148" s="37"/>
      <c r="CF148" s="37"/>
      <c r="CG148" s="37"/>
      <c r="CH148" s="37"/>
      <c r="CI148" s="37"/>
      <c r="CJ148" s="37"/>
      <c r="CK148" s="37"/>
      <c r="CL148" s="37"/>
      <c r="CM148" s="37"/>
      <c r="CN148" s="37"/>
      <c r="CO148" s="37"/>
      <c r="CP148" s="37"/>
      <c r="CQ148" s="37"/>
      <c r="CR148" s="37"/>
      <c r="CS148" s="37"/>
      <c r="CT148" s="36"/>
      <c r="CU148" s="36"/>
      <c r="CV148" s="36"/>
      <c r="CW148" s="36"/>
    </row>
    <row r="149" spans="1:101" s="38" customFormat="1" x14ac:dyDescent="0.25">
      <c r="A149" s="77" t="s">
        <v>61</v>
      </c>
      <c r="B149" s="62"/>
      <c r="C149" s="68"/>
      <c r="D149" s="68"/>
      <c r="E149" s="68"/>
      <c r="F149" s="68"/>
      <c r="G149" s="68"/>
      <c r="H149" s="68"/>
      <c r="I149" s="66"/>
      <c r="J149" s="26"/>
      <c r="K149" s="26"/>
      <c r="L149" s="35"/>
      <c r="M149" s="35"/>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7"/>
      <c r="BN149" s="37"/>
      <c r="BO149" s="37"/>
      <c r="BP149" s="37"/>
      <c r="BQ149" s="37"/>
      <c r="BR149" s="37"/>
      <c r="BS149" s="37"/>
      <c r="BT149" s="37"/>
      <c r="BU149" s="37"/>
      <c r="BV149" s="37"/>
      <c r="BW149" s="37"/>
      <c r="BX149" s="37"/>
      <c r="BY149" s="37"/>
      <c r="BZ149" s="37"/>
      <c r="CA149" s="37"/>
      <c r="CB149" s="37"/>
      <c r="CC149" s="37"/>
      <c r="CD149" s="37"/>
      <c r="CE149" s="37"/>
      <c r="CF149" s="37"/>
      <c r="CG149" s="37"/>
      <c r="CH149" s="37"/>
      <c r="CI149" s="37"/>
      <c r="CJ149" s="37"/>
      <c r="CK149" s="37"/>
      <c r="CL149" s="37"/>
      <c r="CM149" s="37"/>
      <c r="CN149" s="37"/>
      <c r="CO149" s="37"/>
      <c r="CP149" s="37"/>
      <c r="CQ149" s="37"/>
      <c r="CR149" s="37"/>
      <c r="CS149" s="37"/>
      <c r="CT149" s="36"/>
      <c r="CU149" s="36"/>
      <c r="CV149" s="36"/>
      <c r="CW149" s="36"/>
    </row>
    <row r="150" spans="1:101" s="38" customFormat="1" x14ac:dyDescent="0.25">
      <c r="A150" s="77" t="s">
        <v>62</v>
      </c>
      <c r="B150" s="62"/>
      <c r="C150" s="68"/>
      <c r="D150" s="68"/>
      <c r="E150" s="68"/>
      <c r="F150" s="68"/>
      <c r="G150" s="68"/>
      <c r="H150" s="68"/>
      <c r="I150" s="66"/>
      <c r="J150" s="26"/>
      <c r="K150" s="26"/>
      <c r="L150" s="35"/>
      <c r="M150" s="35"/>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7"/>
      <c r="BN150" s="37"/>
      <c r="BO150" s="37"/>
      <c r="BP150" s="37"/>
      <c r="BQ150" s="37"/>
      <c r="BR150" s="37"/>
      <c r="BS150" s="37"/>
      <c r="BT150" s="37"/>
      <c r="BU150" s="37"/>
      <c r="BV150" s="37"/>
      <c r="BW150" s="37"/>
      <c r="BX150" s="37"/>
      <c r="BY150" s="37"/>
      <c r="BZ150" s="37"/>
      <c r="CA150" s="37"/>
      <c r="CB150" s="37"/>
      <c r="CC150" s="37"/>
      <c r="CD150" s="37"/>
      <c r="CE150" s="37"/>
      <c r="CF150" s="37"/>
      <c r="CG150" s="37"/>
      <c r="CH150" s="37"/>
      <c r="CI150" s="37"/>
      <c r="CJ150" s="37"/>
      <c r="CK150" s="37"/>
      <c r="CL150" s="37"/>
      <c r="CM150" s="37"/>
      <c r="CN150" s="37"/>
      <c r="CO150" s="37"/>
      <c r="CP150" s="37"/>
      <c r="CQ150" s="37"/>
      <c r="CR150" s="37"/>
      <c r="CS150" s="37"/>
      <c r="CT150" s="36"/>
      <c r="CU150" s="36"/>
      <c r="CV150" s="36"/>
      <c r="CW150" s="36"/>
    </row>
    <row r="151" spans="1:101" s="38" customFormat="1" x14ac:dyDescent="0.25">
      <c r="A151" s="77" t="s">
        <v>63</v>
      </c>
      <c r="B151" s="62"/>
      <c r="C151" s="68"/>
      <c r="D151" s="68"/>
      <c r="E151" s="68"/>
      <c r="F151" s="68"/>
      <c r="G151" s="68"/>
      <c r="H151" s="68"/>
      <c r="I151" s="66"/>
      <c r="J151" s="26"/>
      <c r="K151" s="26"/>
      <c r="L151" s="35"/>
      <c r="M151" s="35"/>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7"/>
      <c r="BN151" s="37"/>
      <c r="BO151" s="37"/>
      <c r="BP151" s="37"/>
      <c r="BQ151" s="37"/>
      <c r="BR151" s="37"/>
      <c r="BS151" s="37"/>
      <c r="BT151" s="37"/>
      <c r="BU151" s="37"/>
      <c r="BV151" s="37"/>
      <c r="BW151" s="37"/>
      <c r="BX151" s="37"/>
      <c r="BY151" s="37"/>
      <c r="BZ151" s="37"/>
      <c r="CA151" s="37"/>
      <c r="CB151" s="37"/>
      <c r="CC151" s="37"/>
      <c r="CD151" s="37"/>
      <c r="CE151" s="37"/>
      <c r="CF151" s="37"/>
      <c r="CG151" s="37"/>
      <c r="CH151" s="37"/>
      <c r="CI151" s="37"/>
      <c r="CJ151" s="37"/>
      <c r="CK151" s="37"/>
      <c r="CL151" s="37"/>
      <c r="CM151" s="37"/>
      <c r="CN151" s="37"/>
      <c r="CO151" s="37"/>
      <c r="CP151" s="37"/>
      <c r="CQ151" s="37"/>
      <c r="CR151" s="37"/>
      <c r="CS151" s="37"/>
      <c r="CT151" s="36"/>
      <c r="CU151" s="36"/>
      <c r="CV151" s="36"/>
      <c r="CW151" s="36"/>
    </row>
    <row r="152" spans="1:101" s="38" customFormat="1" x14ac:dyDescent="0.25">
      <c r="A152" s="77" t="s">
        <v>64</v>
      </c>
      <c r="B152" s="62"/>
      <c r="C152" s="68"/>
      <c r="D152" s="68"/>
      <c r="E152" s="68"/>
      <c r="F152" s="68"/>
      <c r="G152" s="68"/>
      <c r="H152" s="68"/>
      <c r="I152" s="66"/>
      <c r="J152" s="26"/>
      <c r="K152" s="26"/>
      <c r="L152" s="35"/>
      <c r="M152" s="35"/>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7"/>
      <c r="BN152" s="37"/>
      <c r="BO152" s="37"/>
      <c r="BP152" s="37"/>
      <c r="BQ152" s="37"/>
      <c r="BR152" s="37"/>
      <c r="BS152" s="37"/>
      <c r="BT152" s="37"/>
      <c r="BU152" s="37"/>
      <c r="BV152" s="37"/>
      <c r="BW152" s="37"/>
      <c r="BX152" s="37"/>
      <c r="BY152" s="37"/>
      <c r="BZ152" s="37"/>
      <c r="CA152" s="37"/>
      <c r="CB152" s="37"/>
      <c r="CC152" s="37"/>
      <c r="CD152" s="37"/>
      <c r="CE152" s="37"/>
      <c r="CF152" s="37"/>
      <c r="CG152" s="37"/>
      <c r="CH152" s="37"/>
      <c r="CI152" s="37"/>
      <c r="CJ152" s="37"/>
      <c r="CK152" s="37"/>
      <c r="CL152" s="37"/>
      <c r="CM152" s="37"/>
      <c r="CN152" s="37"/>
      <c r="CO152" s="37"/>
      <c r="CP152" s="37"/>
      <c r="CQ152" s="37"/>
      <c r="CR152" s="37"/>
      <c r="CS152" s="37"/>
      <c r="CT152" s="36"/>
      <c r="CU152" s="36"/>
      <c r="CV152" s="36"/>
      <c r="CW152" s="36"/>
    </row>
    <row r="153" spans="1:101" s="38" customFormat="1" x14ac:dyDescent="0.25">
      <c r="A153" s="77" t="s">
        <v>65</v>
      </c>
      <c r="B153" s="62"/>
      <c r="C153" s="68"/>
      <c r="D153" s="68"/>
      <c r="E153" s="68"/>
      <c r="F153" s="68"/>
      <c r="G153" s="68"/>
      <c r="H153" s="68"/>
      <c r="I153" s="66"/>
      <c r="J153" s="26"/>
      <c r="K153" s="26"/>
      <c r="L153" s="35"/>
      <c r="M153" s="35"/>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7"/>
      <c r="BN153" s="37"/>
      <c r="BO153" s="37"/>
      <c r="BP153" s="37"/>
      <c r="BQ153" s="37"/>
      <c r="BR153" s="37"/>
      <c r="BS153" s="37"/>
      <c r="BT153" s="37"/>
      <c r="BU153" s="37"/>
      <c r="BV153" s="37"/>
      <c r="BW153" s="37"/>
      <c r="BX153" s="37"/>
      <c r="BY153" s="37"/>
      <c r="BZ153" s="37"/>
      <c r="CA153" s="37"/>
      <c r="CB153" s="37"/>
      <c r="CC153" s="37"/>
      <c r="CD153" s="37"/>
      <c r="CE153" s="37"/>
      <c r="CF153" s="37"/>
      <c r="CG153" s="37"/>
      <c r="CH153" s="37"/>
      <c r="CI153" s="37"/>
      <c r="CJ153" s="37"/>
      <c r="CK153" s="37"/>
      <c r="CL153" s="37"/>
      <c r="CM153" s="37"/>
      <c r="CN153" s="37"/>
      <c r="CO153" s="37"/>
      <c r="CP153" s="37"/>
      <c r="CQ153" s="37"/>
      <c r="CR153" s="37"/>
      <c r="CS153" s="37"/>
      <c r="CT153" s="36"/>
      <c r="CU153" s="36"/>
      <c r="CV153" s="36"/>
      <c r="CW153" s="36"/>
    </row>
    <row r="154" spans="1:101" s="21" customFormat="1" x14ac:dyDescent="0.25">
      <c r="A154" s="79" t="s">
        <v>263</v>
      </c>
      <c r="B154" s="63"/>
      <c r="C154" s="63"/>
      <c r="D154" s="63"/>
      <c r="E154" s="63"/>
      <c r="F154" s="63"/>
      <c r="G154" s="69"/>
      <c r="H154" s="63"/>
      <c r="I154" s="63"/>
      <c r="J154" s="34"/>
      <c r="K154" s="34"/>
      <c r="L154" s="30"/>
      <c r="M154" s="30"/>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CT154" s="22"/>
      <c r="CU154" s="22"/>
      <c r="CV154" s="22"/>
      <c r="CW154" s="22"/>
    </row>
  </sheetData>
  <pageMargins left="0.7" right="0.7" top="0.75" bottom="0.75" header="0.3" footer="0.3"/>
  <pageSetup orientation="portrait" verticalDpi="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Title="Resticted Vocabulary" error="Please select substrate from drop-down menu.">
          <x14:formula1>
            <xm:f>Utility!$E$2:$E$5</xm:f>
          </x14:formula1>
          <xm:sqref>B25:I25 P1:P1048576</xm:sqref>
        </x14:dataValidation>
        <x14:dataValidation type="list" allowBlank="1" showInputMessage="1" showErrorMessage="1" errorTitle="Restricted Vocabulary" error="Please select rank from drop-down list.">
          <x14:formula1>
            <xm:f>Utility!$G$2:$G$6</xm:f>
          </x14:formula1>
          <xm:sqref>B134:I134 DG1:DG1048576</xm:sqref>
        </x14:dataValidation>
        <x14:dataValidation type="list" allowBlank="1" showInputMessage="1" showErrorMessage="1" errorTitle="Restricted vocabulary" error="Please select geographical origon from drop-down menu.">
          <x14:formula1>
            <xm:f>Utility!$F$2:$F$4</xm:f>
          </x14:formula1>
          <xm:sqref>B27:I27 R1:R1048576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2" sqref="A2:A29"/>
    </sheetView>
  </sheetViews>
  <sheetFormatPr defaultRowHeight="15" x14ac:dyDescent="0.25"/>
  <cols>
    <col min="1" max="1" width="212" style="291" customWidth="1"/>
  </cols>
  <sheetData>
    <row r="1" spans="1:1" ht="15.75" thickBot="1" x14ac:dyDescent="0.3">
      <c r="A1" s="290" t="s">
        <v>189</v>
      </c>
    </row>
    <row r="10" spans="1:1" x14ac:dyDescent="0.25">
      <c r="A10" s="8"/>
    </row>
    <row r="19" spans="1:1" x14ac:dyDescent="0.25">
      <c r="A19" s="8"/>
    </row>
  </sheetData>
  <sortState ref="A2:A22">
    <sortCondition ref="A2:A22"/>
  </sortState>
  <pageMargins left="0.7" right="0.7" top="0.75" bottom="0.75" header="0.3" footer="0.3"/>
  <pageSetup paperSize="9" orientation="portrait" horizontalDpi="300" verticalDpi="0" copies="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Q39"/>
  <sheetViews>
    <sheetView tabSelected="1" zoomScale="80" zoomScaleNormal="80" workbookViewId="0">
      <pane xSplit="1" ySplit="2" topLeftCell="B3" activePane="bottomRight" state="frozen"/>
      <selection pane="topRight" activeCell="B1" sqref="B1"/>
      <selection pane="bottomLeft" activeCell="A3" sqref="A3"/>
      <selection pane="bottomRight" activeCell="A16" sqref="A16:XFD16"/>
    </sheetView>
  </sheetViews>
  <sheetFormatPr defaultRowHeight="15" x14ac:dyDescent="0.25"/>
  <cols>
    <col min="1" max="1" width="51.140625" style="201" customWidth="1"/>
    <col min="2" max="4" width="30.7109375" style="50" customWidth="1"/>
    <col min="5" max="5" width="48.28515625" style="50" customWidth="1"/>
    <col min="6" max="6" width="30.7109375" style="53" customWidth="1"/>
    <col min="7" max="11" width="30.7109375" style="50" customWidth="1"/>
    <col min="12" max="12" width="30.7109375" style="54" customWidth="1"/>
    <col min="13" max="23" width="30.7109375" style="50" customWidth="1"/>
    <col min="24" max="24" width="27.140625" style="50" customWidth="1"/>
    <col min="25" max="30" width="30.7109375" style="50" customWidth="1"/>
    <col min="31" max="31" width="41.42578125" style="50" bestFit="1" customWidth="1"/>
    <col min="32" max="37" width="30.7109375" style="50" customWidth="1"/>
    <col min="38" max="38" width="47" style="50" customWidth="1"/>
    <col min="39" max="45" width="30.7109375" style="50" customWidth="1"/>
    <col min="46" max="46" width="50.5703125" style="50" customWidth="1"/>
    <col min="47" max="54" width="30.7109375" style="50" customWidth="1"/>
    <col min="55" max="55" width="61.140625" style="50" customWidth="1"/>
    <col min="56" max="63" width="30.7109375" style="50" customWidth="1"/>
    <col min="64" max="64" width="38.140625" style="50" customWidth="1"/>
    <col min="65" max="81" width="30.7109375" style="32" customWidth="1"/>
    <col min="82" max="113" width="12.7109375" style="32" customWidth="1"/>
    <col min="114" max="127" width="9.140625" style="32"/>
    <col min="128" max="173" width="9.140625" style="16"/>
    <col min="174" max="16384" width="9.140625" style="7"/>
  </cols>
  <sheetData>
    <row r="1" spans="1:173" s="149" customFormat="1" ht="15.75" x14ac:dyDescent="0.25">
      <c r="A1" s="198" t="s">
        <v>304</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3"/>
      <c r="AJ1" s="192"/>
      <c r="AK1" s="192"/>
      <c r="AL1" s="192"/>
      <c r="AM1" s="192"/>
      <c r="AN1" s="192"/>
      <c r="AO1" s="192"/>
      <c r="AP1" s="192"/>
      <c r="AQ1" s="192"/>
      <c r="AR1" s="192"/>
      <c r="AS1" s="192"/>
      <c r="AT1" s="192"/>
      <c r="AU1" s="192"/>
      <c r="AV1" s="192"/>
      <c r="AW1" s="192"/>
      <c r="AX1" s="192"/>
      <c r="AY1" s="192"/>
      <c r="AZ1" s="192"/>
      <c r="BA1" s="192"/>
      <c r="BB1" s="192"/>
      <c r="BC1" s="192"/>
      <c r="BD1" s="192"/>
      <c r="BE1" s="192"/>
      <c r="BF1" s="192"/>
      <c r="BG1" s="192"/>
      <c r="BH1" s="192"/>
      <c r="BI1" s="192"/>
      <c r="BJ1" s="192"/>
      <c r="BK1" s="192"/>
      <c r="BL1" s="192"/>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4"/>
      <c r="DQ1" s="194"/>
      <c r="DR1" s="194"/>
      <c r="DS1" s="194"/>
      <c r="DT1" s="194"/>
      <c r="DU1" s="194"/>
      <c r="DV1" s="194"/>
      <c r="DW1" s="194"/>
      <c r="DX1" s="147"/>
      <c r="DY1" s="147"/>
      <c r="DZ1" s="147"/>
      <c r="EA1" s="147"/>
      <c r="EB1" s="147"/>
      <c r="EC1" s="147"/>
      <c r="ED1" s="147"/>
      <c r="EE1" s="147"/>
      <c r="EF1" s="147"/>
      <c r="EG1" s="147"/>
      <c r="EH1" s="147"/>
      <c r="EI1" s="147"/>
      <c r="EJ1" s="147"/>
      <c r="EK1" s="147"/>
      <c r="EL1" s="147"/>
      <c r="EM1" s="147"/>
      <c r="EN1" s="147"/>
      <c r="EO1" s="147"/>
      <c r="EP1" s="147"/>
      <c r="EQ1" s="147"/>
      <c r="ER1" s="147"/>
      <c r="ES1" s="147"/>
      <c r="ET1" s="147"/>
      <c r="EU1" s="147"/>
      <c r="EV1" s="147"/>
      <c r="EW1" s="147"/>
      <c r="EX1" s="147"/>
      <c r="EY1" s="147"/>
      <c r="EZ1" s="147"/>
      <c r="FA1" s="147"/>
      <c r="FB1" s="147"/>
      <c r="FC1" s="147"/>
      <c r="FD1" s="147"/>
      <c r="FE1" s="147"/>
      <c r="FF1" s="147"/>
      <c r="FG1" s="147"/>
      <c r="FH1" s="147"/>
      <c r="FI1" s="147"/>
      <c r="FJ1" s="147"/>
      <c r="FK1" s="147"/>
      <c r="FL1" s="147"/>
      <c r="FM1" s="147"/>
      <c r="FN1" s="147"/>
      <c r="FO1" s="147"/>
      <c r="FP1" s="147"/>
      <c r="FQ1" s="147"/>
    </row>
    <row r="2" spans="1:173" s="272" customFormat="1" ht="45.75" thickBot="1" x14ac:dyDescent="0.3">
      <c r="A2" s="268" t="s">
        <v>320</v>
      </c>
      <c r="B2" s="269" t="str">
        <f t="shared" ref="B2:AG2" si="0">IF(B4&gt;1,B4&amp;" ","")&amp;IF(B5&gt;1,B5&amp;" ","")&amp;IF(B7="variety","var. ","")&amp;IF(B7="subspecies","ssp. ","")&amp;IF(B7="Form","f. ","")&amp;IF(B6&gt;1,B6&amp;" ","")&amp;IF(B8&gt;1,B8&amp;" ","")</f>
        <v/>
      </c>
      <c r="C2" s="269" t="str">
        <f t="shared" si="0"/>
        <v/>
      </c>
      <c r="D2" s="269" t="str">
        <f t="shared" si="0"/>
        <v/>
      </c>
      <c r="E2" s="269" t="str">
        <f t="shared" si="0"/>
        <v/>
      </c>
      <c r="F2" s="269" t="str">
        <f t="shared" si="0"/>
        <v/>
      </c>
      <c r="G2" s="269" t="str">
        <f t="shared" si="0"/>
        <v/>
      </c>
      <c r="H2" s="269" t="str">
        <f t="shared" si="0"/>
        <v/>
      </c>
      <c r="I2" s="269" t="str">
        <f t="shared" si="0"/>
        <v/>
      </c>
      <c r="J2" s="269" t="str">
        <f t="shared" si="0"/>
        <v/>
      </c>
      <c r="K2" s="269" t="str">
        <f t="shared" si="0"/>
        <v/>
      </c>
      <c r="L2" s="269" t="str">
        <f t="shared" si="0"/>
        <v/>
      </c>
      <c r="M2" s="269" t="str">
        <f t="shared" si="0"/>
        <v/>
      </c>
      <c r="N2" s="269" t="str">
        <f t="shared" si="0"/>
        <v/>
      </c>
      <c r="O2" s="269" t="str">
        <f t="shared" si="0"/>
        <v/>
      </c>
      <c r="P2" s="269" t="str">
        <f t="shared" si="0"/>
        <v/>
      </c>
      <c r="Q2" s="269" t="str">
        <f t="shared" si="0"/>
        <v/>
      </c>
      <c r="R2" s="269" t="str">
        <f t="shared" si="0"/>
        <v/>
      </c>
      <c r="S2" s="269" t="str">
        <f t="shared" si="0"/>
        <v/>
      </c>
      <c r="T2" s="269" t="str">
        <f t="shared" si="0"/>
        <v/>
      </c>
      <c r="U2" s="269" t="str">
        <f t="shared" si="0"/>
        <v/>
      </c>
      <c r="V2" s="269" t="str">
        <f t="shared" si="0"/>
        <v/>
      </c>
      <c r="W2" s="269" t="str">
        <f t="shared" si="0"/>
        <v/>
      </c>
      <c r="X2" s="269" t="str">
        <f t="shared" si="0"/>
        <v/>
      </c>
      <c r="Y2" s="269" t="str">
        <f t="shared" si="0"/>
        <v/>
      </c>
      <c r="Z2" s="269" t="str">
        <f t="shared" si="0"/>
        <v/>
      </c>
      <c r="AA2" s="269" t="str">
        <f t="shared" si="0"/>
        <v/>
      </c>
      <c r="AB2" s="269" t="str">
        <f t="shared" si="0"/>
        <v/>
      </c>
      <c r="AC2" s="269" t="str">
        <f t="shared" si="0"/>
        <v/>
      </c>
      <c r="AD2" s="269" t="str">
        <f t="shared" si="0"/>
        <v/>
      </c>
      <c r="AE2" s="269" t="str">
        <f t="shared" si="0"/>
        <v/>
      </c>
      <c r="AF2" s="269" t="str">
        <f t="shared" si="0"/>
        <v/>
      </c>
      <c r="AG2" s="269" t="str">
        <f t="shared" si="0"/>
        <v/>
      </c>
      <c r="AH2" s="269" t="str">
        <f t="shared" ref="AH2:BL2" si="1">IF(AH4&gt;1,AH4&amp;" ","")&amp;IF(AH5&gt;1,AH5&amp;" ","")&amp;IF(AH7="variety","var. ","")&amp;IF(AH7="subspecies","ssp. ","")&amp;IF(AH7="Form","f. ","")&amp;IF(AH6&gt;1,AH6&amp;" ","")&amp;IF(AH8&gt;1,AH8&amp;" ","")</f>
        <v/>
      </c>
      <c r="AI2" s="269" t="str">
        <f t="shared" si="1"/>
        <v/>
      </c>
      <c r="AJ2" s="269" t="str">
        <f t="shared" si="1"/>
        <v/>
      </c>
      <c r="AK2" s="269" t="str">
        <f t="shared" si="1"/>
        <v/>
      </c>
      <c r="AL2" s="269" t="str">
        <f t="shared" si="1"/>
        <v/>
      </c>
      <c r="AM2" s="269" t="str">
        <f t="shared" si="1"/>
        <v/>
      </c>
      <c r="AN2" s="269" t="str">
        <f t="shared" si="1"/>
        <v/>
      </c>
      <c r="AO2" s="269" t="str">
        <f t="shared" si="1"/>
        <v/>
      </c>
      <c r="AP2" s="269" t="str">
        <f t="shared" si="1"/>
        <v/>
      </c>
      <c r="AQ2" s="269" t="str">
        <f t="shared" si="1"/>
        <v/>
      </c>
      <c r="AR2" s="269" t="str">
        <f t="shared" si="1"/>
        <v/>
      </c>
      <c r="AS2" s="269" t="str">
        <f t="shared" si="1"/>
        <v/>
      </c>
      <c r="AT2" s="269" t="str">
        <f t="shared" si="1"/>
        <v/>
      </c>
      <c r="AU2" s="269" t="str">
        <f t="shared" si="1"/>
        <v/>
      </c>
      <c r="AV2" s="269" t="str">
        <f t="shared" si="1"/>
        <v/>
      </c>
      <c r="AW2" s="269" t="str">
        <f t="shared" si="1"/>
        <v/>
      </c>
      <c r="AX2" s="269" t="str">
        <f t="shared" si="1"/>
        <v/>
      </c>
      <c r="AY2" s="269" t="str">
        <f t="shared" si="1"/>
        <v/>
      </c>
      <c r="AZ2" s="269" t="str">
        <f t="shared" si="1"/>
        <v/>
      </c>
      <c r="BA2" s="269" t="str">
        <f t="shared" si="1"/>
        <v/>
      </c>
      <c r="BB2" s="269" t="str">
        <f t="shared" si="1"/>
        <v/>
      </c>
      <c r="BC2" s="269" t="str">
        <f t="shared" si="1"/>
        <v/>
      </c>
      <c r="BD2" s="269" t="str">
        <f t="shared" si="1"/>
        <v/>
      </c>
      <c r="BE2" s="269" t="str">
        <f t="shared" si="1"/>
        <v/>
      </c>
      <c r="BF2" s="269" t="str">
        <f t="shared" si="1"/>
        <v/>
      </c>
      <c r="BG2" s="269" t="str">
        <f t="shared" si="1"/>
        <v/>
      </c>
      <c r="BH2" s="269" t="str">
        <f t="shared" si="1"/>
        <v/>
      </c>
      <c r="BI2" s="269" t="str">
        <f t="shared" si="1"/>
        <v/>
      </c>
      <c r="BJ2" s="269" t="str">
        <f t="shared" si="1"/>
        <v/>
      </c>
      <c r="BK2" s="269" t="str">
        <f t="shared" si="1"/>
        <v/>
      </c>
      <c r="BL2" s="269" t="str">
        <f t="shared" si="1"/>
        <v/>
      </c>
      <c r="BM2" s="270"/>
      <c r="BN2" s="270"/>
      <c r="BO2" s="270"/>
      <c r="BP2" s="270"/>
      <c r="BQ2" s="270"/>
      <c r="BR2" s="270"/>
      <c r="BS2" s="270"/>
      <c r="BT2" s="270"/>
      <c r="BU2" s="270"/>
      <c r="BV2" s="270"/>
      <c r="BW2" s="270"/>
      <c r="BX2" s="270"/>
      <c r="BY2" s="270"/>
      <c r="BZ2" s="270"/>
      <c r="CA2" s="270"/>
      <c r="CB2" s="270"/>
      <c r="CC2" s="270"/>
      <c r="CD2" s="270"/>
      <c r="CE2" s="270"/>
      <c r="CF2" s="270"/>
      <c r="CG2" s="270"/>
      <c r="CH2" s="270"/>
      <c r="CI2" s="270"/>
      <c r="CJ2" s="270"/>
      <c r="CK2" s="270"/>
      <c r="CL2" s="270"/>
      <c r="CM2" s="270"/>
      <c r="CN2" s="270"/>
      <c r="CO2" s="270"/>
      <c r="CP2" s="270"/>
      <c r="CQ2" s="270"/>
      <c r="CR2" s="270"/>
      <c r="CS2" s="270"/>
      <c r="CT2" s="270"/>
      <c r="CU2" s="270"/>
      <c r="CV2" s="270"/>
      <c r="CW2" s="270"/>
      <c r="CX2" s="270"/>
      <c r="CY2" s="270"/>
      <c r="CZ2" s="270"/>
      <c r="DA2" s="270"/>
      <c r="DB2" s="270"/>
      <c r="DC2" s="270"/>
      <c r="DD2" s="270"/>
      <c r="DE2" s="270"/>
      <c r="DF2" s="270"/>
      <c r="DG2" s="270"/>
      <c r="DH2" s="270"/>
      <c r="DI2" s="270"/>
      <c r="DJ2" s="270"/>
      <c r="DK2" s="270"/>
      <c r="DL2" s="270"/>
      <c r="DM2" s="270"/>
      <c r="DN2" s="270"/>
      <c r="DO2" s="270"/>
      <c r="DP2" s="270"/>
      <c r="DQ2" s="270"/>
      <c r="DR2" s="270"/>
      <c r="DS2" s="270"/>
      <c r="DT2" s="270"/>
      <c r="DU2" s="270"/>
      <c r="DV2" s="270"/>
      <c r="DW2" s="270"/>
      <c r="DX2" s="271"/>
      <c r="DY2" s="271"/>
      <c r="DZ2" s="271"/>
      <c r="EA2" s="271"/>
      <c r="EB2" s="271"/>
      <c r="EC2" s="271"/>
      <c r="ED2" s="271"/>
      <c r="EE2" s="271"/>
      <c r="EF2" s="271"/>
      <c r="EG2" s="271"/>
      <c r="EH2" s="271"/>
      <c r="EI2" s="271"/>
      <c r="EJ2" s="271"/>
      <c r="EK2" s="271"/>
      <c r="EL2" s="271"/>
      <c r="EM2" s="271"/>
      <c r="EN2" s="271"/>
      <c r="EO2" s="271"/>
      <c r="EP2" s="271"/>
      <c r="EQ2" s="271"/>
      <c r="ER2" s="271"/>
      <c r="ES2" s="271"/>
      <c r="ET2" s="271"/>
      <c r="EU2" s="271"/>
      <c r="EV2" s="271"/>
      <c r="EW2" s="271"/>
      <c r="EX2" s="271"/>
      <c r="EY2" s="271"/>
      <c r="EZ2" s="271"/>
      <c r="FA2" s="271"/>
      <c r="FB2" s="271"/>
      <c r="FC2" s="271"/>
      <c r="FD2" s="271"/>
      <c r="FE2" s="271"/>
      <c r="FF2" s="271"/>
      <c r="FG2" s="271"/>
      <c r="FH2" s="271"/>
      <c r="FI2" s="271"/>
      <c r="FJ2" s="271"/>
      <c r="FK2" s="271"/>
      <c r="FL2" s="271"/>
      <c r="FM2" s="271"/>
      <c r="FN2" s="271"/>
      <c r="FO2" s="271"/>
      <c r="FP2" s="271"/>
      <c r="FQ2" s="271"/>
    </row>
    <row r="3" spans="1:173" s="48" customFormat="1" ht="15.75" thickTop="1" x14ac:dyDescent="0.25">
      <c r="A3" s="199" t="s">
        <v>311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row>
    <row r="4" spans="1:173" s="48" customFormat="1" x14ac:dyDescent="0.25">
      <c r="A4" s="199" t="s">
        <v>312</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row>
    <row r="5" spans="1:173" s="48" customFormat="1" x14ac:dyDescent="0.25">
      <c r="A5" s="199" t="s">
        <v>313</v>
      </c>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row>
    <row r="6" spans="1:173" s="18" customFormat="1" x14ac:dyDescent="0.25">
      <c r="A6" s="200" t="s">
        <v>314</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row>
    <row r="7" spans="1:173" s="236" customFormat="1" x14ac:dyDescent="0.25">
      <c r="A7" s="232" t="s">
        <v>149</v>
      </c>
      <c r="B7" s="233"/>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87"/>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c r="BE7" s="233"/>
      <c r="BF7" s="233"/>
      <c r="BG7" s="233"/>
      <c r="BH7" s="233"/>
      <c r="BI7" s="233"/>
      <c r="BJ7" s="233"/>
      <c r="BK7" s="233"/>
      <c r="BL7" s="233"/>
      <c r="BM7" s="234"/>
      <c r="BN7" s="234"/>
      <c r="BO7" s="234"/>
      <c r="BP7" s="234"/>
      <c r="BQ7" s="234"/>
      <c r="BR7" s="234"/>
      <c r="BS7" s="234"/>
      <c r="BT7" s="234"/>
      <c r="BU7" s="234"/>
      <c r="BV7" s="234"/>
      <c r="BW7" s="234"/>
      <c r="BX7" s="234"/>
      <c r="BY7" s="234"/>
      <c r="BZ7" s="234"/>
      <c r="CA7" s="234"/>
      <c r="CB7" s="234"/>
      <c r="CC7" s="234"/>
      <c r="CD7" s="234"/>
      <c r="CE7" s="234"/>
      <c r="CF7" s="234"/>
      <c r="CG7" s="234"/>
      <c r="CH7" s="234"/>
      <c r="CI7" s="234"/>
      <c r="CJ7" s="234"/>
      <c r="CK7" s="234"/>
      <c r="CL7" s="234"/>
      <c r="CM7" s="234"/>
      <c r="CN7" s="234"/>
      <c r="CO7" s="234"/>
      <c r="CP7" s="234"/>
      <c r="CQ7" s="234"/>
      <c r="CR7" s="234"/>
      <c r="CS7" s="234"/>
      <c r="CT7" s="234"/>
      <c r="CU7" s="234"/>
      <c r="CV7" s="234"/>
      <c r="CW7" s="234"/>
      <c r="CX7" s="234"/>
      <c r="CY7" s="234"/>
      <c r="CZ7" s="234"/>
      <c r="DA7" s="234"/>
      <c r="DB7" s="234"/>
      <c r="DC7" s="234"/>
      <c r="DD7" s="234"/>
      <c r="DE7" s="234"/>
      <c r="DF7" s="234"/>
      <c r="DG7" s="234"/>
      <c r="DH7" s="234"/>
      <c r="DI7" s="234"/>
      <c r="DJ7" s="234"/>
      <c r="DK7" s="234"/>
      <c r="DL7" s="234"/>
      <c r="DM7" s="234"/>
      <c r="DN7" s="234"/>
      <c r="DO7" s="234"/>
      <c r="DP7" s="234"/>
      <c r="DQ7" s="234"/>
      <c r="DR7" s="234"/>
      <c r="DS7" s="234"/>
      <c r="DT7" s="234"/>
      <c r="DU7" s="234"/>
      <c r="DV7" s="234"/>
      <c r="DW7" s="234"/>
      <c r="DX7" s="235"/>
      <c r="DY7" s="235"/>
      <c r="DZ7" s="235"/>
      <c r="EA7" s="235"/>
      <c r="EB7" s="235"/>
      <c r="EC7" s="235"/>
      <c r="ED7" s="235"/>
      <c r="EE7" s="235"/>
      <c r="EF7" s="235"/>
      <c r="EG7" s="235"/>
      <c r="EH7" s="235"/>
      <c r="EI7" s="235"/>
      <c r="EJ7" s="235"/>
      <c r="EK7" s="235"/>
      <c r="EL7" s="235"/>
      <c r="EM7" s="235"/>
      <c r="EN7" s="235"/>
      <c r="EO7" s="235"/>
      <c r="EP7" s="235"/>
      <c r="EQ7" s="235"/>
      <c r="ER7" s="235"/>
      <c r="ES7" s="235"/>
      <c r="ET7" s="235"/>
      <c r="EU7" s="235"/>
      <c r="EV7" s="235"/>
      <c r="EW7" s="235"/>
      <c r="EX7" s="235"/>
      <c r="EY7" s="235"/>
      <c r="EZ7" s="235"/>
      <c r="FA7" s="235"/>
      <c r="FB7" s="235"/>
      <c r="FC7" s="235"/>
      <c r="FD7" s="235"/>
      <c r="FE7" s="235"/>
      <c r="FF7" s="235"/>
      <c r="FG7" s="235"/>
      <c r="FH7" s="235"/>
      <c r="FI7" s="235"/>
      <c r="FJ7" s="235"/>
      <c r="FK7" s="235"/>
      <c r="FL7" s="235"/>
      <c r="FM7" s="235"/>
      <c r="FN7" s="235"/>
      <c r="FO7" s="235"/>
      <c r="FP7" s="235"/>
      <c r="FQ7" s="235"/>
    </row>
    <row r="8" spans="1:173" s="48" customFormat="1" x14ac:dyDescent="0.25">
      <c r="A8" s="199" t="s">
        <v>66</v>
      </c>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row>
    <row r="9" spans="1:173" s="166" customFormat="1" ht="15.75" x14ac:dyDescent="0.25">
      <c r="A9" s="206" t="s">
        <v>305</v>
      </c>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195"/>
      <c r="BK9" s="195"/>
      <c r="BL9" s="195"/>
      <c r="BM9" s="197"/>
      <c r="BN9" s="197"/>
      <c r="BO9" s="197"/>
      <c r="BP9" s="197"/>
      <c r="BQ9" s="197"/>
      <c r="BR9" s="197"/>
      <c r="BS9" s="197"/>
      <c r="BT9" s="197"/>
      <c r="BU9" s="197"/>
      <c r="BV9" s="197"/>
      <c r="BW9" s="197"/>
      <c r="BX9" s="197"/>
      <c r="BY9" s="197"/>
      <c r="BZ9" s="197"/>
      <c r="CA9" s="197"/>
      <c r="CB9" s="197"/>
      <c r="CC9" s="197"/>
      <c r="CD9" s="197"/>
      <c r="CE9" s="197"/>
      <c r="CF9" s="197"/>
      <c r="CG9" s="197"/>
      <c r="CH9" s="197"/>
      <c r="CI9" s="197"/>
      <c r="CJ9" s="197"/>
      <c r="CK9" s="197"/>
      <c r="CL9" s="197"/>
      <c r="CM9" s="197"/>
      <c r="CN9" s="197"/>
      <c r="CO9" s="197"/>
      <c r="CP9" s="197"/>
      <c r="CQ9" s="197"/>
      <c r="CR9" s="197"/>
      <c r="CS9" s="197"/>
      <c r="CT9" s="197"/>
      <c r="CU9" s="197"/>
      <c r="CV9" s="197"/>
      <c r="CW9" s="197"/>
      <c r="CX9" s="197"/>
      <c r="CY9" s="197"/>
      <c r="CZ9" s="197"/>
      <c r="DA9" s="197"/>
      <c r="DB9" s="197"/>
      <c r="DC9" s="197"/>
      <c r="DD9" s="197"/>
      <c r="DE9" s="197"/>
      <c r="DF9" s="197"/>
      <c r="DG9" s="197"/>
      <c r="DH9" s="197"/>
      <c r="DI9" s="197"/>
      <c r="DJ9" s="197"/>
      <c r="DK9" s="197"/>
      <c r="DL9" s="197"/>
      <c r="DM9" s="197"/>
      <c r="DN9" s="197"/>
      <c r="DO9" s="197"/>
      <c r="DP9" s="197"/>
      <c r="DQ9" s="197"/>
      <c r="DR9" s="197"/>
      <c r="DS9" s="197"/>
      <c r="DT9" s="197"/>
      <c r="DU9" s="197"/>
      <c r="DV9" s="197"/>
      <c r="DW9" s="197"/>
      <c r="DX9" s="164"/>
      <c r="DY9" s="164"/>
      <c r="DZ9" s="164"/>
      <c r="EA9" s="164"/>
      <c r="EB9" s="164"/>
      <c r="EC9" s="164"/>
      <c r="ED9" s="164"/>
      <c r="EE9" s="164"/>
      <c r="EF9" s="164"/>
      <c r="EG9" s="164"/>
      <c r="EH9" s="164"/>
      <c r="EI9" s="164"/>
      <c r="EJ9" s="164"/>
      <c r="EK9" s="164"/>
      <c r="EL9" s="164"/>
      <c r="EM9" s="164"/>
      <c r="EN9" s="164"/>
      <c r="EO9" s="164"/>
      <c r="EP9" s="164"/>
      <c r="EQ9" s="164"/>
      <c r="ER9" s="164"/>
      <c r="ES9" s="164"/>
      <c r="ET9" s="164"/>
      <c r="EU9" s="164"/>
      <c r="EV9" s="164"/>
      <c r="EW9" s="164"/>
      <c r="EX9" s="164"/>
      <c r="EY9" s="164"/>
      <c r="EZ9" s="164"/>
      <c r="FA9" s="164"/>
      <c r="FB9" s="164"/>
      <c r="FC9" s="164"/>
      <c r="FD9" s="164"/>
      <c r="FE9" s="164"/>
      <c r="FF9" s="164"/>
      <c r="FG9" s="164"/>
      <c r="FH9" s="164"/>
      <c r="FI9" s="164"/>
      <c r="FJ9" s="164"/>
      <c r="FK9" s="164"/>
      <c r="FL9" s="164"/>
      <c r="FM9" s="164"/>
      <c r="FN9" s="164"/>
      <c r="FO9" s="164"/>
      <c r="FP9" s="164"/>
      <c r="FQ9" s="164"/>
    </row>
    <row r="10" spans="1:173" s="48" customFormat="1" x14ac:dyDescent="0.25">
      <c r="A10" s="199" t="s">
        <v>0</v>
      </c>
      <c r="B10" s="44"/>
      <c r="C10" s="44"/>
      <c r="D10" s="44"/>
      <c r="E10" s="265"/>
      <c r="F10" s="265"/>
      <c r="G10" s="265"/>
      <c r="H10" s="265"/>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265"/>
      <c r="BA10" s="265"/>
      <c r="BB10" s="44"/>
      <c r="BC10" s="44"/>
      <c r="BD10" s="44"/>
      <c r="BE10" s="44"/>
      <c r="BF10" s="44"/>
      <c r="BG10" s="44"/>
      <c r="BH10" s="44"/>
      <c r="BI10" s="44"/>
      <c r="BJ10" s="44"/>
      <c r="BK10" s="44"/>
      <c r="BL10" s="44"/>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row>
    <row r="11" spans="1:173" s="48" customFormat="1" x14ac:dyDescent="0.25">
      <c r="A11" s="199" t="s">
        <v>316</v>
      </c>
      <c r="B11" s="44"/>
      <c r="C11" s="44"/>
      <c r="D11" s="44"/>
      <c r="E11" s="264"/>
      <c r="F11" s="265"/>
      <c r="G11" s="264"/>
      <c r="H11" s="26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row>
    <row r="12" spans="1:173" s="18" customFormat="1" x14ac:dyDescent="0.25">
      <c r="A12" s="200" t="s">
        <v>317</v>
      </c>
      <c r="B12" s="49"/>
      <c r="C12" s="285"/>
      <c r="D12" s="278"/>
      <c r="E12" s="49"/>
      <c r="F12" s="266"/>
      <c r="G12" s="49"/>
      <c r="H12" s="49"/>
      <c r="I12" s="49"/>
      <c r="J12" s="49"/>
      <c r="K12" s="49"/>
      <c r="L12" s="49"/>
      <c r="M12" s="49"/>
      <c r="N12" s="49"/>
      <c r="O12" s="49"/>
      <c r="P12" s="49"/>
      <c r="Q12" s="49"/>
      <c r="R12" s="49"/>
      <c r="S12" s="49"/>
      <c r="T12" s="294"/>
      <c r="U12" s="49"/>
      <c r="V12" s="49"/>
      <c r="W12" s="294"/>
      <c r="X12" s="49"/>
      <c r="Y12" s="49"/>
      <c r="Z12" s="49"/>
      <c r="AA12" s="49"/>
      <c r="AB12" s="49"/>
      <c r="AC12" s="49"/>
      <c r="AD12" s="49"/>
      <c r="AE12" s="49"/>
      <c r="AF12" s="49"/>
      <c r="AG12" s="49"/>
      <c r="AH12" s="49"/>
      <c r="AI12" s="49"/>
      <c r="AJ12" s="295"/>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row>
    <row r="13" spans="1:173" s="48" customFormat="1" x14ac:dyDescent="0.25">
      <c r="A13" s="204" t="s">
        <v>315</v>
      </c>
      <c r="B13" s="44"/>
      <c r="C13" s="44"/>
      <c r="D13" s="44"/>
      <c r="E13" s="44"/>
      <c r="F13" s="44"/>
      <c r="G13" s="44"/>
      <c r="H13" s="44"/>
      <c r="I13" s="44"/>
      <c r="J13" s="52"/>
      <c r="K13" s="52"/>
      <c r="L13" s="52"/>
      <c r="M13" s="52"/>
      <c r="N13" s="52"/>
      <c r="O13" s="52"/>
      <c r="P13" s="44"/>
      <c r="Q13" s="44"/>
      <c r="R13" s="44"/>
      <c r="S13" s="44"/>
      <c r="T13" s="44"/>
      <c r="U13" s="44"/>
      <c r="V13" s="44"/>
      <c r="W13" s="44"/>
      <c r="X13" s="44"/>
      <c r="Y13" s="44"/>
      <c r="Z13" s="44"/>
      <c r="AA13" s="44"/>
      <c r="AB13" s="44"/>
      <c r="AC13" s="44"/>
      <c r="AD13" s="44"/>
      <c r="AE13" s="44"/>
      <c r="AF13" s="44"/>
      <c r="AG13" s="52"/>
      <c r="AH13" s="52"/>
      <c r="AI13" s="52"/>
      <c r="AJ13" s="44"/>
      <c r="AK13" s="44"/>
      <c r="AL13" s="44"/>
      <c r="AM13" s="44"/>
      <c r="AN13" s="52"/>
      <c r="AO13" s="52"/>
      <c r="AP13" s="44"/>
      <c r="AQ13" s="52"/>
      <c r="AR13" s="44"/>
      <c r="AS13" s="44"/>
      <c r="AT13" s="44"/>
      <c r="AU13" s="44"/>
      <c r="AV13" s="44"/>
      <c r="AW13" s="44"/>
      <c r="AX13" s="44"/>
      <c r="AY13" s="44"/>
      <c r="AZ13" s="44"/>
      <c r="BA13" s="44"/>
      <c r="BB13" s="44"/>
      <c r="BC13" s="44"/>
      <c r="BD13" s="44"/>
      <c r="BE13" s="44"/>
      <c r="BF13" s="44"/>
      <c r="BG13" s="44"/>
      <c r="BH13" s="44"/>
      <c r="BI13" s="44"/>
      <c r="BJ13" s="44"/>
      <c r="BK13" s="44"/>
      <c r="BL13" s="44"/>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row>
    <row r="14" spans="1:173" s="166" customFormat="1" ht="15.75" x14ac:dyDescent="0.25">
      <c r="A14" s="206" t="s">
        <v>307</v>
      </c>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7"/>
      <c r="CL14" s="197"/>
      <c r="CM14" s="197"/>
      <c r="CN14" s="197"/>
      <c r="CO14" s="197"/>
      <c r="CP14" s="197"/>
      <c r="CQ14" s="197"/>
      <c r="CR14" s="197"/>
      <c r="CS14" s="197"/>
      <c r="CT14" s="197"/>
      <c r="CU14" s="197"/>
      <c r="CV14" s="197"/>
      <c r="CW14" s="197"/>
      <c r="CX14" s="197"/>
      <c r="CY14" s="197"/>
      <c r="CZ14" s="197"/>
      <c r="DA14" s="197"/>
      <c r="DB14" s="197"/>
      <c r="DC14" s="197"/>
      <c r="DD14" s="197"/>
      <c r="DE14" s="197"/>
      <c r="DF14" s="197"/>
      <c r="DG14" s="197"/>
      <c r="DH14" s="197"/>
      <c r="DI14" s="197"/>
      <c r="DJ14" s="197"/>
      <c r="DK14" s="197"/>
      <c r="DL14" s="197"/>
      <c r="DM14" s="197"/>
      <c r="DN14" s="197"/>
      <c r="DO14" s="197"/>
      <c r="DP14" s="197"/>
      <c r="DQ14" s="197"/>
      <c r="DR14" s="197"/>
      <c r="DS14" s="197"/>
      <c r="DT14" s="197"/>
      <c r="DU14" s="197"/>
      <c r="DV14" s="197"/>
      <c r="DW14" s="197"/>
      <c r="DX14" s="164"/>
      <c r="DY14" s="164"/>
      <c r="DZ14" s="164"/>
      <c r="EA14" s="164"/>
      <c r="EB14" s="164"/>
      <c r="EC14" s="164"/>
      <c r="ED14" s="164"/>
      <c r="EE14" s="164"/>
      <c r="EF14" s="164"/>
      <c r="EG14" s="164"/>
      <c r="EH14" s="164"/>
      <c r="EI14" s="164"/>
      <c r="EJ14" s="164"/>
      <c r="EK14" s="164"/>
      <c r="EL14" s="164"/>
      <c r="EM14" s="164"/>
      <c r="EN14" s="164"/>
      <c r="EO14" s="164"/>
      <c r="EP14" s="164"/>
      <c r="EQ14" s="164"/>
      <c r="ER14" s="164"/>
      <c r="ES14" s="164"/>
      <c r="ET14" s="164"/>
      <c r="EU14" s="164"/>
      <c r="EV14" s="164"/>
      <c r="EW14" s="164"/>
      <c r="EX14" s="164"/>
      <c r="EY14" s="164"/>
      <c r="EZ14" s="164"/>
      <c r="FA14" s="164"/>
      <c r="FB14" s="164"/>
      <c r="FC14" s="164"/>
      <c r="FD14" s="164"/>
      <c r="FE14" s="164"/>
      <c r="FF14" s="164"/>
      <c r="FG14" s="164"/>
      <c r="FH14" s="164"/>
      <c r="FI14" s="164"/>
      <c r="FJ14" s="164"/>
      <c r="FK14" s="164"/>
      <c r="FL14" s="164"/>
      <c r="FM14" s="164"/>
      <c r="FN14" s="164"/>
      <c r="FO14" s="164"/>
      <c r="FP14" s="164"/>
      <c r="FQ14" s="164"/>
    </row>
    <row r="15" spans="1:173" s="241" customFormat="1" x14ac:dyDescent="0.25">
      <c r="A15" s="202" t="s">
        <v>1</v>
      </c>
      <c r="B15" s="238"/>
      <c r="C15" s="238"/>
      <c r="D15" s="237"/>
      <c r="E15" s="267"/>
      <c r="F15" s="238"/>
      <c r="G15" s="238"/>
      <c r="H15" s="238"/>
      <c r="I15" s="279"/>
      <c r="J15" s="237"/>
      <c r="K15" s="237"/>
      <c r="L15" s="237"/>
      <c r="M15" s="237"/>
      <c r="N15" s="237"/>
      <c r="O15" s="237"/>
      <c r="P15" s="238"/>
      <c r="Q15" s="238"/>
      <c r="R15" s="238"/>
      <c r="S15" s="280"/>
      <c r="T15" s="238"/>
      <c r="U15" s="238"/>
      <c r="V15" s="238"/>
      <c r="W15" s="238"/>
      <c r="X15" s="238"/>
      <c r="Y15" s="238"/>
      <c r="Z15" s="238"/>
      <c r="AA15" s="238"/>
      <c r="AB15" s="238"/>
      <c r="AC15" s="238"/>
      <c r="AD15" s="238"/>
      <c r="AE15" s="238"/>
      <c r="AF15" s="238"/>
      <c r="AG15" s="237"/>
      <c r="AH15" s="237"/>
      <c r="AI15" s="237"/>
      <c r="AJ15" s="238"/>
      <c r="AK15" s="238"/>
      <c r="AL15" s="238"/>
      <c r="AM15" s="238"/>
      <c r="AN15" s="237"/>
      <c r="AO15" s="237"/>
      <c r="AP15" s="238"/>
      <c r="AQ15" s="237"/>
      <c r="AR15" s="238"/>
      <c r="AS15" s="238"/>
      <c r="AT15" s="238"/>
      <c r="AU15" s="238"/>
      <c r="AV15" s="238"/>
      <c r="AW15" s="238"/>
      <c r="AX15" s="238"/>
      <c r="AY15" s="238"/>
      <c r="AZ15" s="238"/>
      <c r="BA15" s="238"/>
      <c r="BB15" s="238"/>
      <c r="BC15" s="238"/>
      <c r="BD15" s="238"/>
      <c r="BE15" s="238"/>
      <c r="BF15" s="238"/>
      <c r="BG15" s="238"/>
      <c r="BH15" s="238"/>
      <c r="BI15" s="238"/>
      <c r="BJ15" s="238"/>
      <c r="BK15" s="238"/>
      <c r="BL15" s="238"/>
      <c r="BM15" s="239"/>
      <c r="BN15" s="239"/>
      <c r="BO15" s="239"/>
      <c r="BP15" s="239"/>
      <c r="BQ15" s="239"/>
      <c r="BR15" s="239"/>
      <c r="BS15" s="239"/>
      <c r="BT15" s="239"/>
      <c r="BU15" s="239"/>
      <c r="BV15" s="239"/>
      <c r="BW15" s="239"/>
      <c r="BX15" s="239"/>
      <c r="BY15" s="239"/>
      <c r="BZ15" s="239"/>
      <c r="CA15" s="239"/>
      <c r="CB15" s="239"/>
      <c r="CC15" s="239"/>
      <c r="CD15" s="239"/>
      <c r="CE15" s="239"/>
      <c r="CF15" s="239"/>
      <c r="CG15" s="239"/>
      <c r="CH15" s="239"/>
      <c r="CI15" s="239"/>
      <c r="CJ15" s="239"/>
      <c r="CK15" s="239"/>
      <c r="CL15" s="239"/>
      <c r="CM15" s="239"/>
      <c r="CN15" s="239"/>
      <c r="CO15" s="239"/>
      <c r="CP15" s="239"/>
      <c r="CQ15" s="239"/>
      <c r="CR15" s="239"/>
      <c r="CS15" s="239"/>
      <c r="CT15" s="239"/>
      <c r="CU15" s="239"/>
      <c r="CV15" s="239"/>
      <c r="CW15" s="239"/>
      <c r="CX15" s="239"/>
      <c r="CY15" s="239"/>
      <c r="CZ15" s="239"/>
      <c r="DA15" s="239"/>
      <c r="DB15" s="239"/>
      <c r="DC15" s="239"/>
      <c r="DD15" s="239"/>
      <c r="DE15" s="239"/>
      <c r="DF15" s="239"/>
      <c r="DG15" s="239"/>
      <c r="DH15" s="239"/>
      <c r="DI15" s="239"/>
      <c r="DJ15" s="239"/>
      <c r="DK15" s="239"/>
      <c r="DL15" s="239"/>
      <c r="DM15" s="239"/>
      <c r="DN15" s="239"/>
      <c r="DO15" s="239"/>
      <c r="DP15" s="239"/>
      <c r="DQ15" s="239"/>
      <c r="DR15" s="239"/>
      <c r="DS15" s="239"/>
      <c r="DT15" s="239"/>
      <c r="DU15" s="239"/>
      <c r="DV15" s="239"/>
      <c r="DW15" s="239"/>
      <c r="DX15" s="240"/>
      <c r="DY15" s="240"/>
      <c r="DZ15" s="240"/>
      <c r="EA15" s="240"/>
      <c r="EB15" s="240"/>
      <c r="EC15" s="240"/>
      <c r="ED15" s="240"/>
      <c r="EE15" s="240"/>
      <c r="EF15" s="240"/>
      <c r="EG15" s="240"/>
      <c r="EH15" s="240"/>
      <c r="EI15" s="240"/>
      <c r="EJ15" s="240"/>
      <c r="EK15" s="240"/>
      <c r="EL15" s="240"/>
      <c r="EM15" s="240"/>
      <c r="EN15" s="240"/>
      <c r="EO15" s="240"/>
      <c r="EP15" s="240"/>
      <c r="EQ15" s="240"/>
      <c r="ER15" s="240"/>
      <c r="ES15" s="240"/>
      <c r="ET15" s="240"/>
      <c r="EU15" s="240"/>
      <c r="EV15" s="240"/>
      <c r="EW15" s="240"/>
      <c r="EX15" s="240"/>
      <c r="EY15" s="240"/>
      <c r="EZ15" s="240"/>
      <c r="FA15" s="240"/>
      <c r="FB15" s="240"/>
      <c r="FC15" s="240"/>
      <c r="FD15" s="240"/>
      <c r="FE15" s="240"/>
      <c r="FF15" s="240"/>
      <c r="FG15" s="240"/>
      <c r="FH15" s="240"/>
      <c r="FI15" s="240"/>
      <c r="FJ15" s="240"/>
      <c r="FK15" s="240"/>
      <c r="FL15" s="240"/>
      <c r="FM15" s="240"/>
      <c r="FN15" s="240"/>
      <c r="FO15" s="240"/>
      <c r="FP15" s="240"/>
      <c r="FQ15" s="240"/>
    </row>
    <row r="16" spans="1:173" s="166" customFormat="1" ht="31.5" x14ac:dyDescent="0.25">
      <c r="A16" s="203" t="s">
        <v>306</v>
      </c>
      <c r="B16" s="195"/>
      <c r="C16" s="196"/>
      <c r="D16" s="196"/>
      <c r="E16" s="195"/>
      <c r="F16" s="196"/>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H16" s="195"/>
      <c r="BI16" s="195"/>
      <c r="BJ16" s="195"/>
      <c r="BK16" s="195"/>
      <c r="BL16" s="195"/>
      <c r="BM16" s="197"/>
      <c r="BN16" s="197"/>
      <c r="BO16" s="197"/>
      <c r="BP16" s="197"/>
      <c r="BQ16" s="197"/>
      <c r="BR16" s="197"/>
      <c r="BS16" s="197"/>
      <c r="BT16" s="197"/>
      <c r="BU16" s="197"/>
      <c r="BV16" s="197"/>
      <c r="BW16" s="197"/>
      <c r="BX16" s="197"/>
      <c r="BY16" s="197"/>
      <c r="BZ16" s="197"/>
      <c r="CA16" s="197"/>
      <c r="CB16" s="197"/>
      <c r="CC16" s="197"/>
      <c r="CD16" s="197"/>
      <c r="CE16" s="197"/>
      <c r="CF16" s="197"/>
      <c r="CG16" s="197"/>
      <c r="CH16" s="197"/>
      <c r="CI16" s="197"/>
      <c r="CJ16" s="197"/>
      <c r="CK16" s="197"/>
      <c r="CL16" s="197"/>
      <c r="CM16" s="197"/>
      <c r="CN16" s="197"/>
      <c r="CO16" s="197"/>
      <c r="CP16" s="197"/>
      <c r="CQ16" s="197"/>
      <c r="CR16" s="197"/>
      <c r="CS16" s="197"/>
      <c r="CT16" s="197"/>
      <c r="CU16" s="197"/>
      <c r="CV16" s="197"/>
      <c r="CW16" s="197"/>
      <c r="CX16" s="197"/>
      <c r="CY16" s="197"/>
      <c r="CZ16" s="197"/>
      <c r="DA16" s="197"/>
      <c r="DB16" s="197"/>
      <c r="DC16" s="197"/>
      <c r="DD16" s="197"/>
      <c r="DE16" s="197"/>
      <c r="DF16" s="197"/>
      <c r="DG16" s="197"/>
      <c r="DH16" s="197"/>
      <c r="DI16" s="197"/>
      <c r="DJ16" s="197"/>
      <c r="DK16" s="197"/>
      <c r="DL16" s="197"/>
      <c r="DM16" s="197"/>
      <c r="DN16" s="197"/>
      <c r="DO16" s="197"/>
      <c r="DP16" s="197"/>
      <c r="DQ16" s="197"/>
      <c r="DR16" s="197"/>
      <c r="DS16" s="197"/>
      <c r="DT16" s="197"/>
      <c r="DU16" s="197"/>
      <c r="DV16" s="197"/>
      <c r="DW16" s="197"/>
      <c r="DX16" s="164"/>
      <c r="DY16" s="164"/>
      <c r="DZ16" s="164"/>
      <c r="EA16" s="164"/>
      <c r="EB16" s="164"/>
      <c r="EC16" s="164"/>
      <c r="ED16" s="164"/>
      <c r="EE16" s="164"/>
      <c r="EF16" s="164"/>
      <c r="EG16" s="164"/>
      <c r="EH16" s="164"/>
      <c r="EI16" s="164"/>
      <c r="EJ16" s="164"/>
      <c r="EK16" s="164"/>
      <c r="EL16" s="164"/>
      <c r="EM16" s="164"/>
      <c r="EN16" s="164"/>
      <c r="EO16" s="164"/>
      <c r="EP16" s="164"/>
      <c r="EQ16" s="164"/>
      <c r="ER16" s="164"/>
      <c r="ES16" s="164"/>
      <c r="ET16" s="164"/>
      <c r="EU16" s="164"/>
      <c r="EV16" s="164"/>
      <c r="EW16" s="164"/>
      <c r="EX16" s="164"/>
      <c r="EY16" s="164"/>
      <c r="EZ16" s="164"/>
      <c r="FA16" s="164"/>
      <c r="FB16" s="164"/>
      <c r="FC16" s="164"/>
      <c r="FD16" s="164"/>
      <c r="FE16" s="164"/>
      <c r="FF16" s="164"/>
      <c r="FG16" s="164"/>
      <c r="FH16" s="164"/>
      <c r="FI16" s="164"/>
      <c r="FJ16" s="164"/>
      <c r="FK16" s="164"/>
      <c r="FL16" s="164"/>
      <c r="FM16" s="164"/>
      <c r="FN16" s="164"/>
      <c r="FO16" s="164"/>
      <c r="FP16" s="164"/>
      <c r="FQ16" s="164"/>
    </row>
    <row r="17" spans="1:173" s="48" customFormat="1" x14ac:dyDescent="0.25">
      <c r="A17" s="204" t="s">
        <v>67</v>
      </c>
      <c r="B17" s="44"/>
      <c r="C17" s="44"/>
      <c r="D17" s="44"/>
      <c r="E17" s="44"/>
      <c r="F17" s="44"/>
      <c r="G17" s="44"/>
      <c r="H17" s="44"/>
      <c r="I17" s="44"/>
      <c r="J17" s="52"/>
      <c r="K17" s="52"/>
      <c r="L17" s="52"/>
      <c r="M17" s="52"/>
      <c r="N17" s="52"/>
      <c r="O17" s="52"/>
      <c r="P17" s="44"/>
      <c r="Q17" s="44"/>
      <c r="R17" s="44"/>
      <c r="S17" s="44"/>
      <c r="T17" s="44"/>
      <c r="U17" s="44"/>
      <c r="V17" s="44"/>
      <c r="W17" s="44"/>
      <c r="X17" s="44"/>
      <c r="Y17" s="44"/>
      <c r="Z17" s="44"/>
      <c r="AA17" s="44"/>
      <c r="AB17" s="44"/>
      <c r="AC17" s="44"/>
      <c r="AD17" s="44"/>
      <c r="AE17" s="44"/>
      <c r="AF17" s="44"/>
      <c r="AG17" s="52"/>
      <c r="AH17" s="52"/>
      <c r="AI17" s="52"/>
      <c r="AJ17" s="44"/>
      <c r="AK17" s="44"/>
      <c r="AL17" s="44"/>
      <c r="AM17" s="44"/>
      <c r="AN17" s="52"/>
      <c r="AO17" s="52"/>
      <c r="AP17" s="44"/>
      <c r="AQ17" s="52"/>
      <c r="AR17" s="44"/>
      <c r="AS17" s="44"/>
      <c r="AT17" s="44"/>
      <c r="AU17" s="44"/>
      <c r="AV17" s="44"/>
      <c r="AW17" s="44"/>
      <c r="AX17" s="44"/>
      <c r="AY17" s="44"/>
      <c r="AZ17" s="44"/>
      <c r="BA17" s="44"/>
      <c r="BB17" s="44"/>
      <c r="BC17" s="44"/>
      <c r="BD17" s="44"/>
      <c r="BE17" s="44"/>
      <c r="BF17" s="44"/>
      <c r="BG17" s="44"/>
      <c r="BH17" s="44"/>
      <c r="BI17" s="44"/>
      <c r="BJ17" s="44"/>
      <c r="BK17" s="44"/>
      <c r="BL17" s="44"/>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row>
    <row r="18" spans="1:173" s="48" customFormat="1" x14ac:dyDescent="0.25">
      <c r="A18" s="204" t="s">
        <v>68</v>
      </c>
      <c r="B18" s="44"/>
      <c r="C18" s="44"/>
      <c r="D18" s="44"/>
      <c r="E18" s="44"/>
      <c r="F18" s="44"/>
      <c r="G18" s="44"/>
      <c r="H18" s="44"/>
      <c r="I18" s="44"/>
      <c r="J18" s="52"/>
      <c r="K18" s="52"/>
      <c r="L18" s="52"/>
      <c r="M18" s="52"/>
      <c r="N18" s="52"/>
      <c r="O18" s="52"/>
      <c r="P18" s="44"/>
      <c r="Q18" s="44"/>
      <c r="R18" s="44"/>
      <c r="S18" s="44"/>
      <c r="T18" s="44"/>
      <c r="U18" s="44"/>
      <c r="V18" s="44"/>
      <c r="W18" s="44"/>
      <c r="X18" s="44"/>
      <c r="Y18" s="44"/>
      <c r="Z18" s="44"/>
      <c r="AA18" s="44"/>
      <c r="AB18" s="44"/>
      <c r="AC18" s="44"/>
      <c r="AD18" s="44"/>
      <c r="AE18" s="44"/>
      <c r="AF18" s="44"/>
      <c r="AG18" s="52"/>
      <c r="AH18" s="52"/>
      <c r="AI18" s="52"/>
      <c r="AJ18" s="44"/>
      <c r="AK18" s="44"/>
      <c r="AL18" s="44"/>
      <c r="AM18" s="44"/>
      <c r="AN18" s="52"/>
      <c r="AO18" s="52"/>
      <c r="AP18" s="44"/>
      <c r="AQ18" s="52"/>
      <c r="AR18" s="44"/>
      <c r="AS18" s="44"/>
      <c r="AT18" s="44"/>
      <c r="AU18" s="44"/>
      <c r="AV18" s="44"/>
      <c r="AW18" s="44"/>
      <c r="AX18" s="44"/>
      <c r="AY18" s="44"/>
      <c r="AZ18" s="44"/>
      <c r="BA18" s="44"/>
      <c r="BB18" s="44"/>
      <c r="BC18" s="44"/>
      <c r="BD18" s="44"/>
      <c r="BE18" s="44"/>
      <c r="BF18" s="44"/>
      <c r="BG18" s="44"/>
      <c r="BH18" s="44"/>
      <c r="BI18" s="44"/>
      <c r="BJ18" s="44"/>
      <c r="BK18" s="44"/>
      <c r="BL18" s="44"/>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row>
    <row r="19" spans="1:173" s="48" customFormat="1" x14ac:dyDescent="0.25">
      <c r="A19" s="205" t="s">
        <v>150</v>
      </c>
      <c r="B19" s="46"/>
      <c r="C19" s="46"/>
      <c r="D19" s="46"/>
      <c r="E19" s="46"/>
      <c r="F19" s="46"/>
      <c r="G19" s="46"/>
      <c r="H19" s="46"/>
      <c r="I19" s="46"/>
      <c r="J19" s="45"/>
      <c r="K19" s="45"/>
      <c r="L19" s="45"/>
      <c r="M19" s="45"/>
      <c r="N19" s="45"/>
      <c r="O19" s="45"/>
      <c r="P19" s="46"/>
      <c r="Q19" s="46"/>
      <c r="R19" s="46"/>
      <c r="S19" s="46"/>
      <c r="T19" s="46"/>
      <c r="U19" s="46"/>
      <c r="V19" s="46"/>
      <c r="W19" s="46"/>
      <c r="X19" s="46"/>
      <c r="Y19" s="46"/>
      <c r="Z19" s="46"/>
      <c r="AA19" s="46"/>
      <c r="AB19" s="46"/>
      <c r="AC19" s="46"/>
      <c r="AD19" s="46"/>
      <c r="AE19" s="46"/>
      <c r="AF19" s="46"/>
      <c r="AG19" s="45"/>
      <c r="AH19" s="45"/>
      <c r="AI19" s="45"/>
      <c r="AJ19" s="46"/>
      <c r="AK19" s="46"/>
      <c r="AL19" s="46"/>
      <c r="AM19" s="46"/>
      <c r="AN19" s="45"/>
      <c r="AO19" s="45"/>
      <c r="AP19" s="46"/>
      <c r="AQ19" s="45"/>
      <c r="AR19" s="46"/>
      <c r="AS19" s="297"/>
      <c r="AT19" s="46"/>
      <c r="AU19" s="46"/>
      <c r="AV19" s="46"/>
      <c r="AW19" s="46"/>
      <c r="AX19" s="46"/>
      <c r="AY19" s="46"/>
      <c r="AZ19" s="46"/>
      <c r="BA19" s="46"/>
      <c r="BB19" s="46"/>
      <c r="BC19" s="46"/>
      <c r="BD19" s="46"/>
      <c r="BE19" s="46"/>
      <c r="BF19" s="46"/>
      <c r="BG19" s="46"/>
      <c r="BH19" s="46"/>
      <c r="BI19" s="46"/>
      <c r="BJ19" s="46"/>
      <c r="BK19" s="46"/>
      <c r="BL19" s="46"/>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row>
    <row r="20" spans="1:173" s="48" customFormat="1" ht="78" customHeight="1" x14ac:dyDescent="0.25">
      <c r="A20" s="204" t="s">
        <v>318</v>
      </c>
      <c r="B20" s="44"/>
      <c r="C20" s="296"/>
      <c r="D20" s="44"/>
      <c r="E20" s="44"/>
      <c r="F20" s="44"/>
      <c r="G20" s="44"/>
      <c r="H20" s="44"/>
      <c r="I20" s="277"/>
      <c r="J20" s="52"/>
      <c r="K20" s="52"/>
      <c r="L20" s="52"/>
      <c r="M20" s="52"/>
      <c r="N20" s="52"/>
      <c r="O20" s="52"/>
      <c r="P20" s="44"/>
      <c r="Q20" s="44"/>
      <c r="R20" s="44"/>
      <c r="S20" s="44"/>
      <c r="T20" s="44"/>
      <c r="U20" s="44"/>
      <c r="V20" s="44"/>
      <c r="W20" s="44"/>
      <c r="X20" s="44"/>
      <c r="Y20" s="44"/>
      <c r="Z20" s="44"/>
      <c r="AA20" s="44"/>
      <c r="AB20" s="44"/>
      <c r="AC20" s="44"/>
      <c r="AD20" s="44"/>
      <c r="AE20" s="44"/>
      <c r="AF20" s="44"/>
      <c r="AG20" s="52"/>
      <c r="AH20" s="52"/>
      <c r="AI20" s="52"/>
      <c r="AJ20" s="249"/>
      <c r="AK20" s="44"/>
      <c r="AL20" s="44"/>
      <c r="AM20" s="44"/>
      <c r="AN20" s="52"/>
      <c r="AO20" s="52"/>
      <c r="AP20" s="44"/>
      <c r="AQ20" s="52"/>
      <c r="AR20" s="25"/>
      <c r="AS20" s="298"/>
      <c r="AT20" s="296"/>
      <c r="AU20" s="44"/>
      <c r="AV20" s="44"/>
      <c r="AW20" s="44"/>
      <c r="AX20" s="44"/>
      <c r="AY20" s="44"/>
      <c r="AZ20" s="44"/>
      <c r="BA20" s="44"/>
      <c r="BB20" s="301"/>
      <c r="BC20" s="44"/>
      <c r="BD20" s="44"/>
      <c r="BE20" s="44"/>
      <c r="BF20" s="44"/>
      <c r="BG20" s="44"/>
      <c r="BH20" s="44"/>
      <c r="BI20" s="44"/>
      <c r="BJ20" s="44"/>
      <c r="BK20" s="44"/>
      <c r="BL20" s="44"/>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row>
    <row r="21" spans="1:173" s="18" customFormat="1" x14ac:dyDescent="0.25">
      <c r="A21" s="202" t="s">
        <v>69</v>
      </c>
      <c r="B21" s="49"/>
      <c r="C21" s="49"/>
      <c r="D21" s="49"/>
      <c r="E21" s="49"/>
      <c r="F21" s="49"/>
      <c r="G21" s="49"/>
      <c r="H21" s="49"/>
      <c r="I21" s="49"/>
      <c r="J21" s="51"/>
      <c r="K21" s="49"/>
      <c r="L21" s="49"/>
      <c r="M21" s="51"/>
      <c r="N21" s="51"/>
      <c r="O21" s="51"/>
      <c r="P21" s="49"/>
      <c r="Q21" s="49"/>
      <c r="R21" s="49"/>
      <c r="S21" s="49"/>
      <c r="T21" s="49"/>
      <c r="U21" s="49"/>
      <c r="V21" s="49"/>
      <c r="W21" s="49"/>
      <c r="X21" s="49"/>
      <c r="Y21" s="49"/>
      <c r="Z21" s="49"/>
      <c r="AA21" s="49"/>
      <c r="AB21" s="49"/>
      <c r="AC21" s="49"/>
      <c r="AD21" s="49"/>
      <c r="AE21" s="49"/>
      <c r="AF21" s="49"/>
      <c r="AG21" s="51"/>
      <c r="AH21" s="49"/>
      <c r="AI21" s="51"/>
      <c r="AJ21" s="49"/>
      <c r="AK21" s="49"/>
      <c r="AL21" s="49"/>
      <c r="AM21" s="49"/>
      <c r="AN21" s="51"/>
      <c r="AO21" s="51"/>
      <c r="AP21" s="49"/>
      <c r="AQ21" s="51"/>
      <c r="AR21" s="49"/>
      <c r="AS21" s="49"/>
      <c r="AT21" s="49"/>
      <c r="AU21" s="49"/>
      <c r="AV21" s="49"/>
      <c r="AW21" s="49"/>
      <c r="AX21" s="49"/>
      <c r="AY21" s="49"/>
      <c r="AZ21" s="49"/>
      <c r="BA21" s="49"/>
      <c r="BB21" s="49"/>
      <c r="BC21" s="49"/>
      <c r="BD21" s="49"/>
      <c r="BE21" s="49"/>
      <c r="BF21" s="49"/>
      <c r="BG21" s="49"/>
      <c r="BH21" s="49"/>
      <c r="BI21" s="49"/>
      <c r="BJ21" s="49"/>
      <c r="BK21" s="49"/>
      <c r="BL21" s="49"/>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row>
    <row r="22" spans="1:173" s="166" customFormat="1" ht="15.75" x14ac:dyDescent="0.25">
      <c r="A22" s="206" t="s">
        <v>308</v>
      </c>
      <c r="B22" s="195"/>
      <c r="C22" s="195"/>
      <c r="D22" s="195"/>
      <c r="E22" s="196"/>
      <c r="F22" s="195"/>
      <c r="G22" s="195"/>
      <c r="H22" s="195"/>
      <c r="I22" s="196"/>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5"/>
      <c r="BA22" s="195"/>
      <c r="BB22" s="195"/>
      <c r="BC22" s="195"/>
      <c r="BD22" s="195"/>
      <c r="BE22" s="195"/>
      <c r="BF22" s="195"/>
      <c r="BG22" s="196"/>
      <c r="BH22" s="195"/>
      <c r="BI22" s="195"/>
      <c r="BJ22" s="195"/>
      <c r="BK22" s="195"/>
      <c r="BL22" s="195"/>
      <c r="BM22" s="197"/>
      <c r="BN22" s="197"/>
      <c r="BO22" s="197"/>
      <c r="BP22" s="197"/>
      <c r="BQ22" s="197"/>
      <c r="BR22" s="197"/>
      <c r="BS22" s="197"/>
      <c r="BT22" s="197"/>
      <c r="BU22" s="197"/>
      <c r="BV22" s="197"/>
      <c r="BW22" s="197"/>
      <c r="BX22" s="197"/>
      <c r="BY22" s="197"/>
      <c r="BZ22" s="197"/>
      <c r="CA22" s="197"/>
      <c r="CB22" s="197"/>
      <c r="CC22" s="197"/>
      <c r="CD22" s="197"/>
      <c r="CE22" s="197"/>
      <c r="CF22" s="197"/>
      <c r="CG22" s="197"/>
      <c r="CH22" s="197"/>
      <c r="CI22" s="197"/>
      <c r="CJ22" s="197"/>
      <c r="CK22" s="197"/>
      <c r="CL22" s="197"/>
      <c r="CM22" s="197"/>
      <c r="CN22" s="197"/>
      <c r="CO22" s="197"/>
      <c r="CP22" s="197"/>
      <c r="CQ22" s="197"/>
      <c r="CR22" s="197"/>
      <c r="CS22" s="197"/>
      <c r="CT22" s="197"/>
      <c r="CU22" s="197"/>
      <c r="CV22" s="197"/>
      <c r="CW22" s="197"/>
      <c r="CX22" s="197"/>
      <c r="CY22" s="197"/>
      <c r="CZ22" s="197"/>
      <c r="DA22" s="197"/>
      <c r="DB22" s="197"/>
      <c r="DC22" s="197"/>
      <c r="DD22" s="197"/>
      <c r="DE22" s="197"/>
      <c r="DF22" s="197"/>
      <c r="DG22" s="197"/>
      <c r="DH22" s="197"/>
      <c r="DI22" s="197"/>
      <c r="DJ22" s="197"/>
      <c r="DK22" s="197"/>
      <c r="DL22" s="197"/>
      <c r="DM22" s="197"/>
      <c r="DN22" s="197"/>
      <c r="DO22" s="197"/>
      <c r="DP22" s="197"/>
      <c r="DQ22" s="197"/>
      <c r="DR22" s="197"/>
      <c r="DS22" s="197"/>
      <c r="DT22" s="197"/>
      <c r="DU22" s="197"/>
      <c r="DV22" s="197"/>
      <c r="DW22" s="197"/>
      <c r="DX22" s="164"/>
      <c r="DY22" s="164"/>
      <c r="DZ22" s="164"/>
      <c r="EA22" s="164"/>
      <c r="EB22" s="164"/>
      <c r="EC22" s="164"/>
      <c r="ED22" s="164"/>
      <c r="EE22" s="164"/>
      <c r="EF22" s="164"/>
      <c r="EG22" s="164"/>
      <c r="EH22" s="164"/>
      <c r="EI22" s="164"/>
      <c r="EJ22" s="164"/>
      <c r="EK22" s="164"/>
      <c r="EL22" s="164"/>
      <c r="EM22" s="164"/>
      <c r="EN22" s="164"/>
      <c r="EO22" s="164"/>
      <c r="EP22" s="164"/>
      <c r="EQ22" s="164"/>
      <c r="ER22" s="164"/>
      <c r="ES22" s="164"/>
      <c r="ET22" s="164"/>
      <c r="EU22" s="164"/>
      <c r="EV22" s="164"/>
      <c r="EW22" s="164"/>
      <c r="EX22" s="164"/>
      <c r="EY22" s="164"/>
      <c r="EZ22" s="164"/>
      <c r="FA22" s="164"/>
      <c r="FB22" s="164"/>
      <c r="FC22" s="164"/>
      <c r="FD22" s="164"/>
      <c r="FE22" s="164"/>
      <c r="FF22" s="164"/>
      <c r="FG22" s="164"/>
      <c r="FH22" s="164"/>
      <c r="FI22" s="164"/>
      <c r="FJ22" s="164"/>
      <c r="FK22" s="164"/>
      <c r="FL22" s="164"/>
      <c r="FM22" s="164"/>
      <c r="FN22" s="164"/>
      <c r="FO22" s="164"/>
      <c r="FP22" s="164"/>
      <c r="FQ22" s="164"/>
    </row>
    <row r="23" spans="1:173" s="48" customFormat="1" x14ac:dyDescent="0.25">
      <c r="A23" s="204" t="s">
        <v>70</v>
      </c>
      <c r="B23" s="281"/>
      <c r="C23" s="44"/>
      <c r="D23" s="44"/>
      <c r="E23" s="44"/>
      <c r="F23" s="44"/>
      <c r="G23" s="44"/>
      <c r="H23" s="44"/>
      <c r="I23" s="44"/>
      <c r="J23" s="282"/>
      <c r="K23" s="52"/>
      <c r="L23" s="52"/>
      <c r="M23" s="52"/>
      <c r="N23" s="52"/>
      <c r="O23" s="52"/>
      <c r="P23" s="44"/>
      <c r="Q23" s="44"/>
      <c r="R23" s="44"/>
      <c r="S23" s="44"/>
      <c r="T23" s="44"/>
      <c r="U23" s="44"/>
      <c r="V23" s="44"/>
      <c r="W23" s="44"/>
      <c r="X23" s="44"/>
      <c r="Y23" s="44"/>
      <c r="Z23" s="44"/>
      <c r="AA23" s="44"/>
      <c r="AB23" s="44"/>
      <c r="AC23" s="44"/>
      <c r="AD23" s="25"/>
      <c r="AE23" s="44"/>
      <c r="AF23" s="44"/>
      <c r="AG23" s="52"/>
      <c r="AH23" s="52"/>
      <c r="AI23" s="52"/>
      <c r="AJ23" s="44"/>
      <c r="AK23" s="44"/>
      <c r="AL23" s="44"/>
      <c r="AM23" s="44"/>
      <c r="AN23" s="52"/>
      <c r="AO23" s="52"/>
      <c r="AP23" s="44"/>
      <c r="AQ23" s="52"/>
      <c r="AR23" s="44"/>
      <c r="AS23" s="44"/>
      <c r="AT23" s="44"/>
      <c r="AU23" s="44"/>
      <c r="AV23" s="44"/>
      <c r="AW23" s="44"/>
      <c r="AX23" s="44"/>
      <c r="AY23" s="44"/>
      <c r="AZ23" s="44"/>
      <c r="BA23" s="44"/>
      <c r="BB23" s="44"/>
      <c r="BC23" s="52"/>
      <c r="BD23" s="44"/>
      <c r="BE23" s="44"/>
      <c r="BF23" s="44"/>
      <c r="BG23" s="282"/>
      <c r="BH23" s="44"/>
      <c r="BI23" s="44"/>
      <c r="BJ23" s="44"/>
      <c r="BK23" s="44"/>
      <c r="BL23" s="44"/>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c r="FJ23" s="47"/>
      <c r="FK23" s="47"/>
      <c r="FL23" s="47"/>
      <c r="FM23" s="47"/>
      <c r="FN23" s="47"/>
      <c r="FO23" s="47"/>
      <c r="FP23" s="47"/>
      <c r="FQ23" s="47"/>
    </row>
    <row r="24" spans="1:173" s="48" customFormat="1" x14ac:dyDescent="0.25">
      <c r="A24" s="204" t="s">
        <v>71</v>
      </c>
      <c r="B24" s="283"/>
      <c r="C24" s="44"/>
      <c r="D24" s="44"/>
      <c r="E24" s="44"/>
      <c r="F24" s="44"/>
      <c r="G24" s="44"/>
      <c r="H24" s="44"/>
      <c r="I24" s="44"/>
      <c r="J24" s="282"/>
      <c r="K24" s="52"/>
      <c r="L24" s="52"/>
      <c r="M24" s="52"/>
      <c r="N24" s="52"/>
      <c r="O24" s="52"/>
      <c r="P24" s="44"/>
      <c r="Q24" s="44"/>
      <c r="R24" s="44"/>
      <c r="S24" s="44"/>
      <c r="T24" s="44"/>
      <c r="U24" s="44"/>
      <c r="V24" s="44"/>
      <c r="W24" s="44"/>
      <c r="X24" s="44"/>
      <c r="Y24" s="44"/>
      <c r="Z24" s="44"/>
      <c r="AA24" s="44"/>
      <c r="AB24" s="44"/>
      <c r="AC24" s="44"/>
      <c r="AD24" s="44"/>
      <c r="AE24" s="44"/>
      <c r="AF24" s="44"/>
      <c r="AG24" s="52"/>
      <c r="AH24" s="52"/>
      <c r="AI24" s="52"/>
      <c r="AJ24" s="44"/>
      <c r="AK24" s="44"/>
      <c r="AL24" s="44"/>
      <c r="AM24" s="44"/>
      <c r="AN24" s="52"/>
      <c r="AO24" s="52"/>
      <c r="AP24" s="44"/>
      <c r="AQ24" s="52"/>
      <c r="AR24" s="44"/>
      <c r="AS24" s="44"/>
      <c r="AT24" s="44"/>
      <c r="AU24" s="44"/>
      <c r="AV24" s="44"/>
      <c r="AW24" s="44"/>
      <c r="AX24" s="44"/>
      <c r="AY24" s="44"/>
      <c r="AZ24" s="44"/>
      <c r="BA24" s="44"/>
      <c r="BB24" s="44"/>
      <c r="BC24" s="44"/>
      <c r="BD24" s="44"/>
      <c r="BE24" s="44"/>
      <c r="BF24" s="44"/>
      <c r="BG24" s="44"/>
      <c r="BH24" s="44"/>
      <c r="BI24" s="44"/>
      <c r="BJ24" s="44"/>
      <c r="BK24" s="44"/>
      <c r="BL24" s="44"/>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row>
    <row r="25" spans="1:173" s="48" customFormat="1" ht="243" customHeight="1" x14ac:dyDescent="0.25">
      <c r="A25" s="204" t="s">
        <v>72</v>
      </c>
      <c r="B25" s="283"/>
      <c r="C25" s="44"/>
      <c r="D25" s="44"/>
      <c r="E25" s="44"/>
      <c r="F25" s="44"/>
      <c r="G25" s="44"/>
      <c r="H25" s="44"/>
      <c r="I25" s="44"/>
      <c r="J25" s="282"/>
      <c r="K25" s="52"/>
      <c r="L25" s="52"/>
      <c r="M25" s="52"/>
      <c r="N25" s="52"/>
      <c r="O25" s="52"/>
      <c r="P25" s="44"/>
      <c r="Q25" s="44"/>
      <c r="R25" s="44"/>
      <c r="S25" s="49"/>
      <c r="T25" s="44"/>
      <c r="U25" s="44"/>
      <c r="V25" s="44"/>
      <c r="W25" s="44"/>
      <c r="X25" s="44"/>
      <c r="Y25" s="44"/>
      <c r="Z25" s="44"/>
      <c r="AA25" s="44"/>
      <c r="AB25" s="44"/>
      <c r="AC25" s="44"/>
      <c r="AD25" s="44"/>
      <c r="AE25" s="44"/>
      <c r="AF25" s="44"/>
      <c r="AG25" s="52"/>
      <c r="AH25" s="52"/>
      <c r="AI25" s="52"/>
      <c r="AJ25" s="44"/>
      <c r="AK25" s="44"/>
      <c r="AL25" s="44"/>
      <c r="AM25" s="44"/>
      <c r="AN25" s="52"/>
      <c r="AO25" s="52"/>
      <c r="AP25" s="44"/>
      <c r="AQ25" s="52"/>
      <c r="AR25" s="44"/>
      <c r="AS25" s="44"/>
      <c r="AT25" s="44"/>
      <c r="AU25" s="44"/>
      <c r="AV25" s="44"/>
      <c r="AW25" s="44"/>
      <c r="AX25" s="44"/>
      <c r="AY25" s="44"/>
      <c r="AZ25" s="44"/>
      <c r="BA25" s="44"/>
      <c r="BB25" s="44"/>
      <c r="BC25" s="44"/>
      <c r="BD25" s="44"/>
      <c r="BE25" s="44"/>
      <c r="BF25" s="44"/>
      <c r="BG25" s="44"/>
      <c r="BH25" s="44"/>
      <c r="BI25" s="44"/>
      <c r="BJ25" s="44"/>
      <c r="BK25" s="44"/>
      <c r="BL25" s="44"/>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row>
    <row r="26" spans="1:173" s="149" customFormat="1" ht="31.5" x14ac:dyDescent="0.25">
      <c r="A26" s="207" t="s">
        <v>309</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192"/>
      <c r="BF26" s="192"/>
      <c r="BG26" s="192"/>
      <c r="BH26" s="192"/>
      <c r="BI26" s="192"/>
      <c r="BJ26" s="192"/>
      <c r="BK26" s="192"/>
      <c r="BL26" s="192"/>
      <c r="BM26" s="194"/>
      <c r="BN26" s="194"/>
      <c r="BO26" s="194"/>
      <c r="BP26" s="194"/>
      <c r="BQ26" s="194"/>
      <c r="BR26" s="194"/>
      <c r="BS26" s="194"/>
      <c r="BT26" s="194"/>
      <c r="BU26" s="194"/>
      <c r="BV26" s="194"/>
      <c r="BW26" s="194"/>
      <c r="BX26" s="194"/>
      <c r="BY26" s="194"/>
      <c r="BZ26" s="194"/>
      <c r="CA26" s="194"/>
      <c r="CB26" s="194"/>
      <c r="CC26" s="194"/>
      <c r="CD26" s="194"/>
      <c r="CE26" s="194"/>
      <c r="CF26" s="194"/>
      <c r="CG26" s="194"/>
      <c r="CH26" s="194"/>
      <c r="CI26" s="194"/>
      <c r="CJ26" s="194"/>
      <c r="CK26" s="194"/>
      <c r="CL26" s="194"/>
      <c r="CM26" s="194"/>
      <c r="CN26" s="194"/>
      <c r="CO26" s="194"/>
      <c r="CP26" s="194"/>
      <c r="CQ26" s="194"/>
      <c r="CR26" s="194"/>
      <c r="CS26" s="194"/>
      <c r="CT26" s="194"/>
      <c r="CU26" s="194"/>
      <c r="CV26" s="194"/>
      <c r="CW26" s="194"/>
      <c r="CX26" s="194"/>
      <c r="CY26" s="194"/>
      <c r="CZ26" s="194"/>
      <c r="DA26" s="194"/>
      <c r="DB26" s="194"/>
      <c r="DC26" s="194"/>
      <c r="DD26" s="194"/>
      <c r="DE26" s="194"/>
      <c r="DF26" s="194"/>
      <c r="DG26" s="194"/>
      <c r="DH26" s="194"/>
      <c r="DI26" s="194"/>
      <c r="DJ26" s="194"/>
      <c r="DK26" s="194"/>
      <c r="DL26" s="194"/>
      <c r="DM26" s="194"/>
      <c r="DN26" s="194"/>
      <c r="DO26" s="194"/>
      <c r="DP26" s="194"/>
      <c r="DQ26" s="194"/>
      <c r="DR26" s="194"/>
      <c r="DS26" s="194"/>
      <c r="DT26" s="194"/>
      <c r="DU26" s="194"/>
      <c r="DV26" s="194"/>
      <c r="DW26" s="194"/>
      <c r="DX26" s="147"/>
      <c r="DY26" s="147"/>
      <c r="DZ26" s="147"/>
      <c r="EA26" s="147"/>
      <c r="EB26" s="147"/>
      <c r="EC26" s="147"/>
      <c r="ED26" s="147"/>
      <c r="EE26" s="147"/>
      <c r="EF26" s="147"/>
      <c r="EG26" s="147"/>
      <c r="EH26" s="147"/>
      <c r="EI26" s="147"/>
      <c r="EJ26" s="147"/>
      <c r="EK26" s="147"/>
      <c r="EL26" s="147"/>
      <c r="EM26" s="147"/>
      <c r="EN26" s="147"/>
      <c r="EO26" s="147"/>
      <c r="EP26" s="147"/>
      <c r="EQ26" s="147"/>
      <c r="ER26" s="147"/>
      <c r="ES26" s="147"/>
      <c r="ET26" s="147"/>
      <c r="EU26" s="147"/>
      <c r="EV26" s="147"/>
      <c r="EW26" s="147"/>
      <c r="EX26" s="147"/>
      <c r="EY26" s="147"/>
      <c r="EZ26" s="147"/>
      <c r="FA26" s="147"/>
      <c r="FB26" s="147"/>
      <c r="FC26" s="147"/>
      <c r="FD26" s="147"/>
      <c r="FE26" s="147"/>
      <c r="FF26" s="147"/>
      <c r="FG26" s="147"/>
      <c r="FH26" s="147"/>
      <c r="FI26" s="147"/>
      <c r="FJ26" s="147"/>
      <c r="FK26" s="147"/>
      <c r="FL26" s="147"/>
      <c r="FM26" s="147"/>
      <c r="FN26" s="147"/>
      <c r="FO26" s="147"/>
      <c r="FP26" s="147"/>
      <c r="FQ26" s="147"/>
    </row>
    <row r="27" spans="1:173" s="254" customFormat="1" x14ac:dyDescent="0.25">
      <c r="A27" s="250" t="s">
        <v>73</v>
      </c>
      <c r="B27" s="252"/>
      <c r="C27" s="252"/>
      <c r="D27" s="252"/>
      <c r="F27" s="252"/>
      <c r="G27" s="252"/>
      <c r="H27" s="252"/>
      <c r="I27" s="252"/>
      <c r="J27" s="251"/>
      <c r="K27" s="251"/>
      <c r="L27" s="251"/>
      <c r="M27" s="251"/>
      <c r="N27" s="251"/>
      <c r="O27" s="251"/>
      <c r="P27" s="252"/>
      <c r="Q27" s="252"/>
      <c r="R27" s="252"/>
      <c r="S27" s="252"/>
      <c r="Z27" s="252"/>
      <c r="AA27" s="252"/>
      <c r="AB27" s="252"/>
      <c r="AC27" s="252"/>
      <c r="AD27" s="252"/>
      <c r="AE27" s="252"/>
      <c r="AG27" s="251"/>
      <c r="AH27" s="251"/>
      <c r="AI27" s="251"/>
      <c r="AJ27" s="252"/>
      <c r="AL27" s="252"/>
      <c r="AM27" s="252"/>
      <c r="AN27" s="251"/>
      <c r="AO27" s="251"/>
      <c r="AP27" s="252"/>
      <c r="AQ27" s="251"/>
      <c r="AR27" s="252"/>
      <c r="AS27" s="252"/>
      <c r="AT27" s="252"/>
      <c r="AU27" s="252"/>
      <c r="AX27" s="252"/>
      <c r="AY27" s="252"/>
      <c r="AZ27" s="252"/>
      <c r="BA27" s="252"/>
      <c r="BB27" s="252"/>
      <c r="BC27" s="299"/>
      <c r="BD27" s="253"/>
      <c r="BE27" s="252"/>
      <c r="BF27" s="252"/>
      <c r="BG27" s="252"/>
      <c r="BH27" s="252"/>
      <c r="BJ27" s="253"/>
      <c r="BK27" s="253"/>
      <c r="BL27" s="252"/>
      <c r="BM27" s="252"/>
      <c r="BN27" s="252"/>
      <c r="BO27" s="252"/>
      <c r="BP27" s="252"/>
      <c r="BQ27" s="252"/>
      <c r="BR27" s="252"/>
      <c r="BS27" s="252"/>
      <c r="BT27" s="252"/>
      <c r="BU27" s="252"/>
      <c r="BV27" s="252"/>
      <c r="BW27" s="252"/>
      <c r="BX27" s="252"/>
      <c r="BY27" s="252"/>
      <c r="BZ27" s="252"/>
      <c r="CA27" s="252"/>
      <c r="CB27" s="252"/>
      <c r="CC27" s="252"/>
      <c r="CD27" s="252"/>
      <c r="CE27" s="252"/>
      <c r="CF27" s="252"/>
      <c r="CG27" s="252"/>
      <c r="CH27" s="252"/>
      <c r="CI27" s="252"/>
      <c r="CJ27" s="252"/>
      <c r="CK27" s="252"/>
      <c r="CL27" s="252"/>
      <c r="CM27" s="252"/>
      <c r="CN27" s="252"/>
      <c r="CO27" s="252"/>
      <c r="CP27" s="252"/>
      <c r="CQ27" s="252"/>
      <c r="CR27" s="252"/>
      <c r="CS27" s="252"/>
      <c r="CT27" s="252"/>
      <c r="CU27" s="252"/>
      <c r="CV27" s="252"/>
      <c r="CW27" s="252"/>
      <c r="CX27" s="252"/>
      <c r="CY27" s="252"/>
      <c r="CZ27" s="252"/>
      <c r="DA27" s="252"/>
      <c r="DB27" s="252"/>
      <c r="DC27" s="252"/>
      <c r="DD27" s="252"/>
      <c r="DE27" s="252"/>
      <c r="DF27" s="252"/>
      <c r="DG27" s="252"/>
      <c r="DH27" s="252"/>
      <c r="DI27" s="252"/>
      <c r="DJ27" s="252"/>
      <c r="DK27" s="252"/>
      <c r="DL27" s="252"/>
      <c r="DM27" s="252"/>
      <c r="DN27" s="252"/>
      <c r="DO27" s="252"/>
      <c r="DP27" s="252"/>
      <c r="DQ27" s="252"/>
      <c r="DR27" s="252"/>
      <c r="DS27" s="252"/>
      <c r="DT27" s="252"/>
      <c r="DU27" s="252"/>
      <c r="DV27" s="252"/>
      <c r="DW27" s="252"/>
      <c r="DX27" s="255"/>
      <c r="DY27" s="255"/>
      <c r="DZ27" s="255"/>
      <c r="EA27" s="255"/>
      <c r="EB27" s="255"/>
      <c r="EC27" s="255"/>
      <c r="ED27" s="255"/>
      <c r="EE27" s="255"/>
      <c r="EF27" s="255"/>
      <c r="EG27" s="255"/>
      <c r="EH27" s="255"/>
      <c r="EI27" s="255"/>
      <c r="EJ27" s="255"/>
      <c r="EK27" s="255"/>
      <c r="EL27" s="255"/>
      <c r="EM27" s="255"/>
      <c r="EN27" s="255"/>
      <c r="EO27" s="255"/>
      <c r="EP27" s="255"/>
      <c r="EQ27" s="255"/>
      <c r="ER27" s="255"/>
      <c r="ES27" s="255"/>
      <c r="ET27" s="255"/>
      <c r="EU27" s="255"/>
      <c r="EV27" s="255"/>
      <c r="EW27" s="255"/>
      <c r="EX27" s="255"/>
      <c r="EY27" s="255"/>
      <c r="EZ27" s="255"/>
      <c r="FA27" s="255"/>
      <c r="FB27" s="255"/>
      <c r="FC27" s="255"/>
      <c r="FD27" s="255"/>
      <c r="FE27" s="255"/>
      <c r="FF27" s="255"/>
      <c r="FG27" s="255"/>
      <c r="FH27" s="255"/>
      <c r="FI27" s="255"/>
      <c r="FJ27" s="255"/>
      <c r="FK27" s="255"/>
      <c r="FL27" s="255"/>
      <c r="FM27" s="255"/>
      <c r="FN27" s="255"/>
      <c r="FO27" s="255"/>
      <c r="FP27" s="255"/>
      <c r="FQ27" s="255"/>
    </row>
    <row r="28" spans="1:173" s="259" customFormat="1" x14ac:dyDescent="0.25">
      <c r="A28" s="256" t="s">
        <v>74</v>
      </c>
      <c r="B28" s="258"/>
      <c r="C28" s="258"/>
      <c r="D28" s="258"/>
      <c r="F28" s="258"/>
      <c r="G28" s="258"/>
      <c r="H28" s="258"/>
      <c r="I28" s="258"/>
      <c r="J28" s="257"/>
      <c r="K28" s="257"/>
      <c r="L28" s="257"/>
      <c r="M28" s="257"/>
      <c r="N28" s="257"/>
      <c r="O28" s="257"/>
      <c r="P28" s="258"/>
      <c r="Q28" s="258"/>
      <c r="R28" s="258"/>
      <c r="S28" s="258"/>
      <c r="Z28" s="258"/>
      <c r="AA28" s="258"/>
      <c r="AB28" s="258"/>
      <c r="AC28" s="258"/>
      <c r="AD28" s="258"/>
      <c r="AE28" s="258"/>
      <c r="AG28" s="257"/>
      <c r="AH28" s="257"/>
      <c r="AI28" s="257"/>
      <c r="AJ28" s="258"/>
      <c r="AL28" s="258"/>
      <c r="AM28" s="258"/>
      <c r="AN28" s="257"/>
      <c r="AO28" s="257"/>
      <c r="AP28" s="258"/>
      <c r="AQ28" s="257"/>
      <c r="AR28" s="258"/>
      <c r="AS28" s="258"/>
      <c r="AT28" s="258"/>
      <c r="AU28" s="258"/>
      <c r="AX28" s="258"/>
      <c r="AY28" s="258"/>
      <c r="AZ28" s="258"/>
      <c r="BA28" s="258"/>
      <c r="BB28" s="258"/>
      <c r="BC28" s="300"/>
      <c r="BE28" s="258"/>
      <c r="BF28" s="258"/>
      <c r="BG28" s="258"/>
      <c r="BH28" s="258"/>
      <c r="BK28" s="262"/>
      <c r="BL28" s="258"/>
      <c r="BM28" s="258"/>
      <c r="BN28" s="258"/>
      <c r="BO28" s="258"/>
      <c r="BP28" s="258"/>
      <c r="BQ28" s="258"/>
      <c r="BR28" s="258"/>
      <c r="BS28" s="258"/>
      <c r="BT28" s="258"/>
      <c r="BU28" s="258"/>
      <c r="BV28" s="258"/>
      <c r="BW28" s="258"/>
      <c r="BX28" s="258"/>
      <c r="BY28" s="258"/>
      <c r="BZ28" s="258"/>
      <c r="CA28" s="258"/>
      <c r="CB28" s="258"/>
      <c r="CC28" s="258"/>
      <c r="CD28" s="258"/>
      <c r="CE28" s="258"/>
      <c r="CF28" s="258"/>
      <c r="CG28" s="258"/>
      <c r="CH28" s="258"/>
      <c r="CI28" s="258"/>
      <c r="CJ28" s="258"/>
      <c r="CK28" s="258"/>
      <c r="CL28" s="258"/>
      <c r="CM28" s="258"/>
      <c r="CN28" s="258"/>
      <c r="CO28" s="258"/>
      <c r="CP28" s="258"/>
      <c r="CQ28" s="258"/>
      <c r="CR28" s="258"/>
      <c r="CS28" s="258"/>
      <c r="CT28" s="258"/>
      <c r="CU28" s="258"/>
      <c r="CV28" s="258"/>
      <c r="CW28" s="258"/>
      <c r="CX28" s="258"/>
      <c r="CY28" s="258"/>
      <c r="CZ28" s="258"/>
      <c r="DA28" s="258"/>
      <c r="DB28" s="258"/>
      <c r="DC28" s="258"/>
      <c r="DD28" s="258"/>
      <c r="DE28" s="258"/>
      <c r="DF28" s="258"/>
      <c r="DG28" s="258"/>
      <c r="DH28" s="258"/>
      <c r="DI28" s="258"/>
      <c r="DJ28" s="258"/>
      <c r="DK28" s="258"/>
      <c r="DL28" s="258"/>
      <c r="DM28" s="258"/>
      <c r="DN28" s="258"/>
      <c r="DO28" s="258"/>
      <c r="DP28" s="258"/>
      <c r="DQ28" s="258"/>
      <c r="DR28" s="258"/>
      <c r="DS28" s="258"/>
      <c r="DT28" s="258"/>
      <c r="DU28" s="258"/>
      <c r="DV28" s="258"/>
      <c r="DW28" s="258"/>
      <c r="DX28" s="260"/>
      <c r="DY28" s="260"/>
      <c r="DZ28" s="260"/>
      <c r="EA28" s="260"/>
      <c r="EB28" s="260"/>
      <c r="EC28" s="260"/>
      <c r="ED28" s="260"/>
      <c r="EE28" s="260"/>
      <c r="EF28" s="260"/>
      <c r="EG28" s="260"/>
      <c r="EH28" s="260"/>
      <c r="EI28" s="260"/>
      <c r="EJ28" s="260"/>
      <c r="EK28" s="260"/>
      <c r="EL28" s="260"/>
      <c r="EM28" s="260"/>
      <c r="EN28" s="260"/>
      <c r="EO28" s="260"/>
      <c r="EP28" s="260"/>
      <c r="EQ28" s="260"/>
      <c r="ER28" s="260"/>
      <c r="ES28" s="260"/>
      <c r="ET28" s="260"/>
      <c r="EU28" s="260"/>
      <c r="EV28" s="260"/>
      <c r="EW28" s="260"/>
      <c r="EX28" s="260"/>
      <c r="EY28" s="260"/>
      <c r="EZ28" s="260"/>
      <c r="FA28" s="260"/>
      <c r="FB28" s="260"/>
      <c r="FC28" s="260"/>
      <c r="FD28" s="260"/>
      <c r="FE28" s="260"/>
      <c r="FF28" s="260"/>
      <c r="FG28" s="260"/>
      <c r="FH28" s="260"/>
      <c r="FI28" s="260"/>
      <c r="FJ28" s="260"/>
      <c r="FK28" s="260"/>
      <c r="FL28" s="260"/>
      <c r="FM28" s="260"/>
      <c r="FN28" s="260"/>
      <c r="FO28" s="260"/>
      <c r="FP28" s="260"/>
      <c r="FQ28" s="260"/>
    </row>
    <row r="29" spans="1:173" s="259" customFormat="1" x14ac:dyDescent="0.25">
      <c r="A29" s="256" t="s">
        <v>75</v>
      </c>
      <c r="B29" s="258"/>
      <c r="C29" s="258"/>
      <c r="D29" s="258"/>
      <c r="F29" s="258"/>
      <c r="G29" s="258"/>
      <c r="H29" s="258"/>
      <c r="I29" s="258"/>
      <c r="J29" s="257"/>
      <c r="K29" s="257"/>
      <c r="L29" s="257"/>
      <c r="M29" s="257"/>
      <c r="N29" s="257"/>
      <c r="O29" s="257"/>
      <c r="P29" s="258"/>
      <c r="Q29" s="258"/>
      <c r="R29" s="258"/>
      <c r="S29" s="258"/>
      <c r="Z29" s="258"/>
      <c r="AA29" s="258"/>
      <c r="AB29" s="258"/>
      <c r="AC29" s="258"/>
      <c r="AD29" s="258"/>
      <c r="AE29" s="258"/>
      <c r="AG29" s="257"/>
      <c r="AH29" s="257"/>
      <c r="AI29" s="257"/>
      <c r="AJ29" s="258"/>
      <c r="AL29" s="258"/>
      <c r="AM29" s="258"/>
      <c r="AN29" s="257"/>
      <c r="AO29" s="257"/>
      <c r="AP29" s="258"/>
      <c r="AQ29" s="257"/>
      <c r="AR29" s="258"/>
      <c r="AS29" s="258"/>
      <c r="AT29" s="258"/>
      <c r="AU29" s="258"/>
      <c r="AX29" s="258"/>
      <c r="AY29" s="258"/>
      <c r="AZ29" s="258"/>
      <c r="BA29" s="258"/>
      <c r="BB29" s="258"/>
      <c r="BC29" s="300"/>
      <c r="BE29" s="258"/>
      <c r="BF29" s="258"/>
      <c r="BG29" s="258"/>
      <c r="BH29" s="258"/>
      <c r="BK29" s="260"/>
      <c r="BL29" s="258"/>
      <c r="BM29" s="258"/>
      <c r="BN29" s="258"/>
      <c r="BO29" s="258"/>
      <c r="BP29" s="258"/>
      <c r="BQ29" s="258"/>
      <c r="BR29" s="258"/>
      <c r="BS29" s="258"/>
      <c r="BT29" s="258"/>
      <c r="BU29" s="258"/>
      <c r="BV29" s="258"/>
      <c r="BW29" s="258"/>
      <c r="BX29" s="258"/>
      <c r="BY29" s="258"/>
      <c r="BZ29" s="258"/>
      <c r="CA29" s="258"/>
      <c r="CB29" s="258"/>
      <c r="CC29" s="258"/>
      <c r="CD29" s="258"/>
      <c r="CE29" s="258"/>
      <c r="CF29" s="258"/>
      <c r="CG29" s="258"/>
      <c r="CH29" s="258"/>
      <c r="CI29" s="258"/>
      <c r="CJ29" s="258"/>
      <c r="CK29" s="258"/>
      <c r="CL29" s="258"/>
      <c r="CM29" s="258"/>
      <c r="CN29" s="258"/>
      <c r="CO29" s="258"/>
      <c r="CP29" s="258"/>
      <c r="CQ29" s="258"/>
      <c r="CR29" s="258"/>
      <c r="CS29" s="258"/>
      <c r="CT29" s="258"/>
      <c r="CU29" s="258"/>
      <c r="CV29" s="258"/>
      <c r="CW29" s="258"/>
      <c r="CX29" s="258"/>
      <c r="CY29" s="258"/>
      <c r="CZ29" s="258"/>
      <c r="DA29" s="258"/>
      <c r="DB29" s="258"/>
      <c r="DC29" s="258"/>
      <c r="DD29" s="258"/>
      <c r="DE29" s="258"/>
      <c r="DF29" s="258"/>
      <c r="DG29" s="258"/>
      <c r="DH29" s="258"/>
      <c r="DI29" s="258"/>
      <c r="DJ29" s="258"/>
      <c r="DK29" s="258"/>
      <c r="DL29" s="258"/>
      <c r="DM29" s="258"/>
      <c r="DN29" s="258"/>
      <c r="DO29" s="258"/>
      <c r="DP29" s="258"/>
      <c r="DQ29" s="258"/>
      <c r="DR29" s="258"/>
      <c r="DS29" s="258"/>
      <c r="DT29" s="258"/>
      <c r="DU29" s="258"/>
      <c r="DV29" s="258"/>
      <c r="DW29" s="258"/>
      <c r="DX29" s="260"/>
      <c r="DY29" s="260"/>
      <c r="DZ29" s="260"/>
      <c r="EA29" s="260"/>
      <c r="EB29" s="260"/>
      <c r="EC29" s="260"/>
      <c r="ED29" s="260"/>
      <c r="EE29" s="260"/>
      <c r="EF29" s="260"/>
      <c r="EG29" s="260"/>
      <c r="EH29" s="260"/>
      <c r="EI29" s="260"/>
      <c r="EJ29" s="260"/>
      <c r="EK29" s="260"/>
      <c r="EL29" s="260"/>
      <c r="EM29" s="260"/>
      <c r="EN29" s="260"/>
      <c r="EO29" s="260"/>
      <c r="EP29" s="260"/>
      <c r="EQ29" s="260"/>
      <c r="ER29" s="260"/>
      <c r="ES29" s="260"/>
      <c r="ET29" s="260"/>
      <c r="EU29" s="260"/>
      <c r="EV29" s="260"/>
      <c r="EW29" s="260"/>
      <c r="EX29" s="260"/>
      <c r="EY29" s="260"/>
      <c r="EZ29" s="260"/>
      <c r="FA29" s="260"/>
      <c r="FB29" s="260"/>
      <c r="FC29" s="260"/>
      <c r="FD29" s="260"/>
      <c r="FE29" s="260"/>
      <c r="FF29" s="260"/>
      <c r="FG29" s="260"/>
      <c r="FH29" s="260"/>
      <c r="FI29" s="260"/>
      <c r="FJ29" s="260"/>
      <c r="FK29" s="260"/>
      <c r="FL29" s="260"/>
      <c r="FM29" s="260"/>
      <c r="FN29" s="260"/>
      <c r="FO29" s="260"/>
      <c r="FP29" s="260"/>
      <c r="FQ29" s="260"/>
    </row>
    <row r="30" spans="1:173" s="48" customFormat="1" ht="180" customHeight="1" x14ac:dyDescent="0.25">
      <c r="A30" s="204" t="s">
        <v>76</v>
      </c>
      <c r="B30" s="44"/>
      <c r="C30" s="44"/>
      <c r="D30" s="44"/>
      <c r="E30" s="282"/>
      <c r="F30" s="44"/>
      <c r="G30" s="44"/>
      <c r="H30" s="44"/>
      <c r="I30" s="44"/>
      <c r="J30" s="52"/>
      <c r="K30" s="52"/>
      <c r="L30" s="52"/>
      <c r="M30" s="52"/>
      <c r="N30" s="52"/>
      <c r="O30" s="52"/>
      <c r="P30" s="44"/>
      <c r="Q30" s="44"/>
      <c r="R30" s="44"/>
      <c r="S30" s="44"/>
      <c r="T30" s="44"/>
      <c r="U30" s="44"/>
      <c r="V30" s="44"/>
      <c r="W30" s="44"/>
      <c r="X30" s="44"/>
      <c r="Y30" s="44"/>
      <c r="Z30" s="44"/>
      <c r="AA30" s="44"/>
      <c r="AB30" s="44"/>
      <c r="AC30" s="44"/>
      <c r="AD30" s="44"/>
      <c r="AE30" s="44"/>
      <c r="AF30" s="44"/>
      <c r="AG30" s="52"/>
      <c r="AH30" s="52"/>
      <c r="AI30" s="52"/>
      <c r="AJ30" s="44"/>
      <c r="AK30" s="44"/>
      <c r="AL30" s="44"/>
      <c r="AM30" s="44"/>
      <c r="AN30" s="52"/>
      <c r="AO30" s="52"/>
      <c r="AP30" s="44"/>
      <c r="AQ30" s="52"/>
      <c r="AR30" s="44"/>
      <c r="AS30" s="44"/>
      <c r="AT30" s="284"/>
      <c r="AU30" s="44"/>
      <c r="AV30" s="44"/>
      <c r="AW30" s="44"/>
      <c r="AX30" s="44"/>
      <c r="AY30" s="44"/>
      <c r="AZ30" s="44"/>
      <c r="BA30" s="44"/>
      <c r="BB30" s="44"/>
      <c r="BC30" s="52"/>
      <c r="BD30" s="44"/>
      <c r="BE30" s="44"/>
      <c r="BF30" s="44"/>
      <c r="BG30" s="44"/>
      <c r="BH30" s="44"/>
      <c r="BI30" s="44"/>
      <c r="BJ30" s="44"/>
      <c r="BK30" s="263"/>
      <c r="BL30" s="44"/>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row>
    <row r="31" spans="1:173" s="48" customFormat="1" x14ac:dyDescent="0.25">
      <c r="A31" s="204" t="s">
        <v>77</v>
      </c>
      <c r="B31" s="44"/>
      <c r="C31" s="44"/>
      <c r="D31" s="44"/>
      <c r="E31" s="282"/>
      <c r="F31" s="44"/>
      <c r="G31" s="44"/>
      <c r="H31" s="44"/>
      <c r="I31" s="44"/>
      <c r="J31" s="52"/>
      <c r="K31" s="52"/>
      <c r="L31" s="52"/>
      <c r="M31" s="52"/>
      <c r="N31" s="52"/>
      <c r="O31" s="52"/>
      <c r="P31" s="44"/>
      <c r="Q31" s="44"/>
      <c r="R31" s="44"/>
      <c r="S31" s="44"/>
      <c r="T31" s="44"/>
      <c r="U31" s="44"/>
      <c r="V31" s="44"/>
      <c r="W31" s="44"/>
      <c r="X31" s="44"/>
      <c r="Y31" s="44"/>
      <c r="Z31" s="44"/>
      <c r="AA31" s="44"/>
      <c r="AB31" s="44"/>
      <c r="AC31" s="44"/>
      <c r="AD31" s="44"/>
      <c r="AE31" s="44"/>
      <c r="AF31" s="44"/>
      <c r="AG31" s="52"/>
      <c r="AH31" s="52"/>
      <c r="AI31" s="52"/>
      <c r="AJ31" s="44"/>
      <c r="AK31" s="44"/>
      <c r="AL31" s="44"/>
      <c r="AM31" s="44"/>
      <c r="AN31" s="52"/>
      <c r="AO31" s="52"/>
      <c r="AP31" s="44"/>
      <c r="AQ31" s="52"/>
      <c r="AR31" s="44"/>
      <c r="AS31" s="44"/>
      <c r="AT31" s="284"/>
      <c r="AU31" s="44"/>
      <c r="AV31" s="44"/>
      <c r="AW31" s="44"/>
      <c r="AX31" s="44"/>
      <c r="AY31" s="44"/>
      <c r="AZ31" s="44"/>
      <c r="BA31" s="44"/>
      <c r="BB31" s="44"/>
      <c r="BC31" s="52"/>
      <c r="BD31" s="44"/>
      <c r="BE31" s="44"/>
      <c r="BF31" s="44"/>
      <c r="BG31" s="44"/>
      <c r="BH31" s="44"/>
      <c r="BI31" s="44"/>
      <c r="BJ31" s="44"/>
      <c r="BK31" s="263"/>
      <c r="BL31" s="44"/>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47"/>
      <c r="FE31" s="47"/>
      <c r="FF31" s="47"/>
      <c r="FG31" s="47"/>
      <c r="FH31" s="47"/>
      <c r="FI31" s="47"/>
      <c r="FJ31" s="47"/>
      <c r="FK31" s="47"/>
      <c r="FL31" s="47"/>
      <c r="FM31" s="47"/>
      <c r="FN31" s="47"/>
      <c r="FO31" s="47"/>
      <c r="FP31" s="47"/>
      <c r="FQ31" s="47"/>
    </row>
    <row r="32" spans="1:173" s="48" customFormat="1" x14ac:dyDescent="0.25">
      <c r="A32" s="204" t="s">
        <v>78</v>
      </c>
      <c r="B32" s="44"/>
      <c r="C32" s="44"/>
      <c r="D32" s="44"/>
      <c r="E32" s="44"/>
      <c r="F32" s="44"/>
      <c r="G32" s="44"/>
      <c r="H32" s="44"/>
      <c r="I32" s="44"/>
      <c r="J32" s="52"/>
      <c r="K32" s="52"/>
      <c r="L32" s="52"/>
      <c r="M32" s="52"/>
      <c r="N32" s="52"/>
      <c r="O32" s="52"/>
      <c r="P32" s="44"/>
      <c r="Q32" s="44"/>
      <c r="R32" s="44"/>
      <c r="S32" s="44"/>
      <c r="T32" s="44"/>
      <c r="U32" s="44"/>
      <c r="V32" s="44"/>
      <c r="W32" s="44"/>
      <c r="X32" s="44"/>
      <c r="Y32" s="44"/>
      <c r="Z32" s="44"/>
      <c r="AA32" s="44"/>
      <c r="AB32" s="44"/>
      <c r="AC32" s="44"/>
      <c r="AD32" s="44"/>
      <c r="AE32" s="44"/>
      <c r="AF32" s="44"/>
      <c r="AG32" s="52"/>
      <c r="AH32" s="52"/>
      <c r="AI32" s="52"/>
      <c r="AJ32" s="44"/>
      <c r="AK32" s="44"/>
      <c r="AL32" s="44"/>
      <c r="AM32" s="44"/>
      <c r="AN32" s="52"/>
      <c r="AO32" s="52"/>
      <c r="AP32" s="44"/>
      <c r="AQ32" s="52"/>
      <c r="AR32" s="44"/>
      <c r="AS32" s="44"/>
      <c r="AT32" s="261"/>
      <c r="AU32" s="44"/>
      <c r="AV32" s="44"/>
      <c r="AW32" s="44"/>
      <c r="AX32" s="44"/>
      <c r="AY32" s="44"/>
      <c r="AZ32" s="44"/>
      <c r="BA32" s="44"/>
      <c r="BB32" s="44"/>
      <c r="BC32" s="52"/>
      <c r="BD32" s="44"/>
      <c r="BE32" s="44"/>
      <c r="BF32" s="44"/>
      <c r="BG32" s="44"/>
      <c r="BH32" s="44"/>
      <c r="BI32" s="44"/>
      <c r="BJ32" s="44"/>
      <c r="BK32" s="263"/>
      <c r="BL32" s="44"/>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47"/>
      <c r="DY32" s="47"/>
      <c r="DZ32" s="47"/>
      <c r="EA32" s="47"/>
      <c r="EB32" s="47"/>
      <c r="EC32" s="47"/>
      <c r="ED32" s="47"/>
      <c r="EE32" s="47"/>
      <c r="EF32" s="47"/>
      <c r="EG32" s="47"/>
      <c r="EH32" s="47"/>
      <c r="EI32" s="47"/>
      <c r="EJ32" s="47"/>
      <c r="EK32" s="47"/>
      <c r="EL32" s="47"/>
      <c r="EM32" s="47"/>
      <c r="EN32" s="47"/>
      <c r="EO32" s="47"/>
      <c r="EP32" s="47"/>
      <c r="EQ32" s="47"/>
      <c r="ER32" s="47"/>
      <c r="ES32" s="47"/>
      <c r="ET32" s="47"/>
      <c r="EU32" s="47"/>
      <c r="EV32" s="47"/>
      <c r="EW32" s="47"/>
      <c r="EX32" s="47"/>
      <c r="EY32" s="47"/>
      <c r="EZ32" s="47"/>
      <c r="FA32" s="47"/>
      <c r="FB32" s="47"/>
      <c r="FC32" s="47"/>
      <c r="FD32" s="47"/>
      <c r="FE32" s="47"/>
      <c r="FF32" s="47"/>
      <c r="FG32" s="47"/>
      <c r="FH32" s="47"/>
      <c r="FI32" s="47"/>
      <c r="FJ32" s="47"/>
      <c r="FK32" s="47"/>
      <c r="FL32" s="47"/>
      <c r="FM32" s="47"/>
      <c r="FN32" s="47"/>
      <c r="FO32" s="47"/>
      <c r="FP32" s="47"/>
      <c r="FQ32" s="47"/>
    </row>
    <row r="33" spans="1:173" s="48" customFormat="1" x14ac:dyDescent="0.25">
      <c r="A33" s="204" t="s">
        <v>79</v>
      </c>
      <c r="B33" s="44"/>
      <c r="C33" s="44"/>
      <c r="D33" s="44"/>
      <c r="E33" s="44"/>
      <c r="F33" s="44"/>
      <c r="G33" s="44"/>
      <c r="H33" s="44"/>
      <c r="I33" s="44"/>
      <c r="J33" s="52"/>
      <c r="K33" s="52"/>
      <c r="L33" s="52"/>
      <c r="M33" s="52"/>
      <c r="N33" s="52"/>
      <c r="O33" s="52"/>
      <c r="P33" s="44"/>
      <c r="Q33" s="44"/>
      <c r="R33" s="44"/>
      <c r="S33" s="44"/>
      <c r="T33" s="44"/>
      <c r="U33" s="44"/>
      <c r="V33" s="44"/>
      <c r="W33" s="44"/>
      <c r="X33" s="44"/>
      <c r="Y33" s="44"/>
      <c r="Z33" s="44"/>
      <c r="AA33" s="44"/>
      <c r="AB33" s="44"/>
      <c r="AC33" s="44"/>
      <c r="AD33" s="44"/>
      <c r="AE33" s="44"/>
      <c r="AF33" s="44"/>
      <c r="AG33" s="52"/>
      <c r="AH33" s="52"/>
      <c r="AI33" s="52"/>
      <c r="AJ33" s="44"/>
      <c r="AK33" s="44"/>
      <c r="AL33" s="44"/>
      <c r="AM33" s="44"/>
      <c r="AN33" s="52"/>
      <c r="AO33" s="52"/>
      <c r="AP33" s="44"/>
      <c r="AQ33" s="52"/>
      <c r="AR33" s="44"/>
      <c r="AS33" s="44"/>
      <c r="AT33" s="44"/>
      <c r="AU33" s="44"/>
      <c r="AV33" s="44"/>
      <c r="AW33" s="44"/>
      <c r="AX33" s="44"/>
      <c r="AY33" s="44"/>
      <c r="AZ33" s="44"/>
      <c r="BA33" s="44"/>
      <c r="BB33" s="44"/>
      <c r="BC33" s="52"/>
      <c r="BD33" s="44"/>
      <c r="BE33" s="44"/>
      <c r="BF33" s="44"/>
      <c r="BG33" s="44"/>
      <c r="BH33" s="44"/>
      <c r="BI33" s="44"/>
      <c r="BJ33" s="44"/>
      <c r="BK33" s="263"/>
      <c r="BL33" s="44"/>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47"/>
      <c r="DY33" s="47"/>
      <c r="DZ33" s="47"/>
      <c r="EA33" s="47"/>
      <c r="EB33" s="47"/>
      <c r="EC33" s="47"/>
      <c r="ED33" s="47"/>
      <c r="EE33" s="47"/>
      <c r="EF33" s="47"/>
      <c r="EG33" s="47"/>
      <c r="EH33" s="47"/>
      <c r="EI33" s="47"/>
      <c r="EJ33" s="47"/>
      <c r="EK33" s="47"/>
      <c r="EL33" s="47"/>
      <c r="EM33" s="47"/>
      <c r="EN33" s="47"/>
      <c r="EO33" s="47"/>
      <c r="EP33" s="47"/>
      <c r="EQ33" s="47"/>
      <c r="ER33" s="47"/>
      <c r="ES33" s="47"/>
      <c r="ET33" s="47"/>
      <c r="EU33" s="47"/>
      <c r="EV33" s="47"/>
      <c r="EW33" s="47"/>
      <c r="EX33" s="47"/>
      <c r="EY33" s="47"/>
      <c r="EZ33" s="47"/>
      <c r="FA33" s="47"/>
      <c r="FB33" s="47"/>
      <c r="FC33" s="47"/>
      <c r="FD33" s="47"/>
      <c r="FE33" s="47"/>
      <c r="FF33" s="47"/>
      <c r="FG33" s="47"/>
      <c r="FH33" s="47"/>
      <c r="FI33" s="47"/>
      <c r="FJ33" s="47"/>
      <c r="FK33" s="47"/>
      <c r="FL33" s="47"/>
      <c r="FM33" s="47"/>
      <c r="FN33" s="47"/>
      <c r="FO33" s="47"/>
      <c r="FP33" s="47"/>
      <c r="FQ33" s="47"/>
    </row>
    <row r="34" spans="1:173" s="48" customFormat="1" x14ac:dyDescent="0.25">
      <c r="A34" s="204" t="s">
        <v>80</v>
      </c>
      <c r="B34" s="44"/>
      <c r="C34" s="44"/>
      <c r="D34" s="44"/>
      <c r="E34" s="44"/>
      <c r="F34" s="44"/>
      <c r="G34" s="44"/>
      <c r="H34" s="44"/>
      <c r="I34" s="44"/>
      <c r="J34" s="52"/>
      <c r="K34" s="52"/>
      <c r="L34" s="52"/>
      <c r="M34" s="52"/>
      <c r="N34" s="52"/>
      <c r="O34" s="52"/>
      <c r="P34" s="44"/>
      <c r="Q34" s="44"/>
      <c r="R34" s="44"/>
      <c r="S34" s="44"/>
      <c r="T34" s="44"/>
      <c r="U34" s="44"/>
      <c r="V34" s="44"/>
      <c r="W34" s="44"/>
      <c r="X34" s="44"/>
      <c r="Y34" s="44"/>
      <c r="Z34" s="44"/>
      <c r="AA34" s="44"/>
      <c r="AB34" s="44"/>
      <c r="AC34" s="44"/>
      <c r="AD34" s="44"/>
      <c r="AE34" s="44"/>
      <c r="AF34" s="44"/>
      <c r="AG34" s="52"/>
      <c r="AH34" s="52"/>
      <c r="AI34" s="52"/>
      <c r="AJ34" s="44"/>
      <c r="AK34" s="44"/>
      <c r="AL34" s="44"/>
      <c r="AM34" s="44"/>
      <c r="AN34" s="52"/>
      <c r="AO34" s="52"/>
      <c r="AP34" s="44"/>
      <c r="AQ34" s="52"/>
      <c r="AR34" s="44"/>
      <c r="AS34" s="44"/>
      <c r="AT34" s="44"/>
      <c r="AU34" s="44"/>
      <c r="AV34" s="44"/>
      <c r="AW34" s="44"/>
      <c r="AX34" s="44"/>
      <c r="AY34" s="44"/>
      <c r="AZ34" s="44"/>
      <c r="BA34" s="44"/>
      <c r="BB34" s="44"/>
      <c r="BC34" s="52"/>
      <c r="BD34" s="44"/>
      <c r="BE34" s="44"/>
      <c r="BF34" s="44"/>
      <c r="BG34" s="44"/>
      <c r="BH34" s="44"/>
      <c r="BI34" s="44"/>
      <c r="BJ34" s="44"/>
      <c r="BK34" s="263"/>
      <c r="BL34" s="44"/>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47"/>
      <c r="DY34" s="47"/>
      <c r="DZ34" s="47"/>
      <c r="EA34" s="47"/>
      <c r="EB34" s="47"/>
      <c r="EC34" s="47"/>
      <c r="ED34" s="47"/>
      <c r="EE34" s="47"/>
      <c r="EF34" s="47"/>
      <c r="EG34" s="47"/>
      <c r="EH34" s="47"/>
      <c r="EI34" s="47"/>
      <c r="EJ34" s="47"/>
      <c r="EK34" s="47"/>
      <c r="EL34" s="47"/>
      <c r="EM34" s="47"/>
      <c r="EN34" s="47"/>
      <c r="EO34" s="47"/>
      <c r="EP34" s="47"/>
      <c r="EQ34" s="47"/>
      <c r="ER34" s="47"/>
      <c r="ES34" s="47"/>
      <c r="ET34" s="47"/>
      <c r="EU34" s="47"/>
      <c r="EV34" s="47"/>
      <c r="EW34" s="47"/>
      <c r="EX34" s="47"/>
      <c r="EY34" s="47"/>
      <c r="EZ34" s="47"/>
      <c r="FA34" s="47"/>
      <c r="FB34" s="47"/>
      <c r="FC34" s="47"/>
      <c r="FD34" s="47"/>
      <c r="FE34" s="47"/>
      <c r="FF34" s="47"/>
      <c r="FG34" s="47"/>
      <c r="FH34" s="47"/>
      <c r="FI34" s="47"/>
      <c r="FJ34" s="47"/>
      <c r="FK34" s="47"/>
      <c r="FL34" s="47"/>
      <c r="FM34" s="47"/>
      <c r="FN34" s="47"/>
      <c r="FO34" s="47"/>
      <c r="FP34" s="47"/>
      <c r="FQ34" s="47"/>
    </row>
    <row r="35" spans="1:173" s="48" customFormat="1" x14ac:dyDescent="0.25">
      <c r="A35" s="204" t="s">
        <v>81</v>
      </c>
      <c r="B35" s="44"/>
      <c r="C35" s="44"/>
      <c r="D35" s="44"/>
      <c r="E35" s="44"/>
      <c r="F35" s="44"/>
      <c r="G35" s="44"/>
      <c r="H35" s="44"/>
      <c r="I35" s="44"/>
      <c r="J35" s="52"/>
      <c r="K35" s="52"/>
      <c r="L35" s="52"/>
      <c r="M35" s="52"/>
      <c r="N35" s="52"/>
      <c r="O35" s="52"/>
      <c r="P35" s="44"/>
      <c r="Q35" s="44"/>
      <c r="R35" s="44"/>
      <c r="S35" s="44"/>
      <c r="T35" s="44"/>
      <c r="U35" s="44"/>
      <c r="V35" s="44"/>
      <c r="W35" s="44"/>
      <c r="X35" s="44"/>
      <c r="Y35" s="44"/>
      <c r="Z35" s="44"/>
      <c r="AA35" s="44"/>
      <c r="AB35" s="44"/>
      <c r="AC35" s="44"/>
      <c r="AD35" s="44"/>
      <c r="AE35" s="44"/>
      <c r="AF35" s="44"/>
      <c r="AG35" s="52"/>
      <c r="AH35" s="52"/>
      <c r="AI35" s="52"/>
      <c r="AJ35" s="44"/>
      <c r="AK35" s="44"/>
      <c r="AL35" s="44"/>
      <c r="AM35" s="44"/>
      <c r="AN35" s="52"/>
      <c r="AO35" s="52"/>
      <c r="AP35" s="44"/>
      <c r="AQ35" s="52"/>
      <c r="AR35" s="44"/>
      <c r="AS35" s="44"/>
      <c r="AT35" s="44"/>
      <c r="AU35" s="44"/>
      <c r="AV35" s="44"/>
      <c r="AW35" s="44"/>
      <c r="AX35" s="44"/>
      <c r="AY35" s="44"/>
      <c r="AZ35" s="44"/>
      <c r="BA35" s="44"/>
      <c r="BB35" s="44"/>
      <c r="BC35" s="52"/>
      <c r="BD35" s="44"/>
      <c r="BE35" s="44"/>
      <c r="BF35" s="44"/>
      <c r="BG35" s="44"/>
      <c r="BH35" s="44"/>
      <c r="BI35" s="44"/>
      <c r="BJ35" s="44"/>
      <c r="BK35" s="263"/>
      <c r="BL35" s="44"/>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47"/>
      <c r="DY35" s="47"/>
      <c r="DZ35" s="47"/>
      <c r="EA35" s="47"/>
      <c r="EB35" s="47"/>
      <c r="EC35" s="47"/>
      <c r="ED35" s="47"/>
      <c r="EE35" s="47"/>
      <c r="EF35" s="47"/>
      <c r="EG35" s="47"/>
      <c r="EH35" s="47"/>
      <c r="EI35" s="47"/>
      <c r="EJ35" s="47"/>
      <c r="EK35" s="47"/>
      <c r="EL35" s="47"/>
      <c r="EM35" s="47"/>
      <c r="EN35" s="47"/>
      <c r="EO35" s="47"/>
      <c r="EP35" s="47"/>
      <c r="EQ35" s="47"/>
      <c r="ER35" s="47"/>
      <c r="ES35" s="47"/>
      <c r="ET35" s="47"/>
      <c r="EU35" s="47"/>
      <c r="EV35" s="47"/>
      <c r="EW35" s="47"/>
      <c r="EX35" s="47"/>
      <c r="EY35" s="47"/>
      <c r="EZ35" s="47"/>
      <c r="FA35" s="47"/>
      <c r="FB35" s="47"/>
      <c r="FC35" s="47"/>
      <c r="FD35" s="47"/>
      <c r="FE35" s="47"/>
      <c r="FF35" s="47"/>
      <c r="FG35" s="47"/>
      <c r="FH35" s="47"/>
      <c r="FI35" s="47"/>
      <c r="FJ35" s="47"/>
      <c r="FK35" s="47"/>
      <c r="FL35" s="47"/>
      <c r="FM35" s="47"/>
      <c r="FN35" s="47"/>
      <c r="FO35" s="47"/>
      <c r="FP35" s="47"/>
      <c r="FQ35" s="47"/>
    </row>
    <row r="36" spans="1:173" s="48" customFormat="1" x14ac:dyDescent="0.25">
      <c r="A36" s="204" t="s">
        <v>82</v>
      </c>
      <c r="B36" s="44"/>
      <c r="C36" s="44"/>
      <c r="D36" s="44"/>
      <c r="E36" s="44"/>
      <c r="F36" s="44"/>
      <c r="G36" s="44"/>
      <c r="H36" s="44"/>
      <c r="I36" s="44"/>
      <c r="J36" s="52"/>
      <c r="K36" s="52"/>
      <c r="L36" s="52"/>
      <c r="M36" s="52"/>
      <c r="N36" s="52"/>
      <c r="O36" s="52"/>
      <c r="P36" s="44"/>
      <c r="Q36" s="44"/>
      <c r="R36" s="44"/>
      <c r="S36" s="44"/>
      <c r="T36" s="44"/>
      <c r="U36" s="44"/>
      <c r="V36" s="44"/>
      <c r="W36" s="44"/>
      <c r="X36" s="44"/>
      <c r="Y36" s="44"/>
      <c r="Z36" s="44"/>
      <c r="AA36" s="44"/>
      <c r="AB36" s="44"/>
      <c r="AC36" s="44"/>
      <c r="AD36" s="44"/>
      <c r="AE36" s="44"/>
      <c r="AF36" s="44"/>
      <c r="AG36" s="52"/>
      <c r="AH36" s="52"/>
      <c r="AI36" s="52"/>
      <c r="AJ36" s="44"/>
      <c r="AK36" s="44"/>
      <c r="AL36" s="44"/>
      <c r="AM36" s="44"/>
      <c r="AN36" s="52"/>
      <c r="AO36" s="52"/>
      <c r="AP36" s="44"/>
      <c r="AQ36" s="52"/>
      <c r="AR36" s="44"/>
      <c r="AS36" s="44"/>
      <c r="AT36" s="44"/>
      <c r="AU36" s="44"/>
      <c r="AV36" s="44"/>
      <c r="AW36" s="44"/>
      <c r="AX36" s="44"/>
      <c r="AY36" s="44"/>
      <c r="AZ36" s="44"/>
      <c r="BA36" s="44"/>
      <c r="BB36" s="44"/>
      <c r="BC36" s="52"/>
      <c r="BD36" s="44"/>
      <c r="BE36" s="44"/>
      <c r="BF36" s="44"/>
      <c r="BG36" s="44"/>
      <c r="BH36" s="44"/>
      <c r="BI36" s="44"/>
      <c r="BJ36" s="44"/>
      <c r="BK36" s="263"/>
      <c r="BL36" s="44"/>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47"/>
      <c r="DY36" s="47"/>
      <c r="DZ36" s="47"/>
      <c r="EA36" s="47"/>
      <c r="EB36" s="47"/>
      <c r="EC36" s="47"/>
      <c r="ED36" s="47"/>
      <c r="EE36" s="47"/>
      <c r="EF36" s="47"/>
      <c r="EG36" s="47"/>
      <c r="EH36" s="47"/>
      <c r="EI36" s="47"/>
      <c r="EJ36" s="47"/>
      <c r="EK36" s="47"/>
      <c r="EL36" s="47"/>
      <c r="EM36" s="47"/>
      <c r="EN36" s="47"/>
      <c r="EO36" s="47"/>
      <c r="EP36" s="47"/>
      <c r="EQ36" s="47"/>
      <c r="ER36" s="47"/>
      <c r="ES36" s="47"/>
      <c r="ET36" s="47"/>
      <c r="EU36" s="47"/>
      <c r="EV36" s="47"/>
      <c r="EW36" s="47"/>
      <c r="EX36" s="47"/>
      <c r="EY36" s="47"/>
      <c r="EZ36" s="47"/>
      <c r="FA36" s="47"/>
      <c r="FB36" s="47"/>
      <c r="FC36" s="47"/>
      <c r="FD36" s="47"/>
      <c r="FE36" s="47"/>
      <c r="FF36" s="47"/>
      <c r="FG36" s="47"/>
      <c r="FH36" s="47"/>
      <c r="FI36" s="47"/>
      <c r="FJ36" s="47"/>
      <c r="FK36" s="47"/>
      <c r="FL36" s="47"/>
      <c r="FM36" s="47"/>
      <c r="FN36" s="47"/>
      <c r="FO36" s="47"/>
      <c r="FP36" s="47"/>
      <c r="FQ36" s="47"/>
    </row>
    <row r="37" spans="1:173" s="48" customFormat="1" ht="45.75" customHeight="1" x14ac:dyDescent="0.25">
      <c r="A37" s="204" t="s">
        <v>71</v>
      </c>
      <c r="B37" s="44"/>
      <c r="C37" s="44"/>
      <c r="D37" s="44"/>
      <c r="E37" s="44"/>
      <c r="F37" s="44"/>
      <c r="G37" s="44"/>
      <c r="H37" s="44"/>
      <c r="I37" s="44"/>
      <c r="J37" s="52"/>
      <c r="K37" s="52"/>
      <c r="L37" s="52"/>
      <c r="M37" s="52"/>
      <c r="N37" s="52"/>
      <c r="O37" s="52"/>
      <c r="P37" s="44"/>
      <c r="Q37" s="44"/>
      <c r="R37" s="44"/>
      <c r="S37" s="44"/>
      <c r="T37" s="44"/>
      <c r="U37" s="44"/>
      <c r="V37" s="44"/>
      <c r="W37" s="44"/>
      <c r="X37" s="44"/>
      <c r="Y37" s="44"/>
      <c r="Z37" s="44"/>
      <c r="AA37" s="44"/>
      <c r="AB37" s="44"/>
      <c r="AC37" s="44"/>
      <c r="AD37" s="44"/>
      <c r="AE37" s="44"/>
      <c r="AF37" s="44"/>
      <c r="AG37" s="52"/>
      <c r="AH37" s="52"/>
      <c r="AI37" s="52"/>
      <c r="AJ37" s="44"/>
      <c r="AK37" s="44"/>
      <c r="AL37" s="44"/>
      <c r="AM37" s="44"/>
      <c r="AN37" s="52"/>
      <c r="AO37" s="52"/>
      <c r="AP37" s="44"/>
      <c r="AQ37" s="286"/>
      <c r="AR37" s="44"/>
      <c r="AS37" s="44"/>
      <c r="AT37" s="44"/>
      <c r="AU37" s="44"/>
      <c r="AV37" s="44"/>
      <c r="AW37" s="44"/>
      <c r="AX37" s="44"/>
      <c r="AY37" s="44"/>
      <c r="AZ37" s="44"/>
      <c r="BA37" s="44"/>
      <c r="BB37" s="44"/>
      <c r="BC37" s="52"/>
      <c r="BD37" s="44"/>
      <c r="BE37" s="44"/>
      <c r="BF37" s="44"/>
      <c r="BG37" s="44"/>
      <c r="BH37" s="44"/>
      <c r="BI37" s="44"/>
      <c r="BJ37" s="44"/>
      <c r="BK37" s="282"/>
      <c r="BL37" s="44"/>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47"/>
      <c r="DY37" s="47"/>
      <c r="DZ37" s="47"/>
      <c r="EA37" s="47"/>
      <c r="EB37" s="47"/>
      <c r="EC37" s="47"/>
      <c r="ED37" s="47"/>
      <c r="EE37" s="47"/>
      <c r="EF37" s="47"/>
      <c r="EG37" s="47"/>
      <c r="EH37" s="47"/>
      <c r="EI37" s="47"/>
      <c r="EJ37" s="47"/>
      <c r="EK37" s="47"/>
      <c r="EL37" s="47"/>
      <c r="EM37" s="47"/>
      <c r="EN37" s="47"/>
      <c r="EO37" s="47"/>
      <c r="EP37" s="47"/>
      <c r="EQ37" s="47"/>
      <c r="ER37" s="47"/>
      <c r="ES37" s="47"/>
      <c r="ET37" s="47"/>
      <c r="EU37" s="47"/>
      <c r="EV37" s="47"/>
      <c r="EW37" s="47"/>
      <c r="EX37" s="47"/>
      <c r="EY37" s="47"/>
      <c r="EZ37" s="47"/>
      <c r="FA37" s="47"/>
      <c r="FB37" s="47"/>
      <c r="FC37" s="47"/>
      <c r="FD37" s="47"/>
      <c r="FE37" s="47"/>
      <c r="FF37" s="47"/>
      <c r="FG37" s="47"/>
      <c r="FH37" s="47"/>
      <c r="FI37" s="47"/>
      <c r="FJ37" s="47"/>
      <c r="FK37" s="47"/>
      <c r="FL37" s="47"/>
      <c r="FM37" s="47"/>
      <c r="FN37" s="47"/>
      <c r="FO37" s="47"/>
      <c r="FP37" s="47"/>
      <c r="FQ37" s="47"/>
    </row>
    <row r="38" spans="1:173" s="18" customFormat="1" ht="61.5" customHeight="1" x14ac:dyDescent="0.25">
      <c r="A38" s="202" t="s">
        <v>264</v>
      </c>
      <c r="B38" s="49"/>
      <c r="C38" s="49"/>
      <c r="D38" s="49"/>
      <c r="E38" s="49"/>
      <c r="F38" s="49"/>
      <c r="G38" s="49"/>
      <c r="H38" s="49"/>
      <c r="I38" s="49"/>
      <c r="J38" s="51"/>
      <c r="K38" s="51"/>
      <c r="L38" s="51"/>
      <c r="M38" s="51"/>
      <c r="N38" s="51"/>
      <c r="O38" s="51"/>
      <c r="P38" s="49"/>
      <c r="Q38" s="49"/>
      <c r="R38" s="49"/>
      <c r="S38" s="49"/>
      <c r="T38" s="49"/>
      <c r="U38" s="49"/>
      <c r="V38" s="49"/>
      <c r="W38" s="49"/>
      <c r="X38" s="49"/>
      <c r="Y38" s="49"/>
      <c r="Z38" s="49"/>
      <c r="AA38" s="49"/>
      <c r="AB38" s="49"/>
      <c r="AC38" s="49"/>
      <c r="AD38" s="49"/>
      <c r="AE38" s="49"/>
      <c r="AF38" s="49"/>
      <c r="AG38" s="51"/>
      <c r="AH38" s="51"/>
      <c r="AI38" s="51"/>
      <c r="AJ38" s="49"/>
      <c r="AK38" s="49"/>
      <c r="AL38" s="49"/>
      <c r="AM38" s="49"/>
      <c r="AN38" s="51"/>
      <c r="AO38" s="51"/>
      <c r="AP38" s="49"/>
      <c r="AQ38" s="51"/>
      <c r="AR38" s="49"/>
      <c r="AS38" s="49"/>
      <c r="AT38" s="49"/>
      <c r="AU38" s="49"/>
      <c r="AV38" s="49"/>
      <c r="AW38" s="49"/>
      <c r="AX38" s="49"/>
      <c r="AY38" s="49"/>
      <c r="AZ38" s="49"/>
      <c r="BA38" s="49"/>
      <c r="BB38" s="49"/>
      <c r="BC38" s="51"/>
      <c r="BD38" s="49"/>
      <c r="BE38" s="49"/>
      <c r="BF38" s="49"/>
      <c r="BG38" s="49"/>
      <c r="BH38" s="49"/>
      <c r="BI38" s="49"/>
      <c r="BJ38" s="49"/>
      <c r="BK38" s="49"/>
      <c r="BL38" s="49"/>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row>
    <row r="39" spans="1:173" s="248" customFormat="1" ht="364.5" customHeight="1" x14ac:dyDescent="0.25">
      <c r="A39" s="242" t="s">
        <v>319</v>
      </c>
      <c r="B39" s="243"/>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4"/>
      <c r="AI39" s="245"/>
      <c r="AJ39" s="243"/>
      <c r="AK39" s="243"/>
      <c r="AL39" s="243"/>
      <c r="AM39" s="243"/>
      <c r="AN39" s="243"/>
      <c r="AO39" s="243"/>
      <c r="AP39" s="243"/>
      <c r="AQ39" s="44"/>
      <c r="AR39" s="243"/>
      <c r="AS39" s="243"/>
      <c r="AT39" s="243"/>
      <c r="AU39" s="243"/>
      <c r="AV39" s="243"/>
      <c r="AW39" s="243"/>
      <c r="AX39" s="243"/>
      <c r="AY39" s="243"/>
      <c r="AZ39" s="243"/>
      <c r="BA39" s="243"/>
      <c r="BB39" s="243"/>
      <c r="BC39" s="244"/>
      <c r="BD39" s="243"/>
      <c r="BE39" s="243"/>
      <c r="BF39" s="243"/>
      <c r="BG39" s="243"/>
      <c r="BH39" s="243"/>
      <c r="BI39" s="243"/>
      <c r="BJ39" s="243"/>
      <c r="BK39" s="243"/>
      <c r="BL39" s="243"/>
      <c r="BM39" s="246"/>
      <c r="BN39" s="246"/>
      <c r="BO39" s="246"/>
      <c r="BP39" s="246"/>
      <c r="BQ39" s="246"/>
      <c r="BR39" s="246"/>
      <c r="BS39" s="246"/>
      <c r="BT39" s="246"/>
      <c r="BU39" s="246"/>
      <c r="BV39" s="246"/>
      <c r="BW39" s="246"/>
      <c r="BX39" s="246"/>
      <c r="BY39" s="246"/>
      <c r="BZ39" s="246"/>
      <c r="CA39" s="246"/>
      <c r="CB39" s="246"/>
      <c r="CC39" s="246"/>
      <c r="CD39" s="246"/>
      <c r="CE39" s="246"/>
      <c r="CF39" s="246"/>
      <c r="CG39" s="246"/>
      <c r="CH39" s="246"/>
      <c r="CI39" s="246"/>
      <c r="CJ39" s="246"/>
      <c r="CK39" s="246"/>
      <c r="CL39" s="246"/>
      <c r="CM39" s="246"/>
      <c r="CN39" s="246"/>
      <c r="CO39" s="246"/>
      <c r="CP39" s="246"/>
      <c r="CQ39" s="246"/>
      <c r="CR39" s="246"/>
      <c r="CS39" s="246"/>
      <c r="CT39" s="246"/>
      <c r="CU39" s="246"/>
      <c r="CV39" s="246"/>
      <c r="CW39" s="246"/>
      <c r="CX39" s="246"/>
      <c r="CY39" s="246"/>
      <c r="CZ39" s="246"/>
      <c r="DA39" s="246"/>
      <c r="DB39" s="246"/>
      <c r="DC39" s="246"/>
      <c r="DD39" s="246"/>
      <c r="DE39" s="246"/>
      <c r="DF39" s="246"/>
      <c r="DG39" s="246"/>
      <c r="DH39" s="246"/>
      <c r="DI39" s="246"/>
      <c r="DJ39" s="246"/>
      <c r="DK39" s="246"/>
      <c r="DL39" s="246"/>
      <c r="DM39" s="246"/>
      <c r="DN39" s="246"/>
      <c r="DO39" s="246"/>
      <c r="DP39" s="246"/>
      <c r="DQ39" s="246"/>
      <c r="DR39" s="246"/>
      <c r="DS39" s="246"/>
      <c r="DT39" s="246"/>
      <c r="DU39" s="246"/>
      <c r="DV39" s="246"/>
      <c r="DW39" s="246"/>
      <c r="DX39" s="247"/>
      <c r="DY39" s="247"/>
      <c r="DZ39" s="247"/>
      <c r="EA39" s="247"/>
      <c r="EB39" s="247"/>
      <c r="EC39" s="247"/>
      <c r="ED39" s="247"/>
      <c r="EE39" s="247"/>
      <c r="EF39" s="247"/>
      <c r="EG39" s="247"/>
      <c r="EH39" s="247"/>
      <c r="EI39" s="247"/>
      <c r="EJ39" s="247"/>
      <c r="EK39" s="247"/>
      <c r="EL39" s="247"/>
      <c r="EM39" s="247"/>
      <c r="EN39" s="247"/>
      <c r="EO39" s="247"/>
      <c r="EP39" s="247"/>
      <c r="EQ39" s="247"/>
      <c r="ER39" s="247"/>
      <c r="ES39" s="247"/>
      <c r="ET39" s="247"/>
      <c r="EU39" s="247"/>
      <c r="EV39" s="247"/>
      <c r="EW39" s="247"/>
      <c r="EX39" s="247"/>
      <c r="EY39" s="247"/>
      <c r="EZ39" s="247"/>
      <c r="FA39" s="247"/>
      <c r="FB39" s="247"/>
      <c r="FC39" s="247"/>
      <c r="FD39" s="247"/>
      <c r="FE39" s="247"/>
      <c r="FF39" s="247"/>
      <c r="FG39" s="247"/>
      <c r="FH39" s="247"/>
      <c r="FI39" s="247"/>
      <c r="FJ39" s="247"/>
      <c r="FK39" s="247"/>
      <c r="FL39" s="247"/>
      <c r="FM39" s="247"/>
      <c r="FN39" s="247"/>
      <c r="FO39" s="247"/>
      <c r="FP39" s="247"/>
      <c r="FQ39" s="247"/>
    </row>
  </sheetData>
  <sortState columnSort="1" ref="B1:BL39">
    <sortCondition ref="B10:BL10"/>
    <sortCondition ref="B11:BL11"/>
    <sortCondition ref="B2:BL2"/>
  </sortState>
  <pageMargins left="0.7" right="0.7" top="0.75" bottom="0.75" header="0.3" footer="0.3"/>
  <pageSetup orientation="portrait" verticalDpi="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Title="Restricted Vocabulary" error="Please select usage from drop down list.">
          <x14:formula1>
            <xm:f>Utility!$A$2:$A$3</xm:f>
          </x14:formula1>
          <xm:sqref>G39:G1048576 B10:BL10</xm:sqref>
        </x14:dataValidation>
        <x14:dataValidation type="list" allowBlank="1" showInputMessage="1" showErrorMessage="1" errorTitle="Restricted Vocabulary" error="Please select unacceptability reason from drop down list.">
          <x14:formula1>
            <xm:f>Utility!$B$2:$B$16</xm:f>
          </x14:formula1>
          <xm:sqref>I39:I1048576 B12:BL12</xm:sqref>
        </x14:dataValidation>
        <x14:dataValidation type="list" allowBlank="1" showInputMessage="1" showErrorMessage="1" errorTitle="Restricted Vocabulary" error="Please select rank from drop-down menu.">
          <x14:formula1>
            <xm:f>Utility!$C$2:$C$6</xm:f>
          </x14:formula1>
          <xm:sqref>D39:D1048576 B7:BL7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89"/>
  <sheetViews>
    <sheetView topLeftCell="V1" workbookViewId="0">
      <pane ySplit="2" topLeftCell="A3" activePane="bottomLeft" state="frozen"/>
      <selection pane="bottomLeft" activeCell="AS99" sqref="AS99"/>
    </sheetView>
  </sheetViews>
  <sheetFormatPr defaultRowHeight="15" x14ac:dyDescent="0.25"/>
  <cols>
    <col min="1" max="1" width="10.28515625" customWidth="1"/>
    <col min="2" max="2" width="10" bestFit="1" customWidth="1"/>
    <col min="3" max="3" width="9.85546875" style="8" customWidth="1"/>
    <col min="4" max="4" width="32.140625" bestFit="1" customWidth="1"/>
    <col min="5" max="5" width="29.5703125" customWidth="1"/>
    <col min="6" max="6" width="14.85546875" customWidth="1"/>
    <col min="7" max="7" width="9.7109375" customWidth="1"/>
    <col min="8" max="8" width="9" bestFit="1" customWidth="1"/>
    <col min="9" max="9" width="45.140625" bestFit="1" customWidth="1"/>
    <col min="10" max="10" width="17" customWidth="1"/>
    <col min="11" max="11" width="10.7109375" customWidth="1"/>
    <col min="12" max="12" width="21.5703125" customWidth="1"/>
    <col min="13" max="13" width="25.7109375" style="8" customWidth="1"/>
    <col min="14" max="14" width="31.5703125" style="8" customWidth="1"/>
    <col min="15" max="15" width="18.85546875" bestFit="1" customWidth="1"/>
    <col min="16" max="16" width="17" bestFit="1" customWidth="1"/>
    <col min="17" max="17" width="12.85546875" bestFit="1" customWidth="1"/>
    <col min="18" max="18" width="15.42578125" bestFit="1" customWidth="1"/>
    <col min="19" max="19" width="9.7109375" customWidth="1"/>
    <col min="20" max="20" width="9.7109375" hidden="1" customWidth="1"/>
    <col min="21" max="21" width="72.140625" style="291" bestFit="1" customWidth="1"/>
    <col min="22" max="24" width="9.7109375" customWidth="1"/>
    <col min="25" max="25" width="9.7109375" style="8" customWidth="1"/>
    <col min="26" max="26" width="9.7109375" customWidth="1"/>
    <col min="27" max="27" width="9.7109375" style="8" customWidth="1"/>
    <col min="28" max="30" width="9.7109375" customWidth="1"/>
    <col min="31" max="31" width="9.7109375" style="8" customWidth="1"/>
    <col min="32" max="32" width="9.7109375" customWidth="1"/>
    <col min="33" max="33" width="9.7109375" style="8" customWidth="1"/>
    <col min="34" max="34" width="9.7109375" customWidth="1"/>
    <col min="35" max="35" width="23.85546875" bestFit="1" customWidth="1"/>
    <col min="36" max="36" width="12.7109375" style="8" customWidth="1"/>
    <col min="37" max="37" width="13.5703125" bestFit="1" customWidth="1"/>
    <col min="38" max="38" width="18" customWidth="1"/>
    <col min="39" max="40" width="9.7109375" customWidth="1"/>
  </cols>
  <sheetData>
    <row r="1" spans="1:50" s="1" customFormat="1" x14ac:dyDescent="0.25">
      <c r="A1" s="335" t="s">
        <v>153</v>
      </c>
      <c r="B1" s="336"/>
      <c r="C1" s="336"/>
      <c r="D1" s="336"/>
      <c r="E1" s="336"/>
      <c r="F1" s="336"/>
      <c r="G1" s="336"/>
      <c r="H1" s="336"/>
      <c r="I1" s="336"/>
      <c r="J1" s="336"/>
      <c r="K1" s="336"/>
      <c r="L1" s="336"/>
      <c r="M1" s="336"/>
      <c r="N1" s="337"/>
      <c r="O1" s="332" t="s">
        <v>154</v>
      </c>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4"/>
    </row>
    <row r="2" spans="1:50" s="305" customFormat="1" ht="45.75" thickBot="1" x14ac:dyDescent="0.3">
      <c r="A2" s="303" t="s">
        <v>84</v>
      </c>
      <c r="B2" s="302" t="s">
        <v>85</v>
      </c>
      <c r="C2" s="302" t="s">
        <v>86</v>
      </c>
      <c r="D2" s="302" t="s">
        <v>87</v>
      </c>
      <c r="E2" s="302" t="s">
        <v>88</v>
      </c>
      <c r="F2" s="302" t="s">
        <v>89</v>
      </c>
      <c r="G2" s="302" t="s">
        <v>90</v>
      </c>
      <c r="H2" s="302" t="s">
        <v>91</v>
      </c>
      <c r="I2" s="302" t="s">
        <v>92</v>
      </c>
      <c r="J2" s="302" t="s">
        <v>93</v>
      </c>
      <c r="K2" s="302" t="s">
        <v>94</v>
      </c>
      <c r="L2" s="302" t="s">
        <v>325</v>
      </c>
      <c r="M2" s="302" t="s">
        <v>151</v>
      </c>
      <c r="N2" s="302" t="s">
        <v>152</v>
      </c>
      <c r="O2" s="303" t="s">
        <v>326</v>
      </c>
      <c r="P2" s="302" t="s">
        <v>122</v>
      </c>
      <c r="Q2" s="302" t="s">
        <v>95</v>
      </c>
      <c r="R2" s="302" t="s">
        <v>96</v>
      </c>
      <c r="S2" s="302" t="s">
        <v>97</v>
      </c>
      <c r="T2" s="302" t="s">
        <v>98</v>
      </c>
      <c r="U2" s="302" t="s">
        <v>99</v>
      </c>
      <c r="V2" s="302" t="s">
        <v>100</v>
      </c>
      <c r="W2" s="302" t="s">
        <v>101</v>
      </c>
      <c r="X2" s="302" t="s">
        <v>102</v>
      </c>
      <c r="Y2" s="302" t="s">
        <v>103</v>
      </c>
      <c r="Z2" s="302" t="s">
        <v>104</v>
      </c>
      <c r="AA2" s="302" t="s">
        <v>105</v>
      </c>
      <c r="AB2" s="302" t="s">
        <v>106</v>
      </c>
      <c r="AC2" s="302" t="s">
        <v>107</v>
      </c>
      <c r="AD2" s="302" t="s">
        <v>108</v>
      </c>
      <c r="AE2" s="302" t="s">
        <v>109</v>
      </c>
      <c r="AF2" s="302" t="s">
        <v>110</v>
      </c>
      <c r="AG2" s="302" t="s">
        <v>111</v>
      </c>
      <c r="AH2" s="302" t="s">
        <v>112</v>
      </c>
      <c r="AI2" s="302" t="s">
        <v>113</v>
      </c>
      <c r="AJ2" s="302" t="s">
        <v>266</v>
      </c>
      <c r="AK2" s="302" t="s">
        <v>265</v>
      </c>
      <c r="AL2" s="302" t="s">
        <v>114</v>
      </c>
      <c r="AM2" s="302" t="s">
        <v>115</v>
      </c>
      <c r="AN2" s="304" t="s">
        <v>116</v>
      </c>
    </row>
    <row r="3" spans="1:50" x14ac:dyDescent="0.25">
      <c r="A3" s="8"/>
      <c r="B3" s="8"/>
      <c r="D3" s="8"/>
      <c r="E3" s="8"/>
      <c r="F3" s="8"/>
      <c r="G3" s="8"/>
      <c r="H3" s="8"/>
      <c r="I3" s="8"/>
      <c r="J3" s="6"/>
      <c r="K3" s="6"/>
      <c r="L3" s="8"/>
      <c r="O3" s="8"/>
      <c r="P3" s="8"/>
      <c r="Q3" s="8"/>
      <c r="R3" s="8"/>
      <c r="S3" s="8"/>
      <c r="T3" s="8"/>
      <c r="V3" s="8"/>
      <c r="W3" s="8"/>
      <c r="X3" s="8"/>
      <c r="Z3" s="8"/>
      <c r="AB3" s="8"/>
      <c r="AC3" s="8"/>
      <c r="AD3" s="8"/>
      <c r="AF3" s="8"/>
      <c r="AH3" s="8"/>
      <c r="AI3" s="8"/>
      <c r="AK3" s="8"/>
      <c r="AL3" s="8"/>
      <c r="AM3" s="8"/>
      <c r="AN3" s="8"/>
      <c r="AO3" s="8"/>
      <c r="AP3" s="3"/>
      <c r="AQ3" s="3"/>
      <c r="AR3" s="3"/>
      <c r="AS3" s="3"/>
      <c r="AT3" s="3"/>
      <c r="AU3" s="3"/>
      <c r="AV3" s="3"/>
      <c r="AW3" s="3"/>
      <c r="AX3" s="3"/>
    </row>
    <row r="4" spans="1:50" x14ac:dyDescent="0.25">
      <c r="A4" s="8"/>
      <c r="B4" s="8"/>
      <c r="D4" s="8"/>
      <c r="E4" s="8"/>
      <c r="F4" s="8"/>
      <c r="G4" s="8"/>
      <c r="H4" s="8"/>
      <c r="I4" s="8"/>
      <c r="J4" s="6"/>
      <c r="K4" s="8"/>
      <c r="L4" s="8"/>
      <c r="O4" s="8"/>
      <c r="P4" s="8"/>
      <c r="Q4" s="8"/>
      <c r="R4" s="8"/>
      <c r="S4" s="8"/>
      <c r="T4" s="8"/>
      <c r="V4" s="8"/>
      <c r="W4" s="8"/>
      <c r="X4" s="8"/>
      <c r="Z4" s="8"/>
      <c r="AB4" s="8"/>
      <c r="AC4" s="8"/>
      <c r="AD4" s="8"/>
      <c r="AF4" s="8"/>
      <c r="AH4" s="8"/>
      <c r="AI4" s="8"/>
      <c r="AK4" s="8"/>
      <c r="AL4" s="8"/>
      <c r="AM4" s="8"/>
      <c r="AN4" s="8"/>
      <c r="AO4" s="8"/>
      <c r="AP4" s="3"/>
      <c r="AQ4" s="3"/>
      <c r="AR4" s="3"/>
      <c r="AS4" s="3"/>
      <c r="AT4" s="3"/>
      <c r="AU4" s="3"/>
      <c r="AV4" s="3"/>
      <c r="AW4" s="3"/>
      <c r="AX4" s="3"/>
    </row>
    <row r="5" spans="1:50" x14ac:dyDescent="0.25">
      <c r="A5" s="8"/>
      <c r="B5" s="8"/>
      <c r="D5" s="8"/>
      <c r="E5" s="8"/>
      <c r="F5" s="8"/>
      <c r="G5" s="8"/>
      <c r="H5" s="8"/>
      <c r="I5" s="8"/>
      <c r="J5" s="6"/>
      <c r="K5" s="8"/>
      <c r="L5" s="8"/>
      <c r="O5" s="8"/>
      <c r="P5" s="8"/>
      <c r="Q5" s="8"/>
      <c r="R5" s="8"/>
      <c r="S5" s="8"/>
      <c r="T5" s="8"/>
      <c r="V5" s="8"/>
      <c r="W5" s="8"/>
      <c r="X5" s="8"/>
      <c r="Z5" s="8"/>
      <c r="AB5" s="8"/>
      <c r="AC5" s="8"/>
      <c r="AD5" s="8"/>
      <c r="AF5" s="8"/>
      <c r="AH5" s="8"/>
      <c r="AI5" s="8"/>
      <c r="AK5" s="8"/>
      <c r="AL5" s="8"/>
      <c r="AM5" s="8"/>
      <c r="AN5" s="8"/>
      <c r="AO5" s="8"/>
      <c r="AP5" s="3"/>
      <c r="AQ5" s="3"/>
      <c r="AR5" s="3"/>
      <c r="AS5" s="3"/>
      <c r="AT5" s="3"/>
      <c r="AU5" s="3"/>
      <c r="AV5" s="3"/>
      <c r="AW5" s="3"/>
      <c r="AX5" s="3"/>
    </row>
    <row r="6" spans="1:50" x14ac:dyDescent="0.25">
      <c r="A6" s="8"/>
      <c r="B6" s="8"/>
      <c r="D6" s="8"/>
      <c r="E6" s="8"/>
      <c r="F6" s="8"/>
      <c r="G6" s="8"/>
      <c r="H6" s="8"/>
      <c r="I6" s="8"/>
      <c r="J6" s="6"/>
      <c r="K6" s="6"/>
      <c r="L6" s="8"/>
      <c r="O6" s="8"/>
      <c r="P6" s="8"/>
      <c r="Q6" s="8"/>
      <c r="R6" s="8"/>
      <c r="S6" s="8"/>
      <c r="T6" s="8"/>
      <c r="V6" s="8"/>
      <c r="W6" s="8"/>
      <c r="X6" s="8"/>
      <c r="Z6" s="8"/>
      <c r="AB6" s="8"/>
      <c r="AC6" s="8"/>
      <c r="AD6" s="8"/>
      <c r="AF6" s="8"/>
      <c r="AH6" s="8"/>
      <c r="AI6" s="8"/>
      <c r="AK6" s="8"/>
      <c r="AL6" s="8"/>
      <c r="AM6" s="8"/>
      <c r="AN6" s="8"/>
      <c r="AO6" s="8"/>
      <c r="AP6" s="3"/>
      <c r="AQ6" s="3"/>
      <c r="AR6" s="3"/>
      <c r="AS6" s="3"/>
      <c r="AT6" s="3"/>
      <c r="AU6" s="3"/>
      <c r="AV6" s="3"/>
      <c r="AW6" s="3"/>
      <c r="AX6" s="3"/>
    </row>
    <row r="7" spans="1:50" x14ac:dyDescent="0.25">
      <c r="A7" s="8"/>
      <c r="B7" s="8"/>
      <c r="D7" s="8"/>
      <c r="E7" s="8"/>
      <c r="F7" s="8"/>
      <c r="G7" s="8"/>
      <c r="H7" s="8"/>
      <c r="I7" s="8"/>
      <c r="J7" s="6"/>
      <c r="K7" s="6"/>
      <c r="L7" s="8"/>
      <c r="O7" s="8"/>
      <c r="P7" s="8"/>
      <c r="Q7" s="8"/>
      <c r="R7" s="8"/>
      <c r="S7" s="8"/>
      <c r="T7" s="8"/>
      <c r="V7" s="8"/>
      <c r="W7" s="8"/>
      <c r="X7" s="8"/>
      <c r="Z7" s="8"/>
      <c r="AB7" s="8"/>
      <c r="AC7" s="8"/>
      <c r="AD7" s="8"/>
      <c r="AF7" s="8"/>
      <c r="AH7" s="8"/>
      <c r="AI7" s="8"/>
      <c r="AK7" s="8"/>
      <c r="AL7" s="8"/>
      <c r="AM7" s="8"/>
      <c r="AN7" s="8"/>
      <c r="AO7" s="8"/>
      <c r="AP7" s="3"/>
      <c r="AQ7" s="3"/>
      <c r="AR7" s="3"/>
      <c r="AS7" s="3"/>
      <c r="AT7" s="3"/>
      <c r="AU7" s="3"/>
      <c r="AV7" s="3"/>
      <c r="AW7" s="3"/>
      <c r="AX7" s="3"/>
    </row>
    <row r="8" spans="1:50" x14ac:dyDescent="0.25">
      <c r="A8" s="8"/>
      <c r="B8" s="8"/>
      <c r="D8" s="8"/>
      <c r="E8" s="8"/>
      <c r="F8" s="8"/>
      <c r="G8" s="8"/>
      <c r="H8" s="8"/>
      <c r="I8" s="8"/>
      <c r="J8" s="6"/>
      <c r="K8" s="6"/>
      <c r="L8" s="8"/>
      <c r="O8" s="8"/>
      <c r="P8" s="8"/>
      <c r="Q8" s="8"/>
      <c r="R8" s="8"/>
      <c r="S8" s="8"/>
      <c r="T8" s="8"/>
      <c r="U8" s="306"/>
      <c r="V8" s="8"/>
      <c r="W8" s="8"/>
      <c r="X8" s="8"/>
      <c r="Z8" s="8"/>
      <c r="AB8" s="8"/>
      <c r="AC8" s="8"/>
      <c r="AD8" s="8"/>
      <c r="AF8" s="8"/>
      <c r="AH8" s="8"/>
      <c r="AI8" s="8"/>
      <c r="AK8" s="8"/>
      <c r="AL8" s="8"/>
      <c r="AM8" s="8"/>
      <c r="AN8" s="8"/>
      <c r="AO8" s="8"/>
      <c r="AP8" s="3"/>
      <c r="AQ8" s="3"/>
      <c r="AR8" s="3"/>
      <c r="AS8" s="3"/>
      <c r="AT8" s="3"/>
      <c r="AU8" s="3"/>
      <c r="AV8" s="3"/>
      <c r="AW8" s="3"/>
      <c r="AX8" s="3"/>
    </row>
    <row r="9" spans="1:50" x14ac:dyDescent="0.25">
      <c r="A9" s="8"/>
      <c r="B9" s="8"/>
      <c r="D9" s="8"/>
      <c r="E9" s="8"/>
      <c r="F9" s="8"/>
      <c r="G9" s="8"/>
      <c r="H9" s="8"/>
      <c r="I9" s="8"/>
      <c r="J9" s="6"/>
      <c r="K9" s="6"/>
      <c r="L9" s="8"/>
      <c r="O9" s="8"/>
      <c r="P9" s="8"/>
      <c r="Q9" s="8"/>
      <c r="R9" s="8"/>
      <c r="S9" s="8"/>
      <c r="T9" s="8"/>
      <c r="V9" s="8"/>
      <c r="W9" s="8"/>
      <c r="X9" s="8"/>
      <c r="Z9" s="8"/>
      <c r="AB9" s="8"/>
      <c r="AC9" s="8"/>
      <c r="AD9" s="8"/>
      <c r="AF9" s="8"/>
      <c r="AH9" s="8"/>
      <c r="AI9" s="8"/>
      <c r="AK9" s="8"/>
      <c r="AL9" s="8"/>
      <c r="AM9" s="8"/>
      <c r="AN9" s="8"/>
      <c r="AO9" s="8"/>
      <c r="AP9" s="3"/>
      <c r="AQ9" s="3"/>
      <c r="AR9" s="3"/>
      <c r="AS9" s="3"/>
      <c r="AT9" s="3"/>
      <c r="AU9" s="3"/>
      <c r="AV9" s="3"/>
      <c r="AW9" s="3"/>
      <c r="AX9" s="3"/>
    </row>
    <row r="10" spans="1:50" x14ac:dyDescent="0.25">
      <c r="A10" s="8"/>
      <c r="B10" s="8"/>
      <c r="D10" s="8"/>
      <c r="E10" s="8"/>
      <c r="F10" s="8"/>
      <c r="G10" s="8"/>
      <c r="H10" s="8"/>
      <c r="I10" s="8"/>
      <c r="J10" s="6"/>
      <c r="K10" s="8"/>
      <c r="L10" s="8"/>
      <c r="M10" s="7"/>
      <c r="O10" s="7"/>
      <c r="P10" s="8"/>
      <c r="Q10" s="8"/>
      <c r="R10" s="8"/>
      <c r="S10" s="8"/>
      <c r="T10" s="8"/>
      <c r="V10" s="8"/>
      <c r="W10" s="8"/>
      <c r="X10" s="8"/>
      <c r="Z10" s="8"/>
      <c r="AB10" s="8"/>
      <c r="AC10" s="8"/>
      <c r="AD10" s="8"/>
      <c r="AF10" s="8"/>
      <c r="AH10" s="8"/>
      <c r="AI10" s="8"/>
      <c r="AK10" s="8"/>
      <c r="AL10" s="8"/>
      <c r="AM10" s="8"/>
      <c r="AN10" s="8"/>
      <c r="AO10" s="8"/>
      <c r="AP10" s="3"/>
      <c r="AQ10" s="3"/>
      <c r="AR10" s="3"/>
      <c r="AS10" s="3"/>
      <c r="AT10" s="3"/>
      <c r="AU10" s="3"/>
      <c r="AV10" s="3"/>
      <c r="AW10" s="3"/>
      <c r="AX10" s="3"/>
    </row>
    <row r="11" spans="1:50" x14ac:dyDescent="0.25">
      <c r="A11" s="8"/>
      <c r="B11" s="8"/>
      <c r="D11" s="8"/>
      <c r="E11" s="8"/>
      <c r="F11" s="8"/>
      <c r="G11" s="8"/>
      <c r="H11" s="8"/>
      <c r="I11" s="8"/>
      <c r="J11" s="8"/>
      <c r="K11" s="8"/>
      <c r="L11" s="8"/>
      <c r="O11" s="8"/>
      <c r="P11" s="8"/>
      <c r="Q11" s="8"/>
      <c r="R11" s="8"/>
      <c r="S11" s="8"/>
      <c r="T11" s="8"/>
      <c r="V11" s="8"/>
      <c r="W11" s="8"/>
      <c r="X11" s="8"/>
      <c r="Z11" s="8"/>
      <c r="AB11" s="8"/>
      <c r="AC11" s="8"/>
      <c r="AD11" s="8"/>
      <c r="AF11" s="8"/>
      <c r="AH11" s="8"/>
      <c r="AI11" s="8"/>
      <c r="AK11" s="8"/>
      <c r="AL11" s="8"/>
      <c r="AM11" s="8"/>
      <c r="AN11" s="8"/>
      <c r="AO11" s="8"/>
      <c r="AP11" s="3"/>
      <c r="AQ11" s="3"/>
      <c r="AR11" s="3"/>
      <c r="AS11" s="3"/>
      <c r="AT11" s="3"/>
      <c r="AU11" s="3"/>
      <c r="AV11" s="3"/>
      <c r="AW11" s="3"/>
      <c r="AX11" s="3"/>
    </row>
    <row r="12" spans="1:50" x14ac:dyDescent="0.25">
      <c r="A12" s="8"/>
      <c r="B12" s="8"/>
      <c r="D12" s="8"/>
      <c r="E12" s="8"/>
      <c r="F12" s="8"/>
      <c r="G12" s="8"/>
      <c r="H12" s="8"/>
      <c r="I12" s="8"/>
      <c r="J12" s="6"/>
      <c r="K12" s="8"/>
      <c r="L12" s="8"/>
      <c r="O12" s="8"/>
      <c r="P12" s="8"/>
      <c r="Q12" s="8"/>
      <c r="R12" s="8"/>
      <c r="S12" s="8"/>
      <c r="T12" s="8"/>
      <c r="V12" s="8"/>
      <c r="W12" s="8"/>
      <c r="X12" s="8"/>
      <c r="Z12" s="8"/>
      <c r="AB12" s="8"/>
      <c r="AC12" s="8"/>
      <c r="AD12" s="8"/>
      <c r="AF12" s="8"/>
      <c r="AH12" s="8"/>
      <c r="AI12" s="8"/>
      <c r="AK12" s="8"/>
      <c r="AL12" s="8"/>
      <c r="AM12" s="8"/>
      <c r="AN12" s="8"/>
      <c r="AO12" s="8"/>
      <c r="AP12" s="3"/>
      <c r="AQ12" s="3"/>
      <c r="AR12" s="3"/>
      <c r="AS12" s="3"/>
      <c r="AT12" s="3"/>
      <c r="AU12" s="3"/>
      <c r="AV12" s="3"/>
      <c r="AW12" s="3"/>
      <c r="AX12" s="3"/>
    </row>
    <row r="13" spans="1:50" x14ac:dyDescent="0.25">
      <c r="A13" s="8"/>
      <c r="B13" s="8"/>
      <c r="D13" s="8"/>
      <c r="E13" s="8"/>
      <c r="F13" s="8"/>
      <c r="G13" s="8"/>
      <c r="H13" s="8"/>
      <c r="I13" s="8"/>
      <c r="J13" s="6"/>
      <c r="K13" s="8"/>
      <c r="L13" s="8"/>
      <c r="O13" s="8"/>
      <c r="P13" s="8"/>
      <c r="Q13" s="8"/>
      <c r="R13" s="8"/>
      <c r="S13" s="8"/>
      <c r="T13" s="8"/>
      <c r="V13" s="8"/>
      <c r="W13" s="8"/>
      <c r="X13" s="8"/>
      <c r="Z13" s="8"/>
      <c r="AB13" s="8"/>
      <c r="AC13" s="8"/>
      <c r="AD13" s="8"/>
      <c r="AF13" s="8"/>
      <c r="AH13" s="8"/>
      <c r="AI13" s="8"/>
      <c r="AK13" s="8"/>
      <c r="AL13" s="8"/>
      <c r="AM13" s="8"/>
      <c r="AN13" s="8"/>
      <c r="AO13" s="8"/>
      <c r="AP13" s="3"/>
      <c r="AQ13" s="3"/>
      <c r="AR13" s="3"/>
      <c r="AS13" s="3"/>
      <c r="AT13" s="3"/>
      <c r="AU13" s="3"/>
      <c r="AV13" s="3"/>
      <c r="AW13" s="3"/>
      <c r="AX13" s="3"/>
    </row>
    <row r="14" spans="1:50" x14ac:dyDescent="0.25">
      <c r="A14" s="8"/>
      <c r="B14" s="8"/>
      <c r="D14" s="8"/>
      <c r="E14" s="8"/>
      <c r="F14" s="8"/>
      <c r="G14" s="8"/>
      <c r="H14" s="8"/>
      <c r="I14" s="8"/>
      <c r="J14" s="6"/>
      <c r="K14" s="8"/>
      <c r="L14" s="8"/>
      <c r="O14" s="8"/>
      <c r="P14" s="8"/>
      <c r="Q14" s="8"/>
      <c r="R14" s="8"/>
      <c r="S14" s="8"/>
      <c r="T14" s="8"/>
      <c r="V14" s="8"/>
      <c r="W14" s="8"/>
      <c r="X14" s="8"/>
      <c r="Z14" s="8"/>
      <c r="AB14" s="8"/>
      <c r="AC14" s="8"/>
      <c r="AD14" s="8"/>
      <c r="AF14" s="8"/>
      <c r="AH14" s="8"/>
      <c r="AI14" s="8"/>
      <c r="AK14" s="8"/>
      <c r="AL14" s="8"/>
      <c r="AM14" s="8"/>
      <c r="AN14" s="8"/>
      <c r="AO14" s="8"/>
      <c r="AP14" s="3"/>
      <c r="AQ14" s="3"/>
      <c r="AR14" s="3"/>
      <c r="AS14" s="3"/>
      <c r="AT14" s="3"/>
      <c r="AU14" s="3"/>
      <c r="AV14" s="3"/>
      <c r="AW14" s="3"/>
      <c r="AX14" s="3"/>
    </row>
    <row r="15" spans="1:50" x14ac:dyDescent="0.25">
      <c r="A15" s="8"/>
      <c r="B15" s="8"/>
      <c r="D15" s="8"/>
      <c r="E15" s="8"/>
      <c r="F15" s="8"/>
      <c r="G15" s="8"/>
      <c r="H15" s="8"/>
      <c r="I15" s="8"/>
      <c r="J15" s="6"/>
      <c r="K15" s="8"/>
      <c r="L15" s="8"/>
      <c r="O15" s="8"/>
      <c r="P15" s="8"/>
      <c r="Q15" s="8"/>
      <c r="R15" s="8"/>
      <c r="S15" s="8"/>
      <c r="T15" s="8"/>
      <c r="V15" s="8"/>
      <c r="W15" s="8"/>
      <c r="X15" s="8"/>
      <c r="Z15" s="8"/>
      <c r="AB15" s="8"/>
      <c r="AC15" s="8"/>
      <c r="AD15" s="8"/>
      <c r="AF15" s="8"/>
      <c r="AH15" s="8"/>
      <c r="AI15" s="8"/>
      <c r="AK15" s="8"/>
      <c r="AL15" s="8"/>
      <c r="AM15" s="8"/>
      <c r="AN15" s="8"/>
      <c r="AO15" s="8"/>
      <c r="AP15" s="3"/>
      <c r="AQ15" s="3"/>
      <c r="AR15" s="3"/>
      <c r="AS15" s="3"/>
      <c r="AT15" s="3"/>
      <c r="AU15" s="3"/>
      <c r="AV15" s="3"/>
      <c r="AW15" s="3"/>
      <c r="AX15" s="3"/>
    </row>
    <row r="16" spans="1:50" x14ac:dyDescent="0.25">
      <c r="A16" s="8"/>
      <c r="B16" s="8"/>
      <c r="D16" s="8"/>
      <c r="E16" s="8"/>
      <c r="F16" s="8"/>
      <c r="G16" s="8"/>
      <c r="H16" s="8"/>
      <c r="I16" s="8"/>
      <c r="J16" s="6"/>
      <c r="K16" s="8"/>
      <c r="L16" s="8"/>
      <c r="O16" s="8"/>
      <c r="P16" s="8"/>
      <c r="Q16" s="8"/>
      <c r="R16" s="8"/>
      <c r="S16" s="8"/>
      <c r="T16" s="8"/>
      <c r="V16" s="8"/>
      <c r="W16" s="8"/>
      <c r="X16" s="8"/>
      <c r="Z16" s="8"/>
      <c r="AB16" s="8"/>
      <c r="AC16" s="8"/>
      <c r="AD16" s="8"/>
      <c r="AF16" s="8"/>
      <c r="AH16" s="8"/>
      <c r="AI16" s="8"/>
      <c r="AK16" s="8"/>
      <c r="AL16" s="8"/>
      <c r="AM16" s="8"/>
      <c r="AN16" s="8"/>
      <c r="AO16" s="8"/>
      <c r="AP16" s="3"/>
      <c r="AQ16" s="3"/>
      <c r="AR16" s="3"/>
      <c r="AS16" s="3"/>
      <c r="AT16" s="3"/>
      <c r="AU16" s="3"/>
      <c r="AV16" s="3"/>
      <c r="AW16" s="3"/>
      <c r="AX16" s="3"/>
    </row>
    <row r="17" spans="1:50" x14ac:dyDescent="0.25">
      <c r="A17" s="8"/>
      <c r="B17" s="8"/>
      <c r="D17" s="8"/>
      <c r="E17" s="8"/>
      <c r="F17" s="8"/>
      <c r="G17" s="8"/>
      <c r="H17" s="8"/>
      <c r="I17" s="8"/>
      <c r="J17" s="6"/>
      <c r="K17" s="8"/>
      <c r="L17" s="8"/>
      <c r="O17" s="8"/>
      <c r="P17" s="8"/>
      <c r="Q17" s="8"/>
      <c r="R17" s="8"/>
      <c r="S17" s="8"/>
      <c r="T17" s="8"/>
      <c r="V17" s="8"/>
      <c r="W17" s="8"/>
      <c r="X17" s="8"/>
      <c r="Z17" s="8"/>
      <c r="AB17" s="8"/>
      <c r="AC17" s="8"/>
      <c r="AD17" s="8"/>
      <c r="AF17" s="8"/>
      <c r="AH17" s="8"/>
      <c r="AI17" s="8"/>
      <c r="AK17" s="8"/>
      <c r="AL17" s="8"/>
      <c r="AM17" s="8"/>
      <c r="AN17" s="8"/>
      <c r="AO17" s="8"/>
      <c r="AP17" s="3"/>
      <c r="AQ17" s="3"/>
      <c r="AR17" s="3"/>
      <c r="AS17" s="3"/>
      <c r="AT17" s="3"/>
      <c r="AU17" s="3"/>
      <c r="AV17" s="3"/>
      <c r="AW17" s="3"/>
      <c r="AX17" s="3"/>
    </row>
    <row r="18" spans="1:50" x14ac:dyDescent="0.25">
      <c r="A18" s="8"/>
      <c r="B18" s="8"/>
      <c r="D18" s="8"/>
      <c r="E18" s="8"/>
      <c r="F18" s="8"/>
      <c r="G18" s="8"/>
      <c r="H18" s="8"/>
      <c r="I18" s="8"/>
      <c r="J18" s="6"/>
      <c r="K18" s="8"/>
      <c r="L18" s="8"/>
      <c r="O18" s="8"/>
      <c r="P18" s="8"/>
      <c r="Q18" s="8"/>
      <c r="R18" s="8"/>
      <c r="S18" s="8"/>
      <c r="T18" s="8"/>
      <c r="V18" s="8"/>
      <c r="W18" s="8"/>
      <c r="X18" s="8"/>
      <c r="Z18" s="8"/>
      <c r="AB18" s="8"/>
      <c r="AC18" s="8"/>
      <c r="AD18" s="8"/>
      <c r="AF18" s="8"/>
      <c r="AH18" s="8"/>
      <c r="AI18" s="8"/>
      <c r="AK18" s="8"/>
      <c r="AL18" s="8"/>
      <c r="AM18" s="8"/>
      <c r="AN18" s="8"/>
      <c r="AO18" s="8"/>
      <c r="AP18" s="3"/>
      <c r="AQ18" s="3"/>
      <c r="AR18" s="3"/>
      <c r="AS18" s="3"/>
      <c r="AT18" s="3"/>
      <c r="AU18" s="3"/>
      <c r="AV18" s="3"/>
      <c r="AW18" s="3"/>
      <c r="AX18" s="3"/>
    </row>
    <row r="19" spans="1:50" x14ac:dyDescent="0.25">
      <c r="A19" s="8"/>
      <c r="B19" s="8"/>
      <c r="D19" s="8"/>
      <c r="E19" s="8"/>
      <c r="F19" s="8"/>
      <c r="G19" s="8"/>
      <c r="H19" s="8"/>
      <c r="I19" s="8"/>
      <c r="J19" s="6"/>
      <c r="K19" s="8"/>
      <c r="L19" s="8"/>
      <c r="O19" s="8"/>
      <c r="P19" s="8"/>
      <c r="Q19" s="8"/>
      <c r="R19" s="8"/>
      <c r="S19" s="8"/>
      <c r="T19" s="8"/>
      <c r="V19" s="8"/>
      <c r="W19" s="8"/>
      <c r="X19" s="8"/>
      <c r="Z19" s="8"/>
      <c r="AB19" s="8"/>
      <c r="AC19" s="8"/>
      <c r="AD19" s="8"/>
      <c r="AF19" s="8"/>
      <c r="AH19" s="8"/>
      <c r="AI19" s="8"/>
      <c r="AK19" s="8"/>
      <c r="AL19" s="8"/>
      <c r="AM19" s="8"/>
      <c r="AN19" s="8"/>
      <c r="AO19" s="8"/>
      <c r="AP19" s="3"/>
      <c r="AQ19" s="3"/>
      <c r="AR19" s="3"/>
      <c r="AS19" s="3"/>
      <c r="AT19" s="3"/>
      <c r="AU19" s="3"/>
      <c r="AV19" s="3"/>
      <c r="AW19" s="3"/>
      <c r="AX19" s="3"/>
    </row>
    <row r="20" spans="1:50" x14ac:dyDescent="0.25">
      <c r="A20" s="8"/>
      <c r="B20" s="8"/>
      <c r="D20" s="8"/>
      <c r="E20" s="8"/>
      <c r="F20" s="8"/>
      <c r="G20" s="8"/>
      <c r="H20" s="8"/>
      <c r="I20" s="8"/>
      <c r="J20" s="6"/>
      <c r="K20" s="8"/>
      <c r="L20" s="8"/>
      <c r="O20" s="8"/>
      <c r="P20" s="8"/>
      <c r="Q20" s="8"/>
      <c r="R20" s="8"/>
      <c r="S20" s="8"/>
      <c r="T20" s="8"/>
      <c r="V20" s="8"/>
      <c r="W20" s="8"/>
      <c r="X20" s="8"/>
      <c r="Z20" s="8"/>
      <c r="AB20" s="8"/>
      <c r="AC20" s="8"/>
      <c r="AD20" s="8"/>
      <c r="AF20" s="8"/>
      <c r="AH20" s="8"/>
      <c r="AI20" s="8"/>
      <c r="AK20" s="8"/>
      <c r="AL20" s="8"/>
      <c r="AM20" s="8"/>
      <c r="AN20" s="8"/>
      <c r="AO20" s="8"/>
      <c r="AP20" s="3"/>
      <c r="AQ20" s="3"/>
      <c r="AR20" s="3"/>
      <c r="AS20" s="3"/>
      <c r="AT20" s="3"/>
      <c r="AU20" s="3"/>
      <c r="AV20" s="3"/>
      <c r="AW20" s="3"/>
      <c r="AX20" s="3"/>
    </row>
    <row r="21" spans="1:50" x14ac:dyDescent="0.25">
      <c r="A21" s="8"/>
      <c r="B21" s="8"/>
      <c r="D21" s="8"/>
      <c r="E21" s="8"/>
      <c r="F21" s="8"/>
      <c r="G21" s="8"/>
      <c r="H21" s="8"/>
      <c r="I21" s="8"/>
      <c r="J21" s="6"/>
      <c r="K21" s="6"/>
      <c r="L21" s="8"/>
      <c r="O21" s="8"/>
      <c r="P21" s="8"/>
      <c r="Q21" s="8"/>
      <c r="R21" s="8"/>
      <c r="S21" s="8"/>
      <c r="T21" s="8"/>
      <c r="V21" s="8"/>
      <c r="W21" s="8"/>
      <c r="X21" s="8"/>
      <c r="Z21" s="8"/>
      <c r="AB21" s="8"/>
      <c r="AC21" s="8"/>
      <c r="AD21" s="8"/>
      <c r="AF21" s="8"/>
      <c r="AH21" s="8"/>
      <c r="AI21" s="8"/>
      <c r="AK21" s="8"/>
      <c r="AL21" s="8"/>
      <c r="AM21" s="8"/>
      <c r="AN21" s="8"/>
      <c r="AO21" s="8"/>
      <c r="AP21" s="3"/>
      <c r="AQ21" s="3"/>
      <c r="AR21" s="3"/>
      <c r="AS21" s="3"/>
      <c r="AT21" s="3"/>
      <c r="AU21" s="3"/>
      <c r="AV21" s="3"/>
      <c r="AW21" s="3"/>
      <c r="AX21" s="3"/>
    </row>
    <row r="22" spans="1:50" x14ac:dyDescent="0.25">
      <c r="A22" s="8"/>
      <c r="B22" s="8"/>
      <c r="D22" s="8"/>
      <c r="E22" s="8"/>
      <c r="F22" s="8"/>
      <c r="G22" s="8"/>
      <c r="H22" s="8"/>
      <c r="I22" s="8"/>
      <c r="J22" s="6"/>
      <c r="K22" s="6"/>
      <c r="L22" s="8"/>
      <c r="O22" s="8"/>
      <c r="P22" s="8"/>
      <c r="Q22" s="8"/>
      <c r="R22" s="8"/>
      <c r="S22" s="8"/>
      <c r="T22" s="8"/>
      <c r="V22" s="8"/>
      <c r="W22" s="8"/>
      <c r="X22" s="8"/>
      <c r="Z22" s="8"/>
      <c r="AB22" s="8"/>
      <c r="AC22" s="8"/>
      <c r="AD22" s="8"/>
      <c r="AF22" s="8"/>
      <c r="AH22" s="8"/>
      <c r="AI22" s="8"/>
      <c r="AK22" s="8"/>
      <c r="AL22" s="8"/>
      <c r="AM22" s="8"/>
      <c r="AN22" s="8"/>
      <c r="AO22" s="8"/>
      <c r="AP22" s="3"/>
      <c r="AQ22" s="3"/>
      <c r="AR22" s="3"/>
      <c r="AS22" s="3"/>
      <c r="AT22" s="3"/>
      <c r="AU22" s="3"/>
      <c r="AV22" s="3"/>
      <c r="AW22" s="3"/>
      <c r="AX22" s="3"/>
    </row>
    <row r="23" spans="1:50" x14ac:dyDescent="0.25">
      <c r="A23" s="8"/>
      <c r="B23" s="8"/>
      <c r="D23" s="8"/>
      <c r="E23" s="8"/>
      <c r="F23" s="8"/>
      <c r="G23" s="8"/>
      <c r="H23" s="8"/>
      <c r="I23" s="8"/>
      <c r="J23" s="6"/>
      <c r="K23" s="8"/>
      <c r="L23" s="8"/>
      <c r="O23" s="8"/>
      <c r="P23" s="8"/>
      <c r="Q23" s="8"/>
      <c r="R23" s="8"/>
      <c r="S23" s="8"/>
      <c r="T23" s="8"/>
      <c r="V23" s="8"/>
      <c r="W23" s="8"/>
      <c r="X23" s="8"/>
      <c r="Z23" s="8"/>
      <c r="AB23" s="8"/>
      <c r="AC23" s="8"/>
      <c r="AD23" s="8"/>
      <c r="AF23" s="8"/>
      <c r="AH23" s="8"/>
      <c r="AI23" s="8"/>
      <c r="AK23" s="8"/>
      <c r="AL23" s="8"/>
      <c r="AM23" s="8"/>
      <c r="AN23" s="8"/>
      <c r="AO23" s="8"/>
      <c r="AP23" s="3"/>
      <c r="AQ23" s="3"/>
      <c r="AR23" s="3"/>
      <c r="AS23" s="3"/>
      <c r="AT23" s="3"/>
      <c r="AU23" s="3"/>
      <c r="AV23" s="3"/>
      <c r="AW23" s="3"/>
      <c r="AX23" s="3"/>
    </row>
    <row r="24" spans="1:50" x14ac:dyDescent="0.25">
      <c r="A24" s="8"/>
      <c r="B24" s="8"/>
      <c r="D24" s="8"/>
      <c r="E24" s="8"/>
      <c r="F24" s="8"/>
      <c r="G24" s="8"/>
      <c r="H24" s="8"/>
      <c r="I24" s="8"/>
      <c r="J24" s="6"/>
      <c r="K24" s="8"/>
      <c r="L24" s="8"/>
      <c r="O24" s="8"/>
      <c r="P24" s="8"/>
      <c r="Q24" s="8"/>
      <c r="R24" s="8"/>
      <c r="S24" s="8"/>
      <c r="T24" s="8"/>
      <c r="V24" s="8"/>
      <c r="W24" s="8"/>
      <c r="X24" s="8"/>
      <c r="Z24" s="8"/>
      <c r="AB24" s="8"/>
      <c r="AC24" s="8"/>
      <c r="AD24" s="8"/>
      <c r="AF24" s="8"/>
      <c r="AH24" s="8"/>
      <c r="AI24" s="8"/>
      <c r="AK24" s="8"/>
      <c r="AL24" s="8"/>
      <c r="AM24" s="8"/>
      <c r="AN24" s="8"/>
      <c r="AO24" s="8"/>
      <c r="AP24" s="3"/>
      <c r="AQ24" s="3"/>
      <c r="AR24" s="3"/>
      <c r="AS24" s="3"/>
      <c r="AT24" s="3"/>
      <c r="AU24" s="3"/>
      <c r="AV24" s="3"/>
      <c r="AW24" s="3"/>
      <c r="AX24" s="3"/>
    </row>
    <row r="25" spans="1:50" x14ac:dyDescent="0.25">
      <c r="A25" s="8"/>
      <c r="B25" s="8"/>
      <c r="D25" s="8"/>
      <c r="E25" s="8"/>
      <c r="F25" s="8"/>
      <c r="G25" s="8"/>
      <c r="H25" s="8"/>
      <c r="I25" s="8"/>
      <c r="J25" s="6"/>
      <c r="K25" s="8"/>
      <c r="L25" s="8"/>
      <c r="O25" s="8"/>
      <c r="P25" s="8"/>
      <c r="Q25" s="8"/>
      <c r="R25" s="8"/>
      <c r="S25" s="8"/>
      <c r="T25" s="8"/>
      <c r="V25" s="8"/>
      <c r="W25" s="8"/>
      <c r="X25" s="8"/>
      <c r="Z25" s="8"/>
      <c r="AB25" s="8"/>
      <c r="AC25" s="8"/>
      <c r="AD25" s="8"/>
      <c r="AF25" s="8"/>
      <c r="AH25" s="8"/>
      <c r="AI25" s="8"/>
      <c r="AK25" s="8"/>
      <c r="AL25" s="8"/>
      <c r="AM25" s="8"/>
      <c r="AN25" s="8"/>
      <c r="AO25" s="8"/>
      <c r="AP25" s="3"/>
      <c r="AQ25" s="3"/>
      <c r="AR25" s="3"/>
      <c r="AS25" s="3"/>
      <c r="AT25" s="3"/>
      <c r="AU25" s="3"/>
      <c r="AV25" s="3"/>
      <c r="AW25" s="3"/>
      <c r="AX25" s="3"/>
    </row>
    <row r="26" spans="1:50" x14ac:dyDescent="0.25">
      <c r="A26" s="8"/>
      <c r="B26" s="8"/>
      <c r="D26" s="8"/>
      <c r="E26" s="8"/>
      <c r="F26" s="8"/>
      <c r="G26" s="8"/>
      <c r="H26" s="8"/>
      <c r="I26" s="8"/>
      <c r="J26" s="6"/>
      <c r="K26" s="8"/>
      <c r="L26" s="8"/>
      <c r="O26" s="8"/>
      <c r="P26" s="8"/>
      <c r="Q26" s="8"/>
      <c r="R26" s="8"/>
      <c r="S26" s="8"/>
      <c r="T26" s="8"/>
      <c r="V26" s="8"/>
      <c r="W26" s="8"/>
      <c r="X26" s="8"/>
      <c r="Z26" s="8"/>
      <c r="AB26" s="8"/>
      <c r="AC26" s="8"/>
      <c r="AD26" s="8"/>
      <c r="AF26" s="8"/>
      <c r="AH26" s="8"/>
      <c r="AI26" s="8"/>
      <c r="AK26" s="8"/>
      <c r="AL26" s="8"/>
      <c r="AM26" s="8"/>
      <c r="AN26" s="8"/>
      <c r="AO26" s="8"/>
      <c r="AP26" s="3"/>
      <c r="AQ26" s="3"/>
      <c r="AR26" s="3"/>
      <c r="AS26" s="3"/>
      <c r="AT26" s="3"/>
      <c r="AU26" s="3"/>
      <c r="AV26" s="3"/>
      <c r="AW26" s="3"/>
      <c r="AX26" s="3"/>
    </row>
    <row r="27" spans="1:50" x14ac:dyDescent="0.25">
      <c r="A27" s="8"/>
      <c r="B27" s="8"/>
      <c r="D27" s="8"/>
      <c r="E27" s="8"/>
      <c r="F27" s="8"/>
      <c r="G27" s="8"/>
      <c r="H27" s="8"/>
      <c r="I27" s="8"/>
      <c r="J27" s="6"/>
      <c r="K27" s="8"/>
      <c r="L27" s="8"/>
      <c r="O27" s="8"/>
      <c r="P27" s="8"/>
      <c r="Q27" s="8"/>
      <c r="R27" s="8"/>
      <c r="S27" s="8"/>
      <c r="T27" s="8"/>
      <c r="V27" s="8"/>
      <c r="W27" s="8"/>
      <c r="X27" s="8"/>
      <c r="Z27" s="8"/>
      <c r="AB27" s="8"/>
      <c r="AC27" s="8"/>
      <c r="AD27" s="8"/>
      <c r="AF27" s="8"/>
      <c r="AH27" s="8"/>
      <c r="AI27" s="8"/>
      <c r="AK27" s="8"/>
      <c r="AL27" s="8"/>
      <c r="AM27" s="8"/>
      <c r="AN27" s="8"/>
      <c r="AO27" s="8"/>
      <c r="AP27" s="3"/>
      <c r="AQ27" s="3"/>
      <c r="AR27" s="3"/>
      <c r="AS27" s="3"/>
      <c r="AT27" s="3"/>
      <c r="AU27" s="3"/>
      <c r="AV27" s="3"/>
      <c r="AW27" s="3"/>
      <c r="AX27" s="3"/>
    </row>
    <row r="28" spans="1:50" x14ac:dyDescent="0.25">
      <c r="A28" s="8"/>
      <c r="B28" s="8"/>
      <c r="D28" s="8"/>
      <c r="E28" s="8"/>
      <c r="F28" s="8"/>
      <c r="G28" s="8"/>
      <c r="H28" s="8"/>
      <c r="I28" s="8"/>
      <c r="J28" s="6"/>
      <c r="K28" s="8"/>
      <c r="L28" s="8"/>
      <c r="O28" s="8"/>
      <c r="P28" s="8"/>
      <c r="Q28" s="8"/>
      <c r="R28" s="8"/>
      <c r="S28" s="8"/>
      <c r="T28" s="8"/>
      <c r="V28" s="8"/>
      <c r="W28" s="8"/>
      <c r="X28" s="8"/>
      <c r="Z28" s="8"/>
      <c r="AB28" s="8"/>
      <c r="AC28" s="8"/>
      <c r="AD28" s="8"/>
      <c r="AF28" s="8"/>
      <c r="AH28" s="8"/>
      <c r="AI28" s="8"/>
      <c r="AK28" s="8"/>
      <c r="AL28" s="8"/>
      <c r="AM28" s="8"/>
      <c r="AN28" s="8"/>
      <c r="AO28" s="8"/>
      <c r="AP28" s="3"/>
      <c r="AQ28" s="3"/>
      <c r="AR28" s="3"/>
      <c r="AS28" s="3"/>
      <c r="AT28" s="3"/>
      <c r="AU28" s="3"/>
      <c r="AV28" s="3"/>
      <c r="AW28" s="3"/>
      <c r="AX28" s="3"/>
    </row>
    <row r="29" spans="1:50" x14ac:dyDescent="0.25">
      <c r="A29" s="8"/>
      <c r="B29" s="8"/>
      <c r="D29" s="8"/>
      <c r="E29" s="8"/>
      <c r="F29" s="8"/>
      <c r="G29" s="8"/>
      <c r="H29" s="8"/>
      <c r="I29" s="8"/>
      <c r="J29" s="6"/>
      <c r="K29" s="8"/>
      <c r="L29" s="8"/>
      <c r="O29" s="8"/>
      <c r="P29" s="8"/>
      <c r="Q29" s="8"/>
      <c r="R29" s="8"/>
      <c r="S29" s="8"/>
      <c r="T29" s="8"/>
      <c r="V29" s="8"/>
      <c r="W29" s="8"/>
      <c r="X29" s="8"/>
      <c r="Z29" s="8"/>
      <c r="AB29" s="8"/>
      <c r="AC29" s="8"/>
      <c r="AD29" s="8"/>
      <c r="AF29" s="8"/>
      <c r="AH29" s="8"/>
      <c r="AI29" s="8"/>
      <c r="AK29" s="8"/>
      <c r="AL29" s="8"/>
      <c r="AM29" s="8"/>
      <c r="AN29" s="8"/>
      <c r="AO29" s="8"/>
      <c r="AP29" s="3"/>
      <c r="AQ29" s="3"/>
      <c r="AR29" s="3"/>
      <c r="AS29" s="3"/>
      <c r="AT29" s="3"/>
      <c r="AU29" s="3"/>
      <c r="AV29" s="3"/>
      <c r="AW29" s="3"/>
      <c r="AX29" s="3"/>
    </row>
    <row r="30" spans="1:50" x14ac:dyDescent="0.25">
      <c r="A30" s="8"/>
      <c r="B30" s="8"/>
      <c r="D30" s="8"/>
      <c r="E30" s="8"/>
      <c r="F30" s="8"/>
      <c r="G30" s="8"/>
      <c r="H30" s="8"/>
      <c r="I30" s="8"/>
      <c r="J30" s="6"/>
      <c r="K30" s="8"/>
      <c r="L30" s="8"/>
      <c r="O30" s="8"/>
      <c r="P30" s="8"/>
      <c r="Q30" s="8"/>
      <c r="R30" s="8"/>
      <c r="S30" s="8"/>
      <c r="T30" s="8"/>
      <c r="V30" s="8"/>
      <c r="W30" s="8"/>
      <c r="X30" s="8"/>
      <c r="Z30" s="8"/>
      <c r="AB30" s="8"/>
      <c r="AC30" s="8"/>
      <c r="AD30" s="8"/>
      <c r="AF30" s="8"/>
      <c r="AH30" s="8"/>
      <c r="AI30" s="8"/>
      <c r="AK30" s="8"/>
      <c r="AL30" s="8"/>
      <c r="AM30" s="8"/>
      <c r="AN30" s="8"/>
      <c r="AO30" s="8"/>
      <c r="AP30" s="3"/>
      <c r="AQ30" s="3"/>
      <c r="AR30" s="3"/>
      <c r="AS30" s="3"/>
      <c r="AT30" s="3"/>
      <c r="AU30" s="3"/>
      <c r="AV30" s="3"/>
      <c r="AW30" s="3"/>
      <c r="AX30" s="3"/>
    </row>
    <row r="31" spans="1:50" x14ac:dyDescent="0.25">
      <c r="A31" s="8"/>
      <c r="B31" s="8"/>
      <c r="D31" s="8"/>
      <c r="E31" s="8"/>
      <c r="F31" s="8"/>
      <c r="G31" s="8"/>
      <c r="H31" s="8"/>
      <c r="I31" s="8"/>
      <c r="J31" s="6"/>
      <c r="K31" s="8"/>
      <c r="L31" s="8"/>
      <c r="O31" s="8"/>
      <c r="P31" s="8"/>
      <c r="Q31" s="8"/>
      <c r="R31" s="8"/>
      <c r="S31" s="8"/>
      <c r="T31" s="8"/>
      <c r="V31" s="8"/>
      <c r="W31" s="8"/>
      <c r="X31" s="8"/>
      <c r="Z31" s="8"/>
      <c r="AB31" s="8"/>
      <c r="AC31" s="8"/>
      <c r="AD31" s="8"/>
      <c r="AF31" s="8"/>
      <c r="AH31" s="8"/>
      <c r="AI31" s="8"/>
      <c r="AK31" s="8"/>
      <c r="AL31" s="8"/>
      <c r="AM31" s="8"/>
      <c r="AN31" s="8"/>
      <c r="AO31" s="8"/>
      <c r="AP31" s="3"/>
      <c r="AQ31" s="3"/>
      <c r="AR31" s="3"/>
      <c r="AS31" s="3"/>
      <c r="AT31" s="3"/>
      <c r="AU31" s="3"/>
      <c r="AV31" s="3"/>
      <c r="AW31" s="3"/>
      <c r="AX31" s="3"/>
    </row>
    <row r="32" spans="1:50" x14ac:dyDescent="0.25">
      <c r="A32" s="8"/>
      <c r="B32" s="8"/>
      <c r="D32" s="8"/>
      <c r="E32" s="8"/>
      <c r="F32" s="8"/>
      <c r="G32" s="8"/>
      <c r="H32" s="8"/>
      <c r="I32" s="8"/>
      <c r="J32" s="6"/>
      <c r="K32" s="8"/>
      <c r="L32" s="8"/>
      <c r="O32" s="8"/>
      <c r="P32" s="8"/>
      <c r="Q32" s="8"/>
      <c r="R32" s="8"/>
      <c r="S32" s="8"/>
      <c r="T32" s="8"/>
      <c r="V32" s="8"/>
      <c r="W32" s="8"/>
      <c r="X32" s="8"/>
      <c r="Z32" s="8"/>
      <c r="AB32" s="8"/>
      <c r="AC32" s="8"/>
      <c r="AD32" s="8"/>
      <c r="AF32" s="8"/>
      <c r="AH32" s="8"/>
      <c r="AI32" s="8"/>
      <c r="AK32" s="8"/>
      <c r="AL32" s="8"/>
      <c r="AM32" s="8"/>
      <c r="AN32" s="8"/>
      <c r="AO32" s="8"/>
      <c r="AP32" s="3"/>
      <c r="AQ32" s="3"/>
      <c r="AR32" s="3"/>
      <c r="AS32" s="3"/>
      <c r="AT32" s="3"/>
      <c r="AU32" s="3"/>
      <c r="AV32" s="3"/>
      <c r="AW32" s="3"/>
      <c r="AX32" s="3"/>
    </row>
    <row r="33" spans="1:50" x14ac:dyDescent="0.25">
      <c r="A33" s="8"/>
      <c r="B33" s="8"/>
      <c r="D33" s="8"/>
      <c r="E33" s="8"/>
      <c r="F33" s="8"/>
      <c r="G33" s="8"/>
      <c r="H33" s="8"/>
      <c r="I33" s="8"/>
      <c r="J33" s="6"/>
      <c r="K33" s="8"/>
      <c r="L33" s="8"/>
      <c r="O33" s="8"/>
      <c r="P33" s="8"/>
      <c r="Q33" s="8"/>
      <c r="R33" s="8"/>
      <c r="S33" s="8"/>
      <c r="T33" s="8"/>
      <c r="V33" s="8"/>
      <c r="W33" s="8"/>
      <c r="X33" s="8"/>
      <c r="Z33" s="8"/>
      <c r="AB33" s="8"/>
      <c r="AC33" s="8"/>
      <c r="AD33" s="8"/>
      <c r="AF33" s="8"/>
      <c r="AH33" s="8"/>
      <c r="AI33" s="8"/>
      <c r="AK33" s="8"/>
      <c r="AL33" s="8"/>
      <c r="AM33" s="8"/>
      <c r="AN33" s="8"/>
      <c r="AO33" s="8"/>
      <c r="AP33" s="3"/>
      <c r="AQ33" s="3"/>
      <c r="AR33" s="3"/>
      <c r="AS33" s="3"/>
      <c r="AT33" s="3"/>
      <c r="AU33" s="3"/>
      <c r="AV33" s="3"/>
      <c r="AW33" s="3"/>
      <c r="AX33" s="3"/>
    </row>
    <row r="34" spans="1:50" x14ac:dyDescent="0.25">
      <c r="A34" s="8"/>
      <c r="B34" s="8"/>
      <c r="D34" s="8"/>
      <c r="E34" s="8"/>
      <c r="F34" s="8"/>
      <c r="G34" s="8"/>
      <c r="H34" s="8"/>
      <c r="I34" s="8"/>
      <c r="J34" s="6"/>
      <c r="K34" s="8"/>
      <c r="L34" s="8"/>
      <c r="O34" s="8"/>
      <c r="P34" s="8"/>
      <c r="Q34" s="8"/>
      <c r="R34" s="8"/>
      <c r="S34" s="8"/>
      <c r="T34" s="8"/>
      <c r="V34" s="8"/>
      <c r="W34" s="8"/>
      <c r="X34" s="8"/>
      <c r="Z34" s="8"/>
      <c r="AB34" s="8"/>
      <c r="AC34" s="8"/>
      <c r="AD34" s="8"/>
      <c r="AF34" s="8"/>
      <c r="AH34" s="8"/>
      <c r="AI34" s="8"/>
      <c r="AK34" s="8"/>
      <c r="AL34" s="8"/>
      <c r="AM34" s="8"/>
      <c r="AN34" s="8"/>
      <c r="AO34" s="8"/>
      <c r="AP34" s="3"/>
      <c r="AQ34" s="3"/>
      <c r="AR34" s="3"/>
      <c r="AS34" s="3"/>
      <c r="AT34" s="3"/>
      <c r="AU34" s="3"/>
      <c r="AV34" s="3"/>
      <c r="AW34" s="3"/>
      <c r="AX34" s="3"/>
    </row>
    <row r="35" spans="1:50" x14ac:dyDescent="0.25">
      <c r="A35" s="8"/>
      <c r="B35" s="8"/>
      <c r="D35" s="8"/>
      <c r="E35" s="8"/>
      <c r="F35" s="8"/>
      <c r="G35" s="8"/>
      <c r="H35" s="8"/>
      <c r="I35" s="8"/>
      <c r="J35" s="6"/>
      <c r="K35" s="8"/>
      <c r="L35" s="8"/>
      <c r="O35" s="8"/>
      <c r="P35" s="8"/>
      <c r="Q35" s="8"/>
      <c r="R35" s="8"/>
      <c r="S35" s="8"/>
      <c r="T35" s="8"/>
      <c r="V35" s="8"/>
      <c r="W35" s="8"/>
      <c r="X35" s="8"/>
      <c r="Z35" s="8"/>
      <c r="AB35" s="8"/>
      <c r="AC35" s="8"/>
      <c r="AD35" s="8"/>
      <c r="AF35" s="8"/>
      <c r="AH35" s="8"/>
      <c r="AI35" s="8"/>
      <c r="AK35" s="8"/>
      <c r="AL35" s="8"/>
      <c r="AM35" s="8"/>
      <c r="AN35" s="8"/>
      <c r="AO35" s="8"/>
      <c r="AP35" s="3"/>
      <c r="AQ35" s="3"/>
      <c r="AR35" s="3"/>
      <c r="AS35" s="3"/>
      <c r="AT35" s="3"/>
      <c r="AU35" s="3"/>
      <c r="AV35" s="3"/>
      <c r="AW35" s="3"/>
      <c r="AX35" s="3"/>
    </row>
    <row r="36" spans="1:50" x14ac:dyDescent="0.25">
      <c r="A36" s="8"/>
      <c r="B36" s="8"/>
      <c r="D36" s="8"/>
      <c r="E36" s="8"/>
      <c r="F36" s="8"/>
      <c r="G36" s="8"/>
      <c r="H36" s="8"/>
      <c r="I36" s="8"/>
      <c r="J36" s="6"/>
      <c r="K36" s="8"/>
      <c r="L36" s="8"/>
      <c r="O36" s="8"/>
      <c r="P36" s="8"/>
      <c r="Q36" s="8"/>
      <c r="R36" s="8"/>
      <c r="S36" s="8"/>
      <c r="T36" s="8"/>
      <c r="V36" s="8"/>
      <c r="W36" s="8"/>
      <c r="X36" s="8"/>
      <c r="Z36" s="8"/>
      <c r="AB36" s="8"/>
      <c r="AC36" s="8"/>
      <c r="AD36" s="8"/>
      <c r="AF36" s="8"/>
      <c r="AH36" s="8"/>
      <c r="AI36" s="8"/>
      <c r="AK36" s="8"/>
      <c r="AL36" s="8"/>
      <c r="AM36" s="8"/>
      <c r="AN36" s="8"/>
      <c r="AO36" s="8"/>
      <c r="AP36" s="3"/>
      <c r="AQ36" s="3"/>
      <c r="AR36" s="3"/>
      <c r="AS36" s="3"/>
      <c r="AT36" s="3"/>
      <c r="AU36" s="3"/>
      <c r="AV36" s="3"/>
      <c r="AW36" s="3"/>
      <c r="AX36" s="3"/>
    </row>
    <row r="37" spans="1:50" x14ac:dyDescent="0.25">
      <c r="A37" s="8"/>
      <c r="B37" s="8"/>
      <c r="D37" s="8"/>
      <c r="E37" s="8"/>
      <c r="F37" s="8"/>
      <c r="G37" s="8"/>
      <c r="H37" s="8"/>
      <c r="I37" s="8"/>
      <c r="J37" s="6"/>
      <c r="K37" s="8"/>
      <c r="L37" s="8"/>
      <c r="O37" s="8"/>
      <c r="P37" s="8"/>
      <c r="Q37" s="8"/>
      <c r="R37" s="8"/>
      <c r="S37" s="8"/>
      <c r="T37" s="8"/>
      <c r="V37" s="8"/>
      <c r="W37" s="8"/>
      <c r="X37" s="8"/>
      <c r="Z37" s="8"/>
      <c r="AB37" s="8"/>
      <c r="AC37" s="8"/>
      <c r="AD37" s="8"/>
      <c r="AF37" s="8"/>
      <c r="AH37" s="8"/>
      <c r="AI37" s="8"/>
      <c r="AK37" s="8"/>
      <c r="AL37" s="8"/>
      <c r="AM37" s="8"/>
      <c r="AN37" s="8"/>
      <c r="AO37" s="8"/>
      <c r="AP37" s="3"/>
      <c r="AQ37" s="3"/>
      <c r="AR37" s="3"/>
      <c r="AS37" s="3"/>
      <c r="AT37" s="3"/>
      <c r="AU37" s="3"/>
      <c r="AV37" s="3"/>
      <c r="AW37" s="3"/>
      <c r="AX37" s="3"/>
    </row>
    <row r="38" spans="1:50" x14ac:dyDescent="0.25">
      <c r="A38" s="8"/>
      <c r="B38" s="8"/>
      <c r="D38" s="8"/>
      <c r="E38" s="8"/>
      <c r="F38" s="8"/>
      <c r="G38" s="8"/>
      <c r="H38" s="8"/>
      <c r="I38" s="8"/>
      <c r="J38" s="6"/>
      <c r="K38" s="8"/>
      <c r="L38" s="8"/>
      <c r="O38" s="8"/>
      <c r="P38" s="8"/>
      <c r="Q38" s="8"/>
      <c r="R38" s="8"/>
      <c r="S38" s="8"/>
      <c r="T38" s="8"/>
      <c r="V38" s="8"/>
      <c r="W38" s="8"/>
      <c r="X38" s="8"/>
      <c r="Z38" s="8"/>
      <c r="AB38" s="8"/>
      <c r="AC38" s="8"/>
      <c r="AD38" s="8"/>
      <c r="AF38" s="8"/>
      <c r="AH38" s="8"/>
      <c r="AI38" s="8"/>
      <c r="AK38" s="8"/>
      <c r="AL38" s="8"/>
      <c r="AM38" s="8"/>
      <c r="AN38" s="8"/>
      <c r="AO38" s="8"/>
      <c r="AP38" s="3"/>
      <c r="AQ38" s="3"/>
      <c r="AR38" s="3"/>
      <c r="AS38" s="3"/>
      <c r="AT38" s="3"/>
      <c r="AU38" s="3"/>
      <c r="AV38" s="3"/>
      <c r="AW38" s="3"/>
      <c r="AX38" s="3"/>
    </row>
    <row r="39" spans="1:50" x14ac:dyDescent="0.25">
      <c r="A39" s="8"/>
      <c r="B39" s="8"/>
      <c r="D39" s="8"/>
      <c r="E39" s="8"/>
      <c r="F39" s="8"/>
      <c r="G39" s="8"/>
      <c r="H39" s="8"/>
      <c r="I39" s="8"/>
      <c r="J39" s="6"/>
      <c r="K39" s="8"/>
      <c r="L39" s="8"/>
      <c r="O39" s="8"/>
      <c r="P39" s="8"/>
      <c r="Q39" s="8"/>
      <c r="R39" s="8"/>
      <c r="S39" s="8"/>
      <c r="T39" s="8"/>
      <c r="V39" s="8"/>
      <c r="W39" s="8"/>
      <c r="X39" s="8"/>
      <c r="Z39" s="8"/>
      <c r="AB39" s="8"/>
      <c r="AC39" s="8"/>
      <c r="AD39" s="8"/>
      <c r="AF39" s="8"/>
      <c r="AH39" s="8"/>
      <c r="AI39" s="8"/>
      <c r="AK39" s="8"/>
      <c r="AL39" s="8"/>
      <c r="AM39" s="8"/>
      <c r="AN39" s="8"/>
      <c r="AO39" s="8"/>
      <c r="AP39" s="3"/>
      <c r="AQ39" s="3"/>
      <c r="AR39" s="3"/>
      <c r="AS39" s="3"/>
      <c r="AT39" s="3"/>
      <c r="AU39" s="3"/>
      <c r="AV39" s="3"/>
      <c r="AW39" s="3"/>
      <c r="AX39" s="3"/>
    </row>
    <row r="40" spans="1:50" x14ac:dyDescent="0.25">
      <c r="A40" s="8"/>
      <c r="B40" s="8"/>
      <c r="D40" s="8"/>
      <c r="E40" s="8"/>
      <c r="F40" s="8"/>
      <c r="G40" s="8"/>
      <c r="H40" s="8"/>
      <c r="I40" s="8"/>
      <c r="J40" s="6"/>
      <c r="K40" s="8"/>
      <c r="L40" s="8"/>
      <c r="O40" s="8"/>
      <c r="P40" s="8"/>
      <c r="Q40" s="8"/>
      <c r="R40" s="8"/>
      <c r="S40" s="8"/>
      <c r="T40" s="8"/>
      <c r="V40" s="8"/>
      <c r="W40" s="8"/>
      <c r="X40" s="8"/>
      <c r="Z40" s="8"/>
      <c r="AB40" s="8"/>
      <c r="AC40" s="8"/>
      <c r="AD40" s="8"/>
      <c r="AF40" s="8"/>
      <c r="AH40" s="8"/>
      <c r="AI40" s="8"/>
      <c r="AK40" s="8"/>
      <c r="AL40" s="8"/>
      <c r="AM40" s="8"/>
      <c r="AN40" s="8"/>
      <c r="AO40" s="8"/>
      <c r="AP40" s="3"/>
      <c r="AQ40" s="3"/>
      <c r="AR40" s="3"/>
      <c r="AS40" s="3"/>
      <c r="AT40" s="3"/>
      <c r="AU40" s="3"/>
      <c r="AV40" s="3"/>
      <c r="AW40" s="3"/>
      <c r="AX40" s="3"/>
    </row>
    <row r="41" spans="1:50" x14ac:dyDescent="0.25">
      <c r="A41" s="8"/>
      <c r="B41" s="8"/>
      <c r="D41" s="8"/>
      <c r="E41" s="8"/>
      <c r="F41" s="8"/>
      <c r="G41" s="8"/>
      <c r="H41" s="8"/>
      <c r="I41" s="8"/>
      <c r="J41" s="6"/>
      <c r="K41" s="8"/>
      <c r="L41" s="8"/>
      <c r="O41" s="8"/>
      <c r="P41" s="8"/>
      <c r="Q41" s="8"/>
      <c r="R41" s="8"/>
      <c r="S41" s="8"/>
      <c r="T41" s="8"/>
      <c r="V41" s="8"/>
      <c r="W41" s="8"/>
      <c r="X41" s="8"/>
      <c r="Z41" s="8"/>
      <c r="AB41" s="8"/>
      <c r="AC41" s="8"/>
      <c r="AD41" s="8"/>
      <c r="AF41" s="8"/>
      <c r="AH41" s="8"/>
      <c r="AI41" s="8"/>
      <c r="AK41" s="8"/>
      <c r="AL41" s="8"/>
      <c r="AM41" s="8"/>
      <c r="AN41" s="8"/>
      <c r="AO41" s="8"/>
      <c r="AP41" s="3"/>
      <c r="AQ41" s="3"/>
      <c r="AR41" s="3"/>
      <c r="AS41" s="3"/>
      <c r="AT41" s="3"/>
      <c r="AU41" s="3"/>
      <c r="AV41" s="3"/>
      <c r="AW41" s="3"/>
      <c r="AX41" s="3"/>
    </row>
    <row r="42" spans="1:50" x14ac:dyDescent="0.25">
      <c r="A42" s="8"/>
      <c r="B42" s="8"/>
      <c r="D42" s="8"/>
      <c r="E42" s="8"/>
      <c r="F42" s="8"/>
      <c r="G42" s="8"/>
      <c r="H42" s="8"/>
      <c r="I42" s="8"/>
      <c r="J42" s="6"/>
      <c r="K42" s="8"/>
      <c r="L42" s="8"/>
      <c r="O42" s="8"/>
      <c r="P42" s="8"/>
      <c r="Q42" s="8"/>
      <c r="R42" s="8"/>
      <c r="S42" s="8"/>
      <c r="T42" s="8"/>
      <c r="V42" s="8"/>
      <c r="W42" s="8"/>
      <c r="X42" s="8"/>
      <c r="Z42" s="8"/>
      <c r="AB42" s="8"/>
      <c r="AC42" s="8"/>
      <c r="AD42" s="8"/>
      <c r="AF42" s="8"/>
      <c r="AH42" s="8"/>
      <c r="AI42" s="8"/>
      <c r="AK42" s="8"/>
      <c r="AL42" s="8"/>
      <c r="AM42" s="8"/>
      <c r="AN42" s="8"/>
      <c r="AO42" s="8"/>
      <c r="AP42" s="3"/>
      <c r="AQ42" s="3"/>
      <c r="AR42" s="3"/>
      <c r="AS42" s="3"/>
      <c r="AT42" s="3"/>
      <c r="AU42" s="3"/>
      <c r="AV42" s="3"/>
      <c r="AW42" s="3"/>
      <c r="AX42" s="3"/>
    </row>
    <row r="43" spans="1:50" x14ac:dyDescent="0.25">
      <c r="A43" s="8"/>
      <c r="B43" s="8"/>
      <c r="D43" s="8"/>
      <c r="E43" s="8"/>
      <c r="F43" s="8"/>
      <c r="G43" s="8"/>
      <c r="H43" s="8"/>
      <c r="I43" s="8"/>
      <c r="J43" s="6"/>
      <c r="K43" s="8"/>
      <c r="L43" s="8"/>
      <c r="O43" s="8"/>
      <c r="P43" s="8"/>
      <c r="Q43" s="8"/>
      <c r="R43" s="8"/>
      <c r="S43" s="8"/>
      <c r="T43" s="8"/>
      <c r="V43" s="8"/>
      <c r="W43" s="8"/>
      <c r="X43" s="8"/>
      <c r="Z43" s="8"/>
      <c r="AB43" s="8"/>
      <c r="AC43" s="8"/>
      <c r="AD43" s="8"/>
      <c r="AF43" s="8"/>
      <c r="AH43" s="8"/>
      <c r="AI43" s="8"/>
      <c r="AK43" s="8"/>
      <c r="AL43" s="8"/>
      <c r="AM43" s="8"/>
      <c r="AN43" s="8"/>
      <c r="AO43" s="8"/>
      <c r="AP43" s="3"/>
      <c r="AQ43" s="3"/>
      <c r="AR43" s="3"/>
      <c r="AS43" s="3"/>
      <c r="AT43" s="3"/>
      <c r="AU43" s="3"/>
      <c r="AV43" s="3"/>
      <c r="AW43" s="3"/>
      <c r="AX43" s="3"/>
    </row>
    <row r="44" spans="1:50" x14ac:dyDescent="0.25">
      <c r="A44" s="8"/>
      <c r="B44" s="8"/>
      <c r="D44" s="8"/>
      <c r="E44" s="8"/>
      <c r="F44" s="8"/>
      <c r="G44" s="8"/>
      <c r="H44" s="8"/>
      <c r="I44" s="8"/>
      <c r="J44" s="6"/>
      <c r="K44" s="8"/>
      <c r="L44" s="8"/>
      <c r="O44" s="8"/>
      <c r="P44" s="8"/>
      <c r="Q44" s="8"/>
      <c r="R44" s="8"/>
      <c r="S44" s="8"/>
      <c r="T44" s="8"/>
      <c r="V44" s="8"/>
      <c r="W44" s="8"/>
      <c r="X44" s="8"/>
      <c r="Z44" s="8"/>
      <c r="AB44" s="8"/>
      <c r="AC44" s="8"/>
      <c r="AD44" s="8"/>
      <c r="AF44" s="8"/>
      <c r="AH44" s="8"/>
      <c r="AI44" s="8"/>
      <c r="AK44" s="8"/>
      <c r="AL44" s="8"/>
      <c r="AM44" s="8"/>
      <c r="AN44" s="8"/>
      <c r="AO44" s="8"/>
      <c r="AP44" s="3"/>
      <c r="AQ44" s="3"/>
      <c r="AR44" s="3"/>
      <c r="AS44" s="3"/>
      <c r="AT44" s="3"/>
      <c r="AU44" s="3"/>
      <c r="AV44" s="3"/>
      <c r="AW44" s="3"/>
      <c r="AX44" s="3"/>
    </row>
    <row r="45" spans="1:50" x14ac:dyDescent="0.25">
      <c r="A45" s="8"/>
      <c r="B45" s="8"/>
      <c r="D45" s="8"/>
      <c r="E45" s="8"/>
      <c r="F45" s="8"/>
      <c r="G45" s="8"/>
      <c r="H45" s="8"/>
      <c r="I45" s="8"/>
      <c r="J45" s="6"/>
      <c r="K45" s="8"/>
      <c r="L45" s="8"/>
      <c r="O45" s="8"/>
      <c r="P45" s="8"/>
      <c r="Q45" s="8"/>
      <c r="R45" s="8"/>
      <c r="S45" s="8"/>
      <c r="T45" s="8"/>
      <c r="V45" s="8"/>
      <c r="W45" s="8"/>
      <c r="X45" s="8"/>
      <c r="Z45" s="8"/>
      <c r="AB45" s="8"/>
      <c r="AC45" s="8"/>
      <c r="AD45" s="8"/>
      <c r="AF45" s="8"/>
      <c r="AH45" s="8"/>
      <c r="AI45" s="8"/>
      <c r="AK45" s="8"/>
      <c r="AL45" s="8"/>
      <c r="AM45" s="8"/>
      <c r="AN45" s="8"/>
      <c r="AO45" s="8"/>
      <c r="AP45" s="3"/>
      <c r="AQ45" s="3"/>
      <c r="AR45" s="3"/>
      <c r="AS45" s="3"/>
      <c r="AT45" s="3"/>
      <c r="AU45" s="3"/>
      <c r="AV45" s="3"/>
      <c r="AW45" s="3"/>
      <c r="AX45" s="3"/>
    </row>
    <row r="46" spans="1:50" x14ac:dyDescent="0.25">
      <c r="A46" s="8"/>
      <c r="B46" s="8"/>
      <c r="D46" s="8"/>
      <c r="E46" s="8"/>
      <c r="F46" s="8"/>
      <c r="G46" s="8"/>
      <c r="H46" s="8"/>
      <c r="I46" s="8"/>
      <c r="J46" s="6"/>
      <c r="K46" s="8"/>
      <c r="L46" s="8"/>
      <c r="O46" s="8"/>
      <c r="P46" s="8"/>
      <c r="Q46" s="8"/>
      <c r="R46" s="8"/>
      <c r="S46" s="8"/>
      <c r="T46" s="8"/>
      <c r="V46" s="8"/>
      <c r="W46" s="8"/>
      <c r="X46" s="8"/>
      <c r="Z46" s="8"/>
      <c r="AB46" s="8"/>
      <c r="AC46" s="8"/>
      <c r="AD46" s="8"/>
      <c r="AF46" s="8"/>
      <c r="AH46" s="8"/>
      <c r="AI46" s="8"/>
      <c r="AK46" s="8"/>
      <c r="AL46" s="8"/>
      <c r="AM46" s="8"/>
      <c r="AN46" s="8"/>
      <c r="AO46" s="8"/>
      <c r="AP46" s="3"/>
      <c r="AQ46" s="3"/>
      <c r="AR46" s="3"/>
      <c r="AS46" s="3"/>
      <c r="AT46" s="3"/>
      <c r="AU46" s="3"/>
      <c r="AV46" s="3"/>
      <c r="AW46" s="3"/>
      <c r="AX46" s="3"/>
    </row>
    <row r="47" spans="1:50" x14ac:dyDescent="0.25">
      <c r="A47" s="8"/>
      <c r="B47" s="8"/>
      <c r="D47" s="8"/>
      <c r="E47" s="8"/>
      <c r="F47" s="8"/>
      <c r="G47" s="8"/>
      <c r="H47" s="8"/>
      <c r="I47" s="8"/>
      <c r="J47" s="8"/>
      <c r="K47" s="8"/>
      <c r="L47" s="8"/>
      <c r="O47" s="8"/>
      <c r="P47" s="8"/>
      <c r="Q47" s="8"/>
      <c r="R47" s="8"/>
      <c r="S47" s="8"/>
      <c r="T47" s="8"/>
      <c r="V47" s="8"/>
      <c r="W47" s="8"/>
      <c r="X47" s="8"/>
      <c r="Z47" s="8"/>
      <c r="AB47" s="8"/>
      <c r="AC47" s="8"/>
      <c r="AD47" s="8"/>
      <c r="AF47" s="8"/>
      <c r="AH47" s="8"/>
      <c r="AI47" s="8"/>
      <c r="AK47" s="8"/>
      <c r="AL47" s="8"/>
      <c r="AM47" s="8"/>
      <c r="AN47" s="8"/>
      <c r="AO47" s="8"/>
      <c r="AP47" s="3"/>
      <c r="AQ47" s="3"/>
      <c r="AR47" s="3"/>
      <c r="AS47" s="3"/>
      <c r="AT47" s="3"/>
      <c r="AU47" s="3"/>
      <c r="AV47" s="3"/>
      <c r="AW47" s="3"/>
      <c r="AX47" s="3"/>
    </row>
    <row r="48" spans="1:50" x14ac:dyDescent="0.25">
      <c r="A48" s="8"/>
      <c r="B48" s="8"/>
      <c r="D48" s="8"/>
      <c r="E48" s="8"/>
      <c r="F48" s="8"/>
      <c r="G48" s="8"/>
      <c r="H48" s="8"/>
      <c r="I48" s="8"/>
      <c r="J48" s="6"/>
      <c r="K48" s="8"/>
      <c r="L48" s="8"/>
      <c r="O48" s="8"/>
      <c r="P48" s="8"/>
      <c r="Q48" s="8"/>
      <c r="R48" s="8"/>
      <c r="S48" s="8"/>
      <c r="T48" s="8"/>
      <c r="V48" s="8"/>
      <c r="W48" s="8"/>
      <c r="X48" s="8"/>
      <c r="Z48" s="8"/>
      <c r="AB48" s="8"/>
      <c r="AC48" s="8"/>
      <c r="AD48" s="8"/>
      <c r="AF48" s="8"/>
      <c r="AH48" s="8"/>
      <c r="AI48" s="8"/>
      <c r="AK48" s="8"/>
      <c r="AL48" s="8"/>
      <c r="AM48" s="8"/>
      <c r="AN48" s="8"/>
      <c r="AO48" s="8"/>
      <c r="AP48" s="3"/>
      <c r="AQ48" s="3"/>
      <c r="AR48" s="3"/>
      <c r="AS48" s="3"/>
      <c r="AT48" s="3"/>
      <c r="AU48" s="3"/>
      <c r="AV48" s="3"/>
      <c r="AW48" s="3"/>
      <c r="AX48" s="3"/>
    </row>
    <row r="49" spans="1:50" x14ac:dyDescent="0.25">
      <c r="A49" s="8"/>
      <c r="B49" s="8"/>
      <c r="D49" s="8"/>
      <c r="E49" s="8"/>
      <c r="F49" s="8"/>
      <c r="G49" s="8"/>
      <c r="H49" s="8"/>
      <c r="I49" s="8"/>
      <c r="J49" s="6"/>
      <c r="K49" s="8"/>
      <c r="L49" s="8"/>
      <c r="O49" s="8"/>
      <c r="P49" s="8"/>
      <c r="Q49" s="8"/>
      <c r="R49" s="8"/>
      <c r="S49" s="8"/>
      <c r="T49" s="8"/>
      <c r="V49" s="8"/>
      <c r="W49" s="8"/>
      <c r="X49" s="8"/>
      <c r="Z49" s="8"/>
      <c r="AB49" s="8"/>
      <c r="AC49" s="8"/>
      <c r="AD49" s="8"/>
      <c r="AF49" s="8"/>
      <c r="AH49" s="8"/>
      <c r="AI49" s="8"/>
      <c r="AK49" s="8"/>
      <c r="AL49" s="8"/>
      <c r="AM49" s="8"/>
      <c r="AN49" s="8"/>
      <c r="AO49" s="8"/>
      <c r="AP49" s="3"/>
      <c r="AQ49" s="3"/>
      <c r="AR49" s="3"/>
      <c r="AS49" s="3"/>
      <c r="AT49" s="3"/>
      <c r="AU49" s="3"/>
      <c r="AV49" s="3"/>
      <c r="AW49" s="3"/>
      <c r="AX49" s="3"/>
    </row>
    <row r="50" spans="1:50" x14ac:dyDescent="0.25">
      <c r="A50" s="8"/>
      <c r="B50" s="8"/>
      <c r="D50" s="8"/>
      <c r="E50" s="8"/>
      <c r="F50" s="8"/>
      <c r="G50" s="8"/>
      <c r="H50" s="8"/>
      <c r="I50" s="8"/>
      <c r="J50" s="6"/>
      <c r="K50" s="8"/>
      <c r="L50" s="8"/>
      <c r="O50" s="8"/>
      <c r="P50" s="8"/>
      <c r="Q50" s="8"/>
      <c r="R50" s="8"/>
      <c r="S50" s="8"/>
      <c r="T50" s="8"/>
      <c r="V50" s="8"/>
      <c r="W50" s="8"/>
      <c r="X50" s="8"/>
      <c r="Z50" s="8"/>
      <c r="AB50" s="8"/>
      <c r="AC50" s="8"/>
      <c r="AD50" s="8"/>
      <c r="AF50" s="8"/>
      <c r="AH50" s="8"/>
      <c r="AI50" s="8"/>
      <c r="AK50" s="8"/>
      <c r="AL50" s="8"/>
      <c r="AM50" s="8"/>
      <c r="AN50" s="8"/>
      <c r="AO50" s="8"/>
      <c r="AP50" s="3"/>
      <c r="AQ50" s="3"/>
      <c r="AR50" s="3"/>
      <c r="AS50" s="3"/>
      <c r="AT50" s="3"/>
      <c r="AU50" s="3"/>
      <c r="AV50" s="3"/>
      <c r="AW50" s="3"/>
      <c r="AX50" s="3"/>
    </row>
    <row r="51" spans="1:50" x14ac:dyDescent="0.25">
      <c r="A51" s="8"/>
      <c r="B51" s="8"/>
      <c r="D51" s="8"/>
      <c r="E51" s="8"/>
      <c r="F51" s="8"/>
      <c r="G51" s="8"/>
      <c r="H51" s="8"/>
      <c r="I51" s="8"/>
      <c r="J51" s="6"/>
      <c r="K51" s="8"/>
      <c r="L51" s="8"/>
      <c r="O51" s="8"/>
      <c r="P51" s="8"/>
      <c r="Q51" s="8"/>
      <c r="R51" s="8"/>
      <c r="S51" s="8"/>
      <c r="T51" s="8"/>
      <c r="U51" s="306"/>
      <c r="V51" s="8"/>
      <c r="W51" s="8"/>
      <c r="X51" s="8"/>
      <c r="Z51" s="8"/>
      <c r="AB51" s="8"/>
      <c r="AC51" s="8"/>
      <c r="AD51" s="8"/>
      <c r="AF51" s="8"/>
      <c r="AH51" s="8"/>
      <c r="AI51" s="8"/>
      <c r="AK51" s="8"/>
      <c r="AL51" s="8"/>
      <c r="AM51" s="8"/>
      <c r="AN51" s="8"/>
      <c r="AO51" s="8"/>
      <c r="AP51" s="3"/>
      <c r="AQ51" s="3"/>
      <c r="AR51" s="3"/>
      <c r="AS51" s="3"/>
      <c r="AT51" s="3"/>
      <c r="AU51" s="3"/>
      <c r="AV51" s="3"/>
      <c r="AW51" s="3"/>
      <c r="AX51" s="3"/>
    </row>
    <row r="52" spans="1:50" x14ac:dyDescent="0.25">
      <c r="A52" s="8"/>
      <c r="B52" s="8"/>
      <c r="D52" s="8"/>
      <c r="E52" s="8"/>
      <c r="F52" s="8"/>
      <c r="G52" s="8"/>
      <c r="H52" s="8"/>
      <c r="I52" s="8"/>
      <c r="J52" s="6"/>
      <c r="K52" s="8"/>
      <c r="L52" s="8"/>
      <c r="O52" s="8"/>
      <c r="P52" s="8"/>
      <c r="Q52" s="8"/>
      <c r="R52" s="8"/>
      <c r="S52" s="8"/>
      <c r="T52" s="8"/>
      <c r="V52" s="8"/>
      <c r="W52" s="8"/>
      <c r="X52" s="8"/>
      <c r="Z52" s="8"/>
      <c r="AB52" s="8"/>
      <c r="AC52" s="8"/>
      <c r="AD52" s="8"/>
      <c r="AF52" s="8"/>
      <c r="AH52" s="8"/>
      <c r="AI52" s="8"/>
      <c r="AK52" s="8"/>
      <c r="AL52" s="8"/>
      <c r="AM52" s="8"/>
      <c r="AN52" s="8"/>
      <c r="AO52" s="8"/>
      <c r="AP52" s="3"/>
      <c r="AQ52" s="3"/>
      <c r="AR52" s="3"/>
      <c r="AS52" s="3"/>
      <c r="AT52" s="3"/>
      <c r="AU52" s="3"/>
      <c r="AV52" s="3"/>
      <c r="AW52" s="3"/>
      <c r="AX52" s="3"/>
    </row>
    <row r="53" spans="1:50" x14ac:dyDescent="0.25">
      <c r="A53" s="8"/>
      <c r="B53" s="8"/>
      <c r="D53" s="8"/>
      <c r="E53" s="8"/>
      <c r="F53" s="8"/>
      <c r="G53" s="8"/>
      <c r="H53" s="8"/>
      <c r="I53" s="8"/>
      <c r="J53" s="6"/>
      <c r="K53" s="8"/>
      <c r="L53" s="8"/>
      <c r="O53" s="8"/>
      <c r="P53" s="8"/>
      <c r="Q53" s="8"/>
      <c r="R53" s="8"/>
      <c r="S53" s="8"/>
      <c r="T53" s="8"/>
      <c r="V53" s="8"/>
      <c r="W53" s="8"/>
      <c r="X53" s="8"/>
      <c r="Z53" s="8"/>
      <c r="AB53" s="8"/>
      <c r="AC53" s="8"/>
      <c r="AD53" s="8"/>
      <c r="AF53" s="8"/>
      <c r="AH53" s="8"/>
      <c r="AI53" s="8"/>
      <c r="AK53" s="8"/>
      <c r="AL53" s="8"/>
      <c r="AM53" s="8"/>
      <c r="AN53" s="8"/>
      <c r="AO53" s="8"/>
      <c r="AP53" s="3"/>
      <c r="AQ53" s="3"/>
      <c r="AR53" s="3"/>
      <c r="AS53" s="3"/>
      <c r="AT53" s="3"/>
      <c r="AU53" s="3"/>
      <c r="AV53" s="3"/>
      <c r="AW53" s="3"/>
      <c r="AX53" s="3"/>
    </row>
    <row r="54" spans="1:50" x14ac:dyDescent="0.25">
      <c r="A54" s="8"/>
      <c r="B54" s="8"/>
      <c r="D54" s="8"/>
      <c r="E54" s="8"/>
      <c r="F54" s="8"/>
      <c r="G54" s="8"/>
      <c r="H54" s="8"/>
      <c r="I54" s="8"/>
      <c r="J54" s="6"/>
      <c r="K54" s="8"/>
      <c r="L54" s="8"/>
      <c r="O54" s="8"/>
      <c r="P54" s="8"/>
      <c r="Q54" s="8"/>
      <c r="R54" s="8"/>
      <c r="S54" s="8"/>
      <c r="T54" s="8"/>
      <c r="V54" s="8"/>
      <c r="W54" s="8"/>
      <c r="X54" s="8"/>
      <c r="Z54" s="8"/>
      <c r="AB54" s="8"/>
      <c r="AC54" s="8"/>
      <c r="AD54" s="8"/>
      <c r="AF54" s="8"/>
      <c r="AH54" s="8"/>
      <c r="AI54" s="8"/>
      <c r="AK54" s="8"/>
      <c r="AL54" s="8"/>
      <c r="AM54" s="8"/>
      <c r="AN54" s="8"/>
      <c r="AO54" s="8"/>
      <c r="AP54" s="3"/>
      <c r="AQ54" s="3"/>
      <c r="AR54" s="3"/>
      <c r="AS54" s="3"/>
      <c r="AT54" s="3"/>
      <c r="AU54" s="3"/>
      <c r="AV54" s="3"/>
      <c r="AW54" s="3"/>
      <c r="AX54" s="3"/>
    </row>
    <row r="55" spans="1:50" x14ac:dyDescent="0.25">
      <c r="A55" s="8"/>
      <c r="B55" s="8"/>
      <c r="D55" s="8"/>
      <c r="E55" s="8"/>
      <c r="F55" s="8"/>
      <c r="G55" s="8"/>
      <c r="H55" s="8"/>
      <c r="I55" s="8"/>
      <c r="J55" s="6"/>
      <c r="K55" s="8"/>
      <c r="L55" s="8"/>
      <c r="O55" s="8"/>
      <c r="P55" s="8"/>
      <c r="Q55" s="8"/>
      <c r="R55" s="8"/>
      <c r="S55" s="8"/>
      <c r="T55" s="8"/>
      <c r="V55" s="8"/>
      <c r="W55" s="8"/>
      <c r="X55" s="8"/>
      <c r="Z55" s="8"/>
      <c r="AB55" s="8"/>
      <c r="AC55" s="8"/>
      <c r="AD55" s="8"/>
      <c r="AF55" s="8"/>
      <c r="AH55" s="8"/>
      <c r="AI55" s="8"/>
      <c r="AK55" s="8"/>
      <c r="AL55" s="8"/>
      <c r="AM55" s="8"/>
      <c r="AN55" s="8"/>
      <c r="AO55" s="8"/>
      <c r="AP55" s="3"/>
      <c r="AQ55" s="3"/>
      <c r="AR55" s="3"/>
      <c r="AS55" s="3"/>
      <c r="AT55" s="3"/>
      <c r="AU55" s="3"/>
      <c r="AV55" s="3"/>
      <c r="AW55" s="3"/>
      <c r="AX55" s="3"/>
    </row>
    <row r="56" spans="1:50" x14ac:dyDescent="0.25">
      <c r="A56" s="8"/>
      <c r="B56" s="8"/>
      <c r="D56" s="8"/>
      <c r="E56" s="8"/>
      <c r="F56" s="8"/>
      <c r="G56" s="8"/>
      <c r="H56" s="8"/>
      <c r="I56" s="8"/>
      <c r="J56" s="6"/>
      <c r="K56" s="8"/>
      <c r="L56" s="8"/>
      <c r="O56" s="8"/>
      <c r="P56" s="8"/>
      <c r="Q56" s="8"/>
      <c r="R56" s="8"/>
      <c r="S56" s="8"/>
      <c r="T56" s="8"/>
      <c r="V56" s="8"/>
      <c r="W56" s="8"/>
      <c r="X56" s="8"/>
      <c r="Z56" s="8"/>
      <c r="AB56" s="8"/>
      <c r="AC56" s="8"/>
      <c r="AD56" s="8"/>
      <c r="AF56" s="8"/>
      <c r="AH56" s="8"/>
      <c r="AI56" s="8"/>
      <c r="AK56" s="8"/>
      <c r="AL56" s="8"/>
      <c r="AM56" s="8"/>
      <c r="AN56" s="8"/>
      <c r="AO56" s="8"/>
      <c r="AP56" s="3"/>
      <c r="AQ56" s="3"/>
      <c r="AR56" s="3"/>
      <c r="AS56" s="3"/>
      <c r="AT56" s="3"/>
      <c r="AU56" s="3"/>
      <c r="AV56" s="3"/>
      <c r="AW56" s="3"/>
      <c r="AX56" s="3"/>
    </row>
    <row r="57" spans="1:50" x14ac:dyDescent="0.25">
      <c r="A57" s="8"/>
      <c r="B57" s="8"/>
      <c r="D57" s="8"/>
      <c r="E57" s="8"/>
      <c r="F57" s="8"/>
      <c r="G57" s="8"/>
      <c r="H57" s="8"/>
      <c r="I57" s="8"/>
      <c r="J57" s="6"/>
      <c r="K57" s="8"/>
      <c r="L57" s="8"/>
      <c r="O57" s="8"/>
      <c r="P57" s="8"/>
      <c r="Q57" s="8"/>
      <c r="R57" s="8"/>
      <c r="S57" s="8"/>
      <c r="T57" s="8"/>
      <c r="V57" s="8"/>
      <c r="W57" s="8"/>
      <c r="X57" s="8"/>
      <c r="Z57" s="8"/>
      <c r="AB57" s="8"/>
      <c r="AC57" s="8"/>
      <c r="AD57" s="8"/>
      <c r="AF57" s="8"/>
      <c r="AH57" s="8"/>
      <c r="AI57" s="8"/>
      <c r="AK57" s="8"/>
      <c r="AL57" s="8"/>
      <c r="AM57" s="8"/>
      <c r="AN57" s="8"/>
      <c r="AO57" s="8"/>
      <c r="AP57" s="3"/>
      <c r="AQ57" s="3"/>
      <c r="AR57" s="3"/>
      <c r="AS57" s="3"/>
      <c r="AT57" s="3"/>
      <c r="AU57" s="3"/>
      <c r="AV57" s="3"/>
      <c r="AW57" s="3"/>
      <c r="AX57" s="3"/>
    </row>
    <row r="58" spans="1:50" x14ac:dyDescent="0.25">
      <c r="A58" s="8"/>
      <c r="B58" s="8"/>
      <c r="D58" s="8"/>
      <c r="E58" s="8"/>
      <c r="F58" s="8"/>
      <c r="G58" s="8"/>
      <c r="H58" s="8"/>
      <c r="I58" s="8"/>
      <c r="J58" s="6"/>
      <c r="K58" s="8"/>
      <c r="L58" s="8"/>
      <c r="O58" s="8"/>
      <c r="P58" s="8"/>
      <c r="Q58" s="8"/>
      <c r="R58" s="8"/>
      <c r="S58" s="8"/>
      <c r="T58" s="8"/>
      <c r="V58" s="8"/>
      <c r="W58" s="8"/>
      <c r="X58" s="8"/>
      <c r="Z58" s="8"/>
      <c r="AB58" s="8"/>
      <c r="AC58" s="8"/>
      <c r="AD58" s="8"/>
      <c r="AF58" s="8"/>
      <c r="AH58" s="8"/>
      <c r="AI58" s="8"/>
      <c r="AK58" s="8"/>
      <c r="AL58" s="8"/>
      <c r="AM58" s="8"/>
      <c r="AN58" s="8"/>
      <c r="AO58" s="8"/>
      <c r="AP58" s="3"/>
      <c r="AQ58" s="3"/>
      <c r="AR58" s="3"/>
      <c r="AS58" s="3"/>
      <c r="AT58" s="3"/>
      <c r="AU58" s="3"/>
      <c r="AV58" s="3"/>
      <c r="AW58" s="3"/>
      <c r="AX58" s="3"/>
    </row>
    <row r="59" spans="1:50" x14ac:dyDescent="0.25">
      <c r="A59" s="8"/>
      <c r="B59" s="8"/>
      <c r="D59" s="8"/>
      <c r="E59" s="8"/>
      <c r="F59" s="8"/>
      <c r="G59" s="8"/>
      <c r="H59" s="8"/>
      <c r="I59" s="8"/>
      <c r="J59" s="307"/>
      <c r="K59" s="8"/>
      <c r="L59" s="8"/>
      <c r="O59" s="8"/>
      <c r="P59" s="8"/>
      <c r="Q59" s="8"/>
      <c r="R59" s="8"/>
      <c r="S59" s="8"/>
      <c r="T59" s="8"/>
      <c r="V59" s="8"/>
      <c r="W59" s="8"/>
      <c r="X59" s="8"/>
      <c r="Z59" s="8"/>
      <c r="AB59" s="8"/>
      <c r="AC59" s="8"/>
      <c r="AD59" s="8"/>
      <c r="AF59" s="8"/>
      <c r="AH59" s="8"/>
      <c r="AI59" s="8"/>
      <c r="AK59" s="8"/>
      <c r="AL59" s="8"/>
      <c r="AM59" s="8"/>
      <c r="AN59" s="8"/>
      <c r="AO59" s="8"/>
      <c r="AP59" s="3"/>
      <c r="AQ59" s="3"/>
      <c r="AR59" s="3"/>
      <c r="AS59" s="3"/>
      <c r="AT59" s="3"/>
      <c r="AU59" s="3"/>
      <c r="AV59" s="3"/>
      <c r="AW59" s="3"/>
      <c r="AX59" s="3"/>
    </row>
    <row r="60" spans="1:50" x14ac:dyDescent="0.25">
      <c r="A60" s="8"/>
      <c r="B60" s="8"/>
      <c r="D60" s="8"/>
      <c r="E60" s="8"/>
      <c r="F60" s="8"/>
      <c r="G60" s="8"/>
      <c r="H60" s="8"/>
      <c r="I60" s="8"/>
      <c r="J60" s="6"/>
      <c r="K60" s="8"/>
      <c r="L60" s="8"/>
      <c r="O60" s="8"/>
      <c r="P60" s="8"/>
      <c r="Q60" s="8"/>
      <c r="R60" s="8"/>
      <c r="S60" s="8"/>
      <c r="T60" s="8"/>
      <c r="V60" s="8"/>
      <c r="W60" s="8"/>
      <c r="X60" s="8"/>
      <c r="Z60" s="8"/>
      <c r="AB60" s="8"/>
      <c r="AC60" s="8"/>
      <c r="AD60" s="8"/>
      <c r="AF60" s="8"/>
      <c r="AH60" s="8"/>
      <c r="AI60" s="8"/>
      <c r="AK60" s="8"/>
      <c r="AL60" s="8"/>
      <c r="AM60" s="8"/>
      <c r="AN60" s="8"/>
      <c r="AO60" s="8"/>
      <c r="AP60" s="3"/>
      <c r="AQ60" s="3"/>
      <c r="AR60" s="3"/>
      <c r="AS60" s="3"/>
      <c r="AT60" s="3"/>
      <c r="AU60" s="3"/>
      <c r="AV60" s="3"/>
      <c r="AW60" s="3"/>
      <c r="AX60" s="3"/>
    </row>
    <row r="61" spans="1:50" x14ac:dyDescent="0.25">
      <c r="A61" s="8"/>
      <c r="B61" s="8"/>
      <c r="D61" s="8"/>
      <c r="E61" s="8"/>
      <c r="F61" s="8"/>
      <c r="G61" s="8"/>
      <c r="H61" s="8"/>
      <c r="I61" s="8"/>
      <c r="J61" s="6"/>
      <c r="K61" s="8"/>
      <c r="L61" s="8"/>
      <c r="O61" s="8"/>
      <c r="P61" s="8"/>
      <c r="Q61" s="8"/>
      <c r="R61" s="8"/>
      <c r="S61" s="8"/>
      <c r="T61" s="8"/>
      <c r="V61" s="8"/>
      <c r="W61" s="8"/>
      <c r="X61" s="8"/>
      <c r="Z61" s="8"/>
      <c r="AB61" s="8"/>
      <c r="AC61" s="8"/>
      <c r="AD61" s="8"/>
      <c r="AF61" s="8"/>
      <c r="AH61" s="8"/>
      <c r="AI61" s="8"/>
      <c r="AK61" s="8"/>
      <c r="AL61" s="8"/>
      <c r="AM61" s="8"/>
      <c r="AN61" s="8"/>
      <c r="AO61" s="8"/>
      <c r="AP61" s="3"/>
      <c r="AQ61" s="3"/>
      <c r="AR61" s="3"/>
      <c r="AS61" s="3"/>
      <c r="AT61" s="3"/>
      <c r="AU61" s="3"/>
      <c r="AV61" s="3"/>
      <c r="AW61" s="3"/>
      <c r="AX61" s="3"/>
    </row>
    <row r="62" spans="1:50" x14ac:dyDescent="0.25">
      <c r="A62" s="8"/>
      <c r="B62" s="8"/>
      <c r="D62" s="8"/>
      <c r="E62" s="8"/>
      <c r="F62" s="8"/>
      <c r="G62" s="8"/>
      <c r="H62" s="8"/>
      <c r="I62" s="8"/>
      <c r="J62" s="6"/>
      <c r="K62" s="8"/>
      <c r="L62" s="8"/>
      <c r="O62" s="8"/>
      <c r="P62" s="8"/>
      <c r="Q62" s="8"/>
      <c r="R62" s="8"/>
      <c r="S62" s="8"/>
      <c r="T62" s="8"/>
      <c r="V62" s="8"/>
      <c r="W62" s="8"/>
      <c r="X62" s="8"/>
      <c r="Z62" s="8"/>
      <c r="AB62" s="8"/>
      <c r="AC62" s="8"/>
      <c r="AD62" s="8"/>
      <c r="AF62" s="8"/>
      <c r="AH62" s="8"/>
      <c r="AI62" s="8"/>
      <c r="AK62" s="8"/>
      <c r="AL62" s="8"/>
      <c r="AM62" s="8"/>
      <c r="AN62" s="8"/>
      <c r="AO62" s="8"/>
      <c r="AP62" s="3"/>
      <c r="AQ62" s="3"/>
      <c r="AR62" s="3"/>
      <c r="AS62" s="3"/>
      <c r="AT62" s="3"/>
      <c r="AU62" s="3"/>
      <c r="AV62" s="3"/>
      <c r="AW62" s="3"/>
      <c r="AX62" s="3"/>
    </row>
    <row r="63" spans="1:50" x14ac:dyDescent="0.25">
      <c r="A63" s="8"/>
      <c r="B63" s="8"/>
      <c r="D63" s="8"/>
      <c r="E63" s="8"/>
      <c r="F63" s="8"/>
      <c r="G63" s="8"/>
      <c r="H63" s="8"/>
      <c r="I63" s="8"/>
      <c r="J63" s="6"/>
      <c r="K63" s="8"/>
      <c r="L63" s="8"/>
      <c r="O63" s="8"/>
      <c r="P63" s="8"/>
      <c r="Q63" s="8"/>
      <c r="R63" s="8"/>
      <c r="S63" s="8"/>
      <c r="T63" s="8"/>
      <c r="V63" s="8"/>
      <c r="W63" s="8"/>
      <c r="X63" s="8"/>
      <c r="Z63" s="8"/>
      <c r="AB63" s="8"/>
      <c r="AC63" s="8"/>
      <c r="AD63" s="8"/>
      <c r="AF63" s="8"/>
      <c r="AH63" s="8"/>
      <c r="AI63" s="8"/>
      <c r="AK63" s="8"/>
      <c r="AL63" s="8"/>
      <c r="AM63" s="8"/>
      <c r="AN63" s="8"/>
      <c r="AO63" s="8"/>
      <c r="AP63" s="3"/>
      <c r="AQ63" s="3"/>
      <c r="AR63" s="3"/>
      <c r="AS63" s="3"/>
      <c r="AT63" s="3"/>
      <c r="AU63" s="3"/>
      <c r="AV63" s="3"/>
      <c r="AW63" s="3"/>
      <c r="AX63" s="3"/>
    </row>
    <row r="64" spans="1:50" x14ac:dyDescent="0.25">
      <c r="A64" s="8"/>
      <c r="B64" s="8"/>
      <c r="D64" s="8"/>
      <c r="E64" s="8"/>
      <c r="F64" s="8"/>
      <c r="G64" s="8"/>
      <c r="H64" s="8"/>
      <c r="I64" s="8"/>
      <c r="J64" s="6"/>
      <c r="K64" s="8"/>
      <c r="L64" s="8"/>
      <c r="O64" s="8"/>
      <c r="P64" s="8"/>
      <c r="Q64" s="8"/>
      <c r="R64" s="8"/>
      <c r="S64" s="8"/>
      <c r="T64" s="8"/>
      <c r="V64" s="8"/>
      <c r="W64" s="8"/>
      <c r="X64" s="8"/>
      <c r="Z64" s="8"/>
      <c r="AB64" s="8"/>
      <c r="AC64" s="8"/>
      <c r="AD64" s="8"/>
      <c r="AF64" s="8"/>
      <c r="AH64" s="8"/>
      <c r="AI64" s="8"/>
      <c r="AK64" s="8"/>
      <c r="AL64" s="8"/>
      <c r="AM64" s="8"/>
      <c r="AN64" s="8"/>
      <c r="AO64" s="8"/>
      <c r="AP64" s="3"/>
      <c r="AQ64" s="3"/>
      <c r="AR64" s="3"/>
      <c r="AS64" s="3"/>
      <c r="AT64" s="3"/>
      <c r="AU64" s="3"/>
      <c r="AV64" s="3"/>
      <c r="AW64" s="3"/>
      <c r="AX64" s="3"/>
    </row>
    <row r="65" spans="1:50" x14ac:dyDescent="0.25">
      <c r="A65" s="8"/>
      <c r="B65" s="8"/>
      <c r="D65" s="8"/>
      <c r="E65" s="8"/>
      <c r="F65" s="8"/>
      <c r="G65" s="8"/>
      <c r="H65" s="8"/>
      <c r="I65" s="8"/>
      <c r="J65" s="6"/>
      <c r="K65" s="8"/>
      <c r="L65" s="8"/>
      <c r="O65" s="8"/>
      <c r="P65" s="8"/>
      <c r="Q65" s="8"/>
      <c r="R65" s="8"/>
      <c r="S65" s="8"/>
      <c r="T65" s="8"/>
      <c r="V65" s="8"/>
      <c r="W65" s="8"/>
      <c r="X65" s="8"/>
      <c r="Z65" s="8"/>
      <c r="AB65" s="8"/>
      <c r="AC65" s="8"/>
      <c r="AD65" s="8"/>
      <c r="AF65" s="8"/>
      <c r="AH65" s="8"/>
      <c r="AI65" s="8"/>
      <c r="AK65" s="8"/>
      <c r="AL65" s="8"/>
      <c r="AM65" s="8"/>
      <c r="AN65" s="8"/>
      <c r="AO65" s="8"/>
      <c r="AP65" s="3"/>
      <c r="AQ65" s="3"/>
      <c r="AR65" s="3"/>
      <c r="AS65" s="3"/>
      <c r="AT65" s="3"/>
      <c r="AU65" s="3"/>
      <c r="AV65" s="3"/>
      <c r="AW65" s="3"/>
      <c r="AX65" s="3"/>
    </row>
    <row r="66" spans="1:50" x14ac:dyDescent="0.25">
      <c r="A66" s="8"/>
      <c r="B66" s="8"/>
      <c r="D66" s="8"/>
      <c r="E66" s="8"/>
      <c r="F66" s="8"/>
      <c r="G66" s="8"/>
      <c r="H66" s="8"/>
      <c r="I66" s="8"/>
      <c r="J66" s="8"/>
      <c r="K66" s="8"/>
      <c r="L66" s="8"/>
      <c r="O66" s="8"/>
      <c r="P66" s="276"/>
      <c r="Q66" s="276"/>
      <c r="R66" s="276"/>
      <c r="S66" s="8"/>
      <c r="T66" s="8"/>
      <c r="V66" s="8"/>
      <c r="W66" s="8"/>
      <c r="X66" s="8"/>
      <c r="Z66" s="8"/>
      <c r="AB66" s="8"/>
      <c r="AC66" s="8"/>
      <c r="AD66" s="8"/>
      <c r="AF66" s="8"/>
      <c r="AH66" s="8"/>
      <c r="AI66" s="8"/>
      <c r="AK66" s="8"/>
      <c r="AL66" s="8"/>
      <c r="AM66" s="8"/>
      <c r="AN66" s="8"/>
      <c r="AO66" s="8"/>
      <c r="AP66" s="3"/>
      <c r="AQ66" s="3"/>
      <c r="AR66" s="3"/>
      <c r="AS66" s="3"/>
      <c r="AT66" s="3"/>
      <c r="AU66" s="3"/>
      <c r="AV66" s="3"/>
      <c r="AW66" s="3"/>
      <c r="AX66" s="3"/>
    </row>
    <row r="67" spans="1:50" x14ac:dyDescent="0.25">
      <c r="A67" s="8"/>
      <c r="B67" s="8"/>
      <c r="D67" s="8"/>
      <c r="E67" s="8"/>
      <c r="F67" s="8"/>
      <c r="G67" s="8"/>
      <c r="H67" s="8"/>
      <c r="I67" s="8"/>
      <c r="J67" s="8"/>
      <c r="K67" s="8"/>
      <c r="L67" s="8"/>
      <c r="O67" s="8"/>
      <c r="P67" s="8"/>
      <c r="Q67" s="8"/>
      <c r="R67" s="8"/>
      <c r="S67" s="8"/>
      <c r="T67" s="8"/>
      <c r="V67" s="8"/>
      <c r="W67" s="8"/>
      <c r="X67" s="8"/>
      <c r="Z67" s="8"/>
      <c r="AB67" s="8"/>
      <c r="AC67" s="8"/>
      <c r="AD67" s="8"/>
      <c r="AF67" s="8"/>
      <c r="AH67" s="8"/>
      <c r="AI67" s="8"/>
      <c r="AK67" s="8"/>
      <c r="AL67" s="8"/>
      <c r="AM67" s="8"/>
      <c r="AN67" s="8"/>
      <c r="AO67" s="8"/>
      <c r="AP67" s="3"/>
      <c r="AQ67" s="3"/>
      <c r="AR67" s="3"/>
      <c r="AS67" s="3"/>
      <c r="AT67" s="3"/>
      <c r="AU67" s="3"/>
      <c r="AV67" s="3"/>
      <c r="AW67" s="3"/>
      <c r="AX67" s="3"/>
    </row>
    <row r="68" spans="1:50" x14ac:dyDescent="0.25">
      <c r="A68" s="8"/>
      <c r="B68" s="8"/>
      <c r="D68" s="8"/>
      <c r="E68" s="8"/>
      <c r="F68" s="8"/>
      <c r="G68" s="8"/>
      <c r="H68" s="8"/>
      <c r="I68" s="8"/>
      <c r="J68" s="6"/>
      <c r="K68" s="6"/>
      <c r="L68" s="8"/>
      <c r="O68" s="8"/>
      <c r="P68" s="8"/>
      <c r="Q68" s="8"/>
      <c r="R68" s="8"/>
      <c r="S68" s="8"/>
      <c r="T68" s="8"/>
      <c r="V68" s="8"/>
      <c r="W68" s="8"/>
      <c r="X68" s="8"/>
      <c r="Z68" s="8"/>
      <c r="AB68" s="8"/>
      <c r="AC68" s="8"/>
      <c r="AD68" s="8"/>
      <c r="AF68" s="8"/>
      <c r="AH68" s="8"/>
      <c r="AI68" s="8"/>
      <c r="AK68" s="8"/>
      <c r="AL68" s="8"/>
      <c r="AM68" s="8"/>
      <c r="AN68" s="8"/>
      <c r="AO68" s="8"/>
      <c r="AP68" s="3"/>
      <c r="AQ68" s="3"/>
      <c r="AR68" s="3"/>
      <c r="AS68" s="3"/>
      <c r="AT68" s="3"/>
      <c r="AU68" s="3"/>
      <c r="AV68" s="3"/>
      <c r="AW68" s="3"/>
      <c r="AX68" s="3"/>
    </row>
    <row r="69" spans="1:50" x14ac:dyDescent="0.25">
      <c r="A69" s="8"/>
      <c r="B69" s="8"/>
      <c r="D69" s="8"/>
      <c r="E69" s="8"/>
      <c r="F69" s="8"/>
      <c r="G69" s="8"/>
      <c r="H69" s="8"/>
      <c r="I69" s="8"/>
      <c r="J69" s="6"/>
      <c r="K69" s="8"/>
      <c r="L69" s="8"/>
      <c r="O69" s="8"/>
      <c r="P69" s="8"/>
      <c r="Q69" s="8"/>
      <c r="R69" s="8"/>
      <c r="S69" s="8"/>
      <c r="T69" s="8"/>
      <c r="V69" s="8"/>
      <c r="W69" s="8"/>
      <c r="X69" s="8"/>
      <c r="Z69" s="8"/>
      <c r="AB69" s="8"/>
      <c r="AC69" s="8"/>
      <c r="AD69" s="8"/>
      <c r="AF69" s="8"/>
      <c r="AH69" s="8"/>
      <c r="AI69" s="8"/>
      <c r="AK69" s="8"/>
      <c r="AL69" s="8"/>
      <c r="AM69" s="8"/>
      <c r="AN69" s="8"/>
      <c r="AO69" s="8"/>
      <c r="AP69" s="3"/>
      <c r="AQ69" s="3"/>
      <c r="AR69" s="3"/>
      <c r="AS69" s="3"/>
      <c r="AT69" s="3"/>
      <c r="AU69" s="3"/>
      <c r="AV69" s="3"/>
      <c r="AW69" s="3"/>
      <c r="AX69" s="3"/>
    </row>
    <row r="70" spans="1:50" x14ac:dyDescent="0.25">
      <c r="A70" s="8"/>
      <c r="B70" s="8"/>
      <c r="D70" s="8"/>
      <c r="E70" s="8"/>
      <c r="F70" s="8"/>
      <c r="G70" s="8"/>
      <c r="H70" s="8"/>
      <c r="I70" s="8"/>
      <c r="J70" s="6"/>
      <c r="K70" s="8"/>
      <c r="L70" s="8"/>
      <c r="O70" s="8"/>
      <c r="P70" s="8"/>
      <c r="Q70" s="8"/>
      <c r="R70" s="8"/>
      <c r="S70" s="8"/>
      <c r="T70" s="8"/>
      <c r="V70" s="8"/>
      <c r="W70" s="8"/>
      <c r="X70" s="8"/>
      <c r="Z70" s="8"/>
      <c r="AB70" s="8"/>
      <c r="AC70" s="8"/>
      <c r="AD70" s="8"/>
      <c r="AF70" s="8"/>
      <c r="AH70" s="8"/>
      <c r="AI70" s="8"/>
      <c r="AK70" s="8"/>
      <c r="AL70" s="8"/>
      <c r="AM70" s="8"/>
      <c r="AN70" s="8"/>
      <c r="AO70" s="8"/>
      <c r="AP70" s="3"/>
      <c r="AQ70" s="3"/>
      <c r="AR70" s="3"/>
      <c r="AS70" s="3"/>
      <c r="AT70" s="3"/>
      <c r="AU70" s="3"/>
      <c r="AV70" s="3"/>
      <c r="AW70" s="3"/>
      <c r="AX70" s="3"/>
    </row>
    <row r="71" spans="1:50" x14ac:dyDescent="0.25">
      <c r="A71" s="8"/>
      <c r="B71" s="8"/>
      <c r="D71" s="8"/>
      <c r="E71" s="8"/>
      <c r="F71" s="8"/>
      <c r="G71" s="8"/>
      <c r="H71" s="8"/>
      <c r="I71" s="8"/>
      <c r="J71" s="6"/>
      <c r="K71" s="8"/>
      <c r="L71" s="8"/>
      <c r="O71" s="8"/>
      <c r="P71" s="8"/>
      <c r="Q71" s="8"/>
      <c r="R71" s="8"/>
      <c r="S71" s="8"/>
      <c r="T71" s="8"/>
      <c r="V71" s="8"/>
      <c r="W71" s="8"/>
      <c r="X71" s="8"/>
      <c r="Z71" s="8"/>
      <c r="AB71" s="8"/>
      <c r="AC71" s="8"/>
      <c r="AD71" s="8"/>
      <c r="AF71" s="8"/>
      <c r="AH71" s="8"/>
      <c r="AI71" s="8"/>
      <c r="AK71" s="8"/>
      <c r="AL71" s="8"/>
      <c r="AM71" s="8"/>
      <c r="AN71" s="8"/>
      <c r="AO71" s="8"/>
      <c r="AP71" s="3"/>
      <c r="AQ71" s="3"/>
      <c r="AR71" s="3"/>
      <c r="AS71" s="3"/>
      <c r="AT71" s="3"/>
      <c r="AU71" s="3"/>
      <c r="AV71" s="3"/>
      <c r="AW71" s="3"/>
      <c r="AX71" s="3"/>
    </row>
    <row r="72" spans="1:50" x14ac:dyDescent="0.25">
      <c r="A72" s="8"/>
      <c r="B72" s="8"/>
      <c r="D72" s="8"/>
      <c r="E72" s="8"/>
      <c r="F72" s="8"/>
      <c r="G72" s="8"/>
      <c r="H72" s="8"/>
      <c r="I72" s="8"/>
      <c r="J72" s="6"/>
      <c r="K72" s="8"/>
      <c r="L72" s="8"/>
      <c r="O72" s="8"/>
      <c r="P72" s="8"/>
      <c r="Q72" s="8"/>
      <c r="R72" s="8"/>
      <c r="S72" s="8"/>
      <c r="T72" s="8"/>
      <c r="V72" s="8"/>
      <c r="W72" s="8"/>
      <c r="X72" s="8"/>
      <c r="Z72" s="8"/>
      <c r="AB72" s="8"/>
      <c r="AC72" s="8"/>
      <c r="AD72" s="8"/>
      <c r="AF72" s="8"/>
      <c r="AH72" s="8"/>
      <c r="AI72" s="8"/>
      <c r="AK72" s="8"/>
      <c r="AL72" s="8"/>
      <c r="AM72" s="8"/>
      <c r="AN72" s="8"/>
      <c r="AO72" s="8"/>
      <c r="AP72" s="3"/>
      <c r="AQ72" s="3"/>
      <c r="AR72" s="3"/>
      <c r="AS72" s="3"/>
      <c r="AT72" s="3"/>
      <c r="AU72" s="3"/>
      <c r="AV72" s="3"/>
      <c r="AW72" s="3"/>
      <c r="AX72" s="3"/>
    </row>
    <row r="73" spans="1:50" x14ac:dyDescent="0.25">
      <c r="A73" s="8"/>
      <c r="B73" s="8"/>
      <c r="D73" s="8"/>
      <c r="E73" s="8"/>
      <c r="F73" s="8"/>
      <c r="G73" s="8"/>
      <c r="H73" s="8"/>
      <c r="I73" s="8"/>
      <c r="J73" s="6"/>
      <c r="K73" s="8"/>
      <c r="L73" s="8"/>
      <c r="O73" s="8"/>
      <c r="P73" s="8"/>
      <c r="Q73" s="8"/>
      <c r="R73" s="8"/>
      <c r="S73" s="8"/>
      <c r="T73" s="8"/>
      <c r="V73" s="8"/>
      <c r="W73" s="8"/>
      <c r="X73" s="8"/>
      <c r="Z73" s="8"/>
      <c r="AB73" s="8"/>
      <c r="AC73" s="8"/>
      <c r="AD73" s="8"/>
      <c r="AF73" s="8"/>
      <c r="AH73" s="8"/>
      <c r="AI73" s="8"/>
      <c r="AK73" s="8"/>
      <c r="AL73" s="8"/>
      <c r="AM73" s="8"/>
      <c r="AN73" s="8"/>
      <c r="AO73" s="8"/>
      <c r="AP73" s="3"/>
      <c r="AQ73" s="3"/>
      <c r="AR73" s="3"/>
      <c r="AS73" s="3"/>
      <c r="AT73" s="3"/>
      <c r="AU73" s="3"/>
      <c r="AV73" s="3"/>
      <c r="AW73" s="3"/>
      <c r="AX73" s="3"/>
    </row>
    <row r="74" spans="1:50" x14ac:dyDescent="0.25">
      <c r="A74" s="8"/>
      <c r="B74" s="8"/>
      <c r="D74" s="8"/>
      <c r="E74" s="8"/>
      <c r="F74" s="8"/>
      <c r="G74" s="8"/>
      <c r="H74" s="8"/>
      <c r="I74" s="8"/>
      <c r="J74" s="6"/>
      <c r="K74" s="8"/>
      <c r="L74" s="8"/>
      <c r="O74" s="8"/>
      <c r="P74" s="8"/>
      <c r="Q74" s="8"/>
      <c r="R74" s="8"/>
      <c r="S74" s="8"/>
      <c r="T74" s="8"/>
      <c r="V74" s="8"/>
      <c r="W74" s="8"/>
      <c r="X74" s="8"/>
      <c r="Z74" s="8"/>
      <c r="AB74" s="8"/>
      <c r="AC74" s="8"/>
      <c r="AD74" s="8"/>
      <c r="AF74" s="8"/>
      <c r="AH74" s="8"/>
      <c r="AI74" s="8"/>
      <c r="AK74" s="8"/>
      <c r="AL74" s="8"/>
      <c r="AM74" s="8"/>
      <c r="AN74" s="8"/>
      <c r="AO74" s="8"/>
      <c r="AP74" s="3"/>
      <c r="AQ74" s="3"/>
      <c r="AR74" s="3"/>
      <c r="AS74" s="3"/>
      <c r="AT74" s="3"/>
      <c r="AU74" s="3"/>
      <c r="AV74" s="3"/>
      <c r="AW74" s="3"/>
      <c r="AX74" s="3"/>
    </row>
    <row r="75" spans="1:50" x14ac:dyDescent="0.25">
      <c r="A75" s="8"/>
      <c r="B75" s="8"/>
      <c r="D75" s="8"/>
      <c r="E75" s="8"/>
      <c r="F75" s="8"/>
      <c r="G75" s="8"/>
      <c r="H75" s="8"/>
      <c r="I75" s="8"/>
      <c r="J75" s="6"/>
      <c r="K75" s="8"/>
      <c r="L75" s="8"/>
      <c r="O75" s="8"/>
      <c r="P75" s="8"/>
      <c r="Q75" s="8"/>
      <c r="R75" s="8"/>
      <c r="S75" s="8"/>
      <c r="T75" s="8"/>
      <c r="V75" s="8"/>
      <c r="W75" s="8"/>
      <c r="X75" s="8"/>
      <c r="Z75" s="8"/>
      <c r="AB75" s="8"/>
      <c r="AC75" s="8"/>
      <c r="AD75" s="8"/>
      <c r="AF75" s="8"/>
      <c r="AH75" s="8"/>
      <c r="AI75" s="8"/>
      <c r="AK75" s="8"/>
      <c r="AL75" s="8"/>
      <c r="AM75" s="8"/>
      <c r="AN75" s="8"/>
      <c r="AO75" s="8"/>
      <c r="AP75" s="3"/>
      <c r="AQ75" s="3"/>
      <c r="AR75" s="3"/>
      <c r="AS75" s="3"/>
      <c r="AT75" s="3"/>
      <c r="AU75" s="3"/>
      <c r="AV75" s="3"/>
      <c r="AW75" s="3"/>
      <c r="AX75" s="3"/>
    </row>
    <row r="76" spans="1:50" x14ac:dyDescent="0.25">
      <c r="A76" s="8"/>
      <c r="B76" s="8"/>
      <c r="D76" s="8"/>
      <c r="E76" s="8"/>
      <c r="F76" s="8"/>
      <c r="G76" s="8"/>
      <c r="H76" s="8"/>
      <c r="I76" s="8"/>
      <c r="J76" s="6"/>
      <c r="K76" s="8"/>
      <c r="L76" s="8"/>
      <c r="O76" s="8"/>
      <c r="P76" s="8"/>
      <c r="Q76" s="8"/>
      <c r="R76" s="8"/>
      <c r="S76" s="8"/>
      <c r="T76" s="8"/>
      <c r="V76" s="8"/>
      <c r="W76" s="8"/>
      <c r="X76" s="8"/>
      <c r="Z76" s="8"/>
      <c r="AB76" s="8"/>
      <c r="AC76" s="8"/>
      <c r="AD76" s="8"/>
      <c r="AF76" s="8"/>
      <c r="AH76" s="8"/>
      <c r="AI76" s="8"/>
      <c r="AK76" s="8"/>
      <c r="AL76" s="8"/>
      <c r="AM76" s="8"/>
      <c r="AN76" s="8"/>
      <c r="AO76" s="8"/>
      <c r="AP76" s="3"/>
      <c r="AQ76" s="3"/>
      <c r="AR76" s="3"/>
      <c r="AS76" s="3"/>
      <c r="AT76" s="3"/>
      <c r="AU76" s="3"/>
      <c r="AV76" s="3"/>
      <c r="AW76" s="3"/>
      <c r="AX76" s="3"/>
    </row>
    <row r="77" spans="1:50" x14ac:dyDescent="0.25">
      <c r="A77" s="8"/>
      <c r="B77" s="8"/>
      <c r="D77" s="8"/>
      <c r="E77" s="8"/>
      <c r="F77" s="8"/>
      <c r="G77" s="8"/>
      <c r="H77" s="8"/>
      <c r="I77" s="8"/>
      <c r="J77" s="6"/>
      <c r="K77" s="8"/>
      <c r="L77" s="8"/>
      <c r="O77" s="8"/>
      <c r="P77" s="8"/>
      <c r="Q77" s="8"/>
      <c r="R77" s="8"/>
      <c r="S77" s="8"/>
      <c r="T77" s="8"/>
      <c r="V77" s="8"/>
      <c r="W77" s="8"/>
      <c r="X77" s="8"/>
      <c r="Z77" s="8"/>
      <c r="AB77" s="8"/>
      <c r="AC77" s="8"/>
      <c r="AD77" s="8"/>
      <c r="AF77" s="8"/>
      <c r="AH77" s="8"/>
      <c r="AI77" s="8"/>
      <c r="AK77" s="8"/>
      <c r="AL77" s="8"/>
      <c r="AM77" s="8"/>
      <c r="AN77" s="8"/>
      <c r="AO77" s="8"/>
      <c r="AP77" s="3"/>
      <c r="AQ77" s="3"/>
      <c r="AR77" s="3"/>
      <c r="AS77" s="3"/>
      <c r="AT77" s="3"/>
      <c r="AU77" s="3"/>
      <c r="AV77" s="3"/>
      <c r="AW77" s="3"/>
      <c r="AX77" s="3"/>
    </row>
    <row r="78" spans="1:50" x14ac:dyDescent="0.25">
      <c r="A78" s="8"/>
      <c r="B78" s="8"/>
      <c r="D78" s="8"/>
      <c r="E78" s="8"/>
      <c r="F78" s="8"/>
      <c r="G78" s="8"/>
      <c r="H78" s="8"/>
      <c r="I78" s="8"/>
      <c r="J78" s="8"/>
      <c r="K78" s="8"/>
      <c r="L78" s="8"/>
      <c r="O78" s="8"/>
      <c r="P78" s="8"/>
      <c r="Q78" s="8"/>
      <c r="R78" s="8"/>
      <c r="S78" s="8"/>
      <c r="T78" s="8"/>
      <c r="V78" s="8"/>
      <c r="W78" s="8"/>
      <c r="X78" s="8"/>
      <c r="Z78" s="8"/>
      <c r="AB78" s="8"/>
      <c r="AC78" s="8"/>
      <c r="AD78" s="8"/>
      <c r="AF78" s="8"/>
      <c r="AH78" s="8"/>
      <c r="AI78" s="8"/>
      <c r="AK78" s="8"/>
      <c r="AL78" s="8"/>
      <c r="AM78" s="8"/>
      <c r="AN78" s="8"/>
      <c r="AO78" s="8"/>
      <c r="AP78" s="3"/>
      <c r="AQ78" s="3"/>
      <c r="AR78" s="3"/>
      <c r="AS78" s="3"/>
      <c r="AT78" s="3"/>
      <c r="AU78" s="3"/>
      <c r="AV78" s="3"/>
      <c r="AW78" s="3"/>
      <c r="AX78" s="3"/>
    </row>
    <row r="79" spans="1:50" x14ac:dyDescent="0.25">
      <c r="A79" s="8"/>
      <c r="B79" s="8"/>
      <c r="D79" s="8"/>
      <c r="E79" s="8"/>
      <c r="F79" s="8"/>
      <c r="G79" s="8"/>
      <c r="H79" s="8"/>
      <c r="I79" s="8"/>
      <c r="J79" s="6"/>
      <c r="K79" s="8"/>
      <c r="L79" s="8"/>
      <c r="O79" s="8"/>
      <c r="P79" s="8"/>
      <c r="Q79" s="8"/>
      <c r="R79" s="8"/>
      <c r="S79" s="8"/>
      <c r="T79" s="8"/>
      <c r="V79" s="8"/>
      <c r="W79" s="8"/>
      <c r="X79" s="8"/>
      <c r="Z79" s="8"/>
      <c r="AB79" s="8"/>
      <c r="AC79" s="8"/>
      <c r="AD79" s="8"/>
      <c r="AF79" s="8"/>
      <c r="AH79" s="8"/>
      <c r="AI79" s="8"/>
      <c r="AK79" s="8"/>
      <c r="AL79" s="8"/>
      <c r="AM79" s="8"/>
      <c r="AN79" s="8"/>
      <c r="AO79" s="8"/>
      <c r="AP79" s="3"/>
      <c r="AQ79" s="3"/>
      <c r="AR79" s="3"/>
      <c r="AS79" s="3"/>
      <c r="AT79" s="3"/>
      <c r="AU79" s="3"/>
      <c r="AV79" s="3"/>
      <c r="AW79" s="3"/>
      <c r="AX79" s="3"/>
    </row>
    <row r="80" spans="1:50" x14ac:dyDescent="0.25">
      <c r="A80" s="8"/>
      <c r="B80" s="8"/>
      <c r="D80" s="8"/>
      <c r="E80" s="8"/>
      <c r="F80" s="8"/>
      <c r="G80" s="8"/>
      <c r="H80" s="8"/>
      <c r="I80" s="8"/>
      <c r="J80" s="6"/>
      <c r="K80" s="6"/>
      <c r="L80" s="8"/>
      <c r="O80" s="8"/>
      <c r="P80" s="8"/>
      <c r="Q80" s="8"/>
      <c r="R80" s="8"/>
      <c r="S80" s="8"/>
      <c r="T80" s="8"/>
      <c r="V80" s="8"/>
      <c r="W80" s="8"/>
      <c r="X80" s="8"/>
      <c r="Z80" s="8"/>
      <c r="AB80" s="8"/>
      <c r="AC80" s="8"/>
      <c r="AD80" s="8"/>
      <c r="AF80" s="8"/>
      <c r="AH80" s="8"/>
      <c r="AI80" s="8"/>
      <c r="AK80" s="8"/>
      <c r="AL80" s="8"/>
      <c r="AM80" s="8"/>
      <c r="AN80" s="8"/>
      <c r="AO80" s="8"/>
      <c r="AP80" s="3"/>
      <c r="AQ80" s="3"/>
      <c r="AR80" s="3"/>
      <c r="AS80" s="3"/>
      <c r="AT80" s="3"/>
      <c r="AU80" s="3"/>
      <c r="AV80" s="3"/>
      <c r="AW80" s="3"/>
      <c r="AX80" s="3"/>
    </row>
    <row r="81" spans="1:50" x14ac:dyDescent="0.25">
      <c r="A81" s="8"/>
      <c r="B81" s="8"/>
      <c r="D81" s="8"/>
      <c r="E81" s="8"/>
      <c r="F81" s="8"/>
      <c r="G81" s="8"/>
      <c r="H81" s="8"/>
      <c r="I81" s="8"/>
      <c r="J81" s="6"/>
      <c r="K81" s="6"/>
      <c r="L81" s="8"/>
      <c r="O81" s="8"/>
      <c r="P81" s="8"/>
      <c r="Q81" s="8"/>
      <c r="R81" s="8"/>
      <c r="S81" s="8"/>
      <c r="T81" s="8"/>
      <c r="V81" s="8"/>
      <c r="W81" s="8"/>
      <c r="X81" s="8"/>
      <c r="Z81" s="8"/>
      <c r="AB81" s="8"/>
      <c r="AC81" s="8"/>
      <c r="AD81" s="8"/>
      <c r="AF81" s="8"/>
      <c r="AH81" s="8"/>
      <c r="AI81" s="8"/>
      <c r="AK81" s="8"/>
      <c r="AL81" s="8"/>
      <c r="AM81" s="8"/>
      <c r="AN81" s="8"/>
      <c r="AO81" s="8"/>
      <c r="AP81" s="3"/>
      <c r="AQ81" s="3"/>
      <c r="AR81" s="3"/>
      <c r="AS81" s="3"/>
      <c r="AT81" s="3"/>
      <c r="AU81" s="3"/>
      <c r="AV81" s="3"/>
      <c r="AW81" s="3"/>
      <c r="AX81" s="3"/>
    </row>
    <row r="82" spans="1:50" x14ac:dyDescent="0.25">
      <c r="A82" s="8"/>
      <c r="B82" s="8"/>
      <c r="D82" s="8"/>
      <c r="E82" s="8"/>
      <c r="F82" s="8"/>
      <c r="G82" s="8"/>
      <c r="H82" s="8"/>
      <c r="I82" s="8"/>
      <c r="J82" s="6"/>
      <c r="K82" s="8"/>
      <c r="L82" s="8"/>
      <c r="O82" s="8"/>
      <c r="P82" s="8"/>
      <c r="Q82" s="8"/>
      <c r="R82" s="8"/>
      <c r="S82" s="8"/>
      <c r="T82" s="8"/>
      <c r="V82" s="8"/>
      <c r="W82" s="8"/>
      <c r="X82" s="8"/>
      <c r="Z82" s="8"/>
      <c r="AB82" s="8"/>
      <c r="AC82" s="8"/>
      <c r="AD82" s="8"/>
      <c r="AF82" s="8"/>
      <c r="AH82" s="8"/>
      <c r="AI82" s="8"/>
      <c r="AK82" s="8"/>
      <c r="AL82" s="8"/>
      <c r="AM82" s="8"/>
      <c r="AN82" s="8"/>
      <c r="AO82" s="8"/>
      <c r="AP82" s="3"/>
      <c r="AQ82" s="3"/>
      <c r="AR82" s="3"/>
      <c r="AS82" s="3"/>
      <c r="AT82" s="3"/>
      <c r="AU82" s="3"/>
      <c r="AV82" s="3"/>
      <c r="AW82" s="3"/>
      <c r="AX82" s="3"/>
    </row>
    <row r="83" spans="1:50" x14ac:dyDescent="0.25">
      <c r="A83" s="8"/>
      <c r="B83" s="8"/>
      <c r="D83" s="8"/>
      <c r="E83" s="8"/>
      <c r="F83" s="8"/>
      <c r="G83" s="8"/>
      <c r="H83" s="8"/>
      <c r="I83" s="8"/>
      <c r="J83" s="6"/>
      <c r="K83" s="8"/>
      <c r="L83" s="8"/>
      <c r="O83" s="8"/>
      <c r="P83" s="8"/>
      <c r="Q83" s="8"/>
      <c r="R83" s="8"/>
      <c r="S83" s="8"/>
      <c r="T83" s="8"/>
      <c r="V83" s="8"/>
      <c r="W83" s="8"/>
      <c r="X83" s="8"/>
      <c r="Z83" s="8"/>
      <c r="AB83" s="8"/>
      <c r="AC83" s="8"/>
      <c r="AD83" s="8"/>
      <c r="AF83" s="8"/>
      <c r="AH83" s="8"/>
      <c r="AI83" s="8"/>
      <c r="AK83" s="8"/>
      <c r="AL83" s="8"/>
      <c r="AM83" s="8"/>
      <c r="AN83" s="8"/>
      <c r="AO83" s="8"/>
      <c r="AP83" s="3"/>
      <c r="AQ83" s="3"/>
      <c r="AR83" s="3"/>
      <c r="AS83" s="3"/>
      <c r="AT83" s="3"/>
      <c r="AU83" s="3"/>
      <c r="AV83" s="3"/>
      <c r="AW83" s="3"/>
      <c r="AX83" s="3"/>
    </row>
    <row r="84" spans="1:50" x14ac:dyDescent="0.25">
      <c r="A84" s="8"/>
      <c r="B84" s="8"/>
      <c r="D84" s="8"/>
      <c r="E84" s="8"/>
      <c r="F84" s="8"/>
      <c r="G84" s="8"/>
      <c r="H84" s="8"/>
      <c r="I84" s="8"/>
      <c r="J84" s="6"/>
      <c r="K84" s="8"/>
      <c r="L84" s="8"/>
      <c r="O84" s="8"/>
      <c r="P84" s="8"/>
      <c r="Q84" s="8"/>
      <c r="R84" s="8"/>
      <c r="S84" s="8"/>
      <c r="T84" s="8"/>
      <c r="V84" s="8"/>
      <c r="W84" s="8"/>
      <c r="X84" s="8"/>
      <c r="Z84" s="8"/>
      <c r="AB84" s="8"/>
      <c r="AC84" s="8"/>
      <c r="AD84" s="8"/>
      <c r="AF84" s="8"/>
      <c r="AH84" s="8"/>
      <c r="AI84" s="8"/>
      <c r="AK84" s="8"/>
      <c r="AL84" s="8"/>
      <c r="AM84" s="8"/>
      <c r="AN84" s="8"/>
      <c r="AO84" s="8"/>
      <c r="AP84" s="3"/>
      <c r="AQ84" s="3"/>
      <c r="AR84" s="3"/>
      <c r="AS84" s="3"/>
      <c r="AT84" s="3"/>
      <c r="AU84" s="3"/>
      <c r="AV84" s="3"/>
      <c r="AW84" s="3"/>
      <c r="AX84" s="3"/>
    </row>
    <row r="85" spans="1:50" x14ac:dyDescent="0.25">
      <c r="A85" s="8"/>
      <c r="B85" s="8"/>
      <c r="D85" s="8"/>
      <c r="E85" s="8"/>
      <c r="F85" s="8"/>
      <c r="G85" s="8"/>
      <c r="H85" s="8"/>
      <c r="I85" s="8"/>
      <c r="J85" s="6"/>
      <c r="K85" s="6"/>
      <c r="L85" s="8"/>
      <c r="O85" s="8"/>
      <c r="P85" s="8"/>
      <c r="Q85" s="8"/>
      <c r="R85" s="8"/>
      <c r="S85" s="8"/>
      <c r="T85" s="8"/>
      <c r="V85" s="8"/>
      <c r="W85" s="8"/>
      <c r="X85" s="8"/>
      <c r="Z85" s="8"/>
      <c r="AB85" s="8"/>
      <c r="AC85" s="8"/>
      <c r="AD85" s="8"/>
      <c r="AF85" s="8"/>
      <c r="AH85" s="8"/>
      <c r="AI85" s="8"/>
      <c r="AK85" s="8"/>
      <c r="AL85" s="8"/>
      <c r="AM85" s="8"/>
      <c r="AN85" s="8"/>
      <c r="AO85" s="8"/>
      <c r="AP85" s="3"/>
      <c r="AQ85" s="3"/>
      <c r="AR85" s="3"/>
      <c r="AS85" s="3"/>
      <c r="AT85" s="3"/>
      <c r="AU85" s="3"/>
      <c r="AV85" s="3"/>
      <c r="AW85" s="3"/>
      <c r="AX85" s="3"/>
    </row>
    <row r="86" spans="1:50" x14ac:dyDescent="0.25">
      <c r="A86" s="8"/>
      <c r="B86" s="8"/>
      <c r="D86" s="8"/>
      <c r="E86" s="8"/>
      <c r="F86" s="8"/>
      <c r="G86" s="8"/>
      <c r="H86" s="8"/>
      <c r="I86" s="8"/>
      <c r="J86" s="6"/>
      <c r="K86" s="8"/>
      <c r="L86" s="8"/>
      <c r="O86" s="8"/>
      <c r="P86" s="8"/>
      <c r="Q86" s="8"/>
      <c r="R86" s="8"/>
      <c r="S86" s="8"/>
      <c r="T86" s="8"/>
      <c r="V86" s="8"/>
      <c r="W86" s="8"/>
      <c r="X86" s="8"/>
      <c r="Z86" s="8"/>
      <c r="AB86" s="8"/>
      <c r="AC86" s="8"/>
      <c r="AD86" s="8"/>
      <c r="AF86" s="8"/>
      <c r="AH86" s="8"/>
      <c r="AI86" s="8"/>
      <c r="AK86" s="8"/>
      <c r="AL86" s="8"/>
      <c r="AM86" s="8"/>
      <c r="AN86" s="8"/>
      <c r="AO86" s="8"/>
      <c r="AP86" s="3"/>
      <c r="AQ86" s="3"/>
      <c r="AR86" s="3"/>
      <c r="AS86" s="3"/>
      <c r="AT86" s="3"/>
      <c r="AU86" s="3"/>
      <c r="AV86" s="3"/>
      <c r="AW86" s="3"/>
      <c r="AX86" s="3"/>
    </row>
    <row r="87" spans="1:50" x14ac:dyDescent="0.25">
      <c r="A87" s="8"/>
      <c r="B87" s="8"/>
      <c r="D87" s="8"/>
      <c r="E87" s="8"/>
      <c r="F87" s="8"/>
      <c r="G87" s="8"/>
      <c r="H87" s="8"/>
      <c r="I87" s="8"/>
      <c r="J87" s="6"/>
      <c r="K87" s="8"/>
      <c r="L87" s="8"/>
      <c r="O87" s="8"/>
      <c r="P87" s="8"/>
      <c r="Q87" s="8"/>
      <c r="R87" s="8"/>
      <c r="S87" s="8"/>
      <c r="T87" s="8"/>
      <c r="V87" s="8"/>
      <c r="W87" s="8"/>
      <c r="X87" s="8"/>
      <c r="Z87" s="8"/>
      <c r="AB87" s="8"/>
      <c r="AC87" s="8"/>
      <c r="AD87" s="8"/>
      <c r="AF87" s="8"/>
      <c r="AH87" s="8"/>
      <c r="AI87" s="8"/>
      <c r="AK87" s="8"/>
      <c r="AL87" s="8"/>
      <c r="AM87" s="8"/>
      <c r="AN87" s="8"/>
      <c r="AO87" s="8"/>
      <c r="AP87" s="3"/>
      <c r="AQ87" s="3"/>
      <c r="AR87" s="3"/>
      <c r="AS87" s="3"/>
      <c r="AT87" s="3"/>
      <c r="AU87" s="3"/>
      <c r="AV87" s="3"/>
      <c r="AW87" s="3"/>
      <c r="AX87" s="3"/>
    </row>
    <row r="89" spans="1:50" x14ac:dyDescent="0.25">
      <c r="P89" s="276"/>
      <c r="Q89" s="276"/>
      <c r="R89" s="276"/>
    </row>
  </sheetData>
  <mergeCells count="2">
    <mergeCell ref="O1:AN1"/>
    <mergeCell ref="A1:N1"/>
  </mergeCells>
  <pageMargins left="0.7" right="0.7" top="0.75" bottom="0.75" header="0.3" footer="0.3"/>
  <pageSetup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Restricted vocabulary" error="Please select coordinate source from drop-down menu.">
          <x14:formula1>
            <xm:f>Utility!$H$2:$H$3</xm:f>
          </x14:formula1>
          <xm:sqref>AJ3:AJ1048576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E18" sqref="E18"/>
    </sheetView>
  </sheetViews>
  <sheetFormatPr defaultRowHeight="15" x14ac:dyDescent="0.25"/>
  <cols>
    <col min="1" max="1" width="15.5703125" style="8" bestFit="1" customWidth="1"/>
    <col min="2" max="2" width="28.140625" style="8" customWidth="1"/>
    <col min="3" max="16384" width="9.140625" style="8"/>
  </cols>
  <sheetData>
    <row r="1" spans="1:2" x14ac:dyDescent="0.25">
      <c r="A1" s="2" t="s">
        <v>31</v>
      </c>
      <c r="B1" s="5" t="s">
        <v>32</v>
      </c>
    </row>
    <row r="2" spans="1:2" ht="15.75" thickBot="1" x14ac:dyDescent="0.3">
      <c r="A2" s="4" t="s">
        <v>26</v>
      </c>
      <c r="B2" s="4" t="s">
        <v>32</v>
      </c>
    </row>
    <row r="3" spans="1:2" x14ac:dyDescent="0.25">
      <c r="A3" s="309" t="s">
        <v>329</v>
      </c>
    </row>
    <row r="4" spans="1:2" x14ac:dyDescent="0.25">
      <c r="A4" s="30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topLeftCell="C1" workbookViewId="0">
      <selection activeCell="C1" sqref="C1"/>
    </sheetView>
  </sheetViews>
  <sheetFormatPr defaultRowHeight="15" x14ac:dyDescent="0.25"/>
  <cols>
    <col min="1" max="1" width="15.5703125" bestFit="1" customWidth="1"/>
    <col min="2" max="2" width="28.140625" customWidth="1"/>
  </cols>
  <sheetData>
    <row r="1" spans="1:3" x14ac:dyDescent="0.25">
      <c r="A1" s="2" t="s">
        <v>2</v>
      </c>
      <c r="B1" s="5" t="s">
        <v>3</v>
      </c>
      <c r="C1" s="309" t="s">
        <v>328</v>
      </c>
    </row>
    <row r="2" spans="1:3" ht="15.75" thickBot="1" x14ac:dyDescent="0.3">
      <c r="A2" s="4" t="s">
        <v>83</v>
      </c>
      <c r="B2" s="4" t="s">
        <v>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M33" sqref="M33"/>
    </sheetView>
  </sheetViews>
  <sheetFormatPr defaultRowHeight="15" x14ac:dyDescent="0.25"/>
  <cols>
    <col min="1" max="1" width="15.140625" bestFit="1" customWidth="1"/>
    <col min="2" max="2" width="22.5703125" bestFit="1" customWidth="1"/>
  </cols>
  <sheetData>
    <row r="1" spans="1:2" x14ac:dyDescent="0.25">
      <c r="A1" s="2" t="s">
        <v>4</v>
      </c>
      <c r="B1" s="5" t="s">
        <v>277</v>
      </c>
    </row>
    <row r="2" spans="1:2" ht="15.75" thickBot="1" x14ac:dyDescent="0.3">
      <c r="A2" s="4" t="s">
        <v>36</v>
      </c>
      <c r="B2" s="4" t="s">
        <v>277</v>
      </c>
    </row>
    <row r="6" spans="1:2" x14ac:dyDescent="0.25">
      <c r="A6" s="309" t="s">
        <v>327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1. Family Information</vt:lpstr>
      <vt:lpstr>2.Genus Information</vt:lpstr>
      <vt:lpstr>3.Species Information</vt:lpstr>
      <vt:lpstr>4.References Cited in 1-3</vt:lpstr>
      <vt:lpstr>5.Nomenclatural Data (all taxa)</vt:lpstr>
      <vt:lpstr>6.Specimens Examined</vt:lpstr>
      <vt:lpstr>7.Family Descriptions</vt:lpstr>
      <vt:lpstr>8.Genus Decriptions</vt:lpstr>
      <vt:lpstr>9.Species and Ssp. Descriptions</vt:lpstr>
      <vt:lpstr>Utility</vt:lpstr>
      <vt:lpstr>Distribution for Import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Sokolof</dc:creator>
  <cp:lastModifiedBy>Paul Sokoloff</cp:lastModifiedBy>
  <dcterms:created xsi:type="dcterms:W3CDTF">2011-12-12T20:16:06Z</dcterms:created>
  <dcterms:modified xsi:type="dcterms:W3CDTF">2012-05-31T12:27:02Z</dcterms:modified>
</cp:coreProperties>
</file>